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товаров'!$A$1:$I$2273</definedName>
    <definedName function="false" hidden="true" localSheetId="2" name="_xlnm._FilterDatabase" vbProcedure="false">Магазин!$A$1:$C$17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<sst xmlns="http://schemas.openxmlformats.org/spreadsheetml/2006/main" count="4884" uniqueCount="132">
  <si>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</si>
  <si>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</si>
  <si>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</si>
  <si>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</si>
  <si>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</si>
  <si>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</si>
  <si>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</si>
  <si>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</si>
  <si>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</si>
  <si>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</si>
  <si>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</si>
  <si>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</si>
  <si>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</si>
  <si>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</si>
  <si>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</si>
  <si>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</si>
  <si>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</si>
  <si>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</si>
  <si>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</si>
  <si>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</si>
  <si>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</si>
  <si>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</si>
  <si>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</si>
  <si>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</si>
  <si>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</si>
  <si>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</si>
  <si>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</si>
  <si>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</si>
  <si>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</si>
  <si>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</si>
  <si>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</si>
  <si>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</si>
  <si>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</si>
  <si>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</si>
  <si>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</si>
  <si>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</si>
  <si>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</si>
  <si>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</si>
  <si>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</si>
  <si>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</si>
  <si>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</si>
  <si>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</si>
  <si>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</si>
  <si>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</si>
  <si>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</si>
  <si>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</si>
  <si>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</si>
  <si>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</si>
  <si>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</si>
  <si>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</si>
  <si>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</si>
  <si>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</si>
  <si>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</si>
  <si>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</si>
  <si>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</si>
  <si>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</si>
  <si>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</si>
  <si>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</si>
  <si>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</si>
  <si>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</si>
  <si>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</si>
  <si>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</si>
  <si>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</si>
  <si>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</si>
  <si>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</si>
  <si>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</si>
  <si>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</si>
  <si>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</si>
  <si>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</si>
  <si>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</si>
  <si>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</si>
  <si>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</si>
  <si>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</si>
  <si>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</si>
  <si>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</si>
  <si>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</si>
  <si>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</si>
  <si>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</si>
  <si>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</si>
  <si>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</si>
  <si>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</si>
  <si>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</si>
  <si>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</si>
  <si>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</si>
  <si>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</si>
  <si>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</si>
  <si>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</si>
  <si>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</si>
  <si>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</si>
  <si>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</si>
  <si>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</si>
  <si>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</si>
  <si>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</si>
  <si>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</si>
  <si>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</si>
  <si>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</si>
  <si>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</si>
  <si>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</si>
  <si>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</si>
  <si>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</si>
  <si>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</si>
  <si>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</si>
  <si>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</si>
  <si>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</si>
  <si>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</si>
  <si>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</si>
  <si>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</si>
  <si>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</si>
  <si>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</si>
  <si>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</si>
  <si>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</si>
  <si>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</si>
  <si>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</si>
  <si>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</si>
  <si>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</si>
  <si>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</si>
  <si>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</si>
  <si>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</si>
  <si>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</si>
  <si>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</si>
  <si>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</si>
  <si>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</si>
  <si>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</si>
  <si>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</si>
  <si>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</si>
  <si>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</si>
  <si>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</si>
  <si>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</si>
  <si>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</si>
  <si>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</si>
  <si>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</si>
  <si>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Ответ: 86400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</si>
</sst>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16" activeCellId="0" sqref="I2016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5" min="4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18.0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n">
        <v>180</v>
      </c>
      <c r="F2" s="0" t="s">
        <v>10</v>
      </c>
      <c r="G2" s="0" t="n">
        <v>75</v>
      </c>
      <c r="H2" s="0" t="str">
        <f aca="false">VLOOKUP(D2,Товар!A:F,3,0)</f>
        <v>Кефир 3,2%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n">
        <v>180</v>
      </c>
      <c r="F3" s="0" t="s">
        <v>11</v>
      </c>
      <c r="G3" s="0" t="n">
        <v>75</v>
      </c>
      <c r="H3" s="0" t="str">
        <f aca="false">VLOOKUP(D3,Товар!A:F,3,0)</f>
        <v>Кефир 3,2%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n">
        <v>180</v>
      </c>
      <c r="F4" s="0" t="s">
        <v>10</v>
      </c>
      <c r="G4" s="0" t="n">
        <v>70</v>
      </c>
      <c r="H4" s="0" t="str">
        <f aca="false">VLOOKUP(D4,Товар!A:F,3,0)</f>
        <v>Кефир обезжиренный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n">
        <v>170</v>
      </c>
      <c r="F5" s="0" t="s">
        <v>11</v>
      </c>
      <c r="G5" s="0" t="n">
        <v>70</v>
      </c>
      <c r="H5" s="0" t="str">
        <f aca="false">VLOOKUP(D5,Товар!A:F,3,0)</f>
        <v>Кефир обезжиренный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n">
        <v>180</v>
      </c>
      <c r="F6" s="0" t="s">
        <v>10</v>
      </c>
      <c r="G6" s="0" t="n">
        <v>50</v>
      </c>
      <c r="H6" s="0" t="str">
        <f aca="false">VLOOKUP(D6,Товар!A:F,3,0)</f>
        <v>Ряженка термостатная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n">
        <v>180</v>
      </c>
      <c r="F7" s="0" t="s">
        <v>11</v>
      </c>
      <c r="G7" s="0" t="n">
        <v>50</v>
      </c>
      <c r="H7" s="0" t="str">
        <f aca="false">VLOOKUP(D7,Товар!A:F,3,0)</f>
        <v>Ряженка термостатная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n">
        <v>180</v>
      </c>
      <c r="F8" s="0" t="s">
        <v>10</v>
      </c>
      <c r="G8" s="0" t="n">
        <v>55</v>
      </c>
      <c r="H8" s="0" t="str">
        <f aca="false">VLOOKUP(D8,Товар!A:F,3,0)</f>
        <v>Сметана 15%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n">
        <v>150</v>
      </c>
      <c r="F9" s="0" t="s">
        <v>11</v>
      </c>
      <c r="G9" s="0" t="n">
        <v>55</v>
      </c>
      <c r="H9" s="0" t="str">
        <f aca="false">VLOOKUP(D9,Товар!A:F,3,0)</f>
        <v>Сметана 15%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n">
        <v>180</v>
      </c>
      <c r="F10" s="0" t="s">
        <v>10</v>
      </c>
      <c r="G10" s="0" t="n">
        <v>70</v>
      </c>
      <c r="H10" s="0" t="str">
        <f aca="false">VLOOKUP(D10,Товар!A:F,3,0)</f>
        <v>Сметана 25%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n">
        <v>150</v>
      </c>
      <c r="F11" s="0" t="s">
        <v>11</v>
      </c>
      <c r="G11" s="0" t="n">
        <v>70</v>
      </c>
      <c r="H11" s="0" t="str">
        <f aca="false">VLOOKUP(D11,Товар!A:F,3,0)</f>
        <v>Сметана 25%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n">
        <v>170</v>
      </c>
      <c r="F12" s="0" t="s">
        <v>10</v>
      </c>
      <c r="G12" s="0" t="n">
        <v>60</v>
      </c>
      <c r="H12" s="0" t="str">
        <f aca="false">VLOOKUP(D12,Товар!A:F,3,0)</f>
        <v>Творог 9% жирности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n">
        <v>120</v>
      </c>
      <c r="F13" s="0" t="s">
        <v>11</v>
      </c>
      <c r="G13" s="0" t="n">
        <v>60</v>
      </c>
      <c r="H13" s="0" t="str">
        <f aca="false">VLOOKUP(D13,Товар!A:F,3,0)</f>
        <v>Творог 9% жирности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n">
        <v>180</v>
      </c>
      <c r="F14" s="0" t="s">
        <v>10</v>
      </c>
      <c r="G14" s="0" t="n">
        <v>49</v>
      </c>
      <c r="H14" s="0" t="str">
        <f aca="false">VLOOKUP(D14,Товар!A:F,3,0)</f>
        <v>Крупа манная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n">
        <v>80</v>
      </c>
      <c r="F15" s="0" t="s">
        <v>11</v>
      </c>
      <c r="G15" s="0" t="n">
        <v>49</v>
      </c>
      <c r="H15" s="0" t="str">
        <f aca="false">VLOOKUP(D15,Товар!A:F,3,0)</f>
        <v>Крупа манная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n">
        <v>180</v>
      </c>
      <c r="F16" s="0" t="s">
        <v>10</v>
      </c>
      <c r="G16" s="0" t="n">
        <v>50</v>
      </c>
      <c r="H16" s="0" t="str">
        <f aca="false">VLOOKUP(D16,Товар!A:F,3,0)</f>
        <v>Макароны спагетти 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n">
        <v>159</v>
      </c>
      <c r="F17" s="0" t="s">
        <v>11</v>
      </c>
      <c r="G17" s="0" t="n">
        <v>50</v>
      </c>
      <c r="H17" s="0" t="str">
        <f aca="false">VLOOKUP(D17,Товар!A:F,3,0)</f>
        <v>Макароны спагетти 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n">
        <v>170</v>
      </c>
      <c r="F18" s="0" t="s">
        <v>10</v>
      </c>
      <c r="G18" s="0" t="n">
        <v>52</v>
      </c>
      <c r="H18" s="0" t="str">
        <f aca="false">VLOOKUP(D18,Товар!A:F,3,0)</f>
        <v>Макароны вермишель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n">
        <v>159</v>
      </c>
      <c r="F19" s="0" t="s">
        <v>11</v>
      </c>
      <c r="G19" s="0" t="n">
        <v>52</v>
      </c>
      <c r="H19" s="0" t="str">
        <f aca="false">VLOOKUP(D19,Товар!A:F,3,0)</f>
        <v>Макароны вермишель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n">
        <v>180</v>
      </c>
      <c r="F20" s="0" t="s">
        <v>10</v>
      </c>
      <c r="G20" s="0" t="n">
        <v>47</v>
      </c>
      <c r="H20" s="0" t="str">
        <f aca="false">VLOOKUP(D20,Товар!A:F,3,0)</f>
        <v>Макароны рожки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n">
        <v>159</v>
      </c>
      <c r="F21" s="0" t="s">
        <v>11</v>
      </c>
      <c r="G21" s="0" t="n">
        <v>47</v>
      </c>
      <c r="H21" s="0" t="str">
        <f aca="false">VLOOKUP(D21,Товар!A:F,3,0)</f>
        <v>Макароны рожки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n">
        <v>180</v>
      </c>
      <c r="F22" s="0" t="s">
        <v>10</v>
      </c>
      <c r="G22" s="0" t="n">
        <v>45</v>
      </c>
      <c r="H22" s="0" t="str">
        <f aca="false">VLOOKUP(D22,Товар!A:F,3,0)</f>
        <v>Макароны перья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n">
        <v>159</v>
      </c>
      <c r="F23" s="0" t="s">
        <v>11</v>
      </c>
      <c r="G23" s="0" t="n">
        <v>45</v>
      </c>
      <c r="H23" s="0" t="str">
        <f aca="false">VLOOKUP(D23,Товар!A:F,3,0)</f>
        <v>Макароны перья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n">
        <v>180</v>
      </c>
      <c r="F24" s="0" t="s">
        <v>10</v>
      </c>
      <c r="G24" s="0" t="n">
        <v>38</v>
      </c>
      <c r="H24" s="0" t="str">
        <f aca="false">VLOOKUP(D24,Товар!A:F,3,0)</f>
        <v>Сахар песок белый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n">
        <v>133</v>
      </c>
      <c r="F25" s="0" t="s">
        <v>11</v>
      </c>
      <c r="G25" s="0" t="n">
        <v>38</v>
      </c>
      <c r="H25" s="0" t="str">
        <f aca="false">VLOOKUP(D25,Товар!A:F,3,0)</f>
        <v>Сахар песок белый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n">
        <v>180</v>
      </c>
      <c r="F26" s="0" t="s">
        <v>10</v>
      </c>
      <c r="G26" s="0" t="n">
        <v>85</v>
      </c>
      <c r="H26" s="0" t="str">
        <f aca="false">VLOOKUP(D26,Товар!A:F,3,0)</f>
        <v>Сахар демерара коричневый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n">
        <v>27</v>
      </c>
      <c r="F27" s="0" t="s">
        <v>11</v>
      </c>
      <c r="G27" s="0" t="n">
        <v>85</v>
      </c>
      <c r="H27" s="0" t="str">
        <f aca="false">VLOOKUP(D27,Товар!A:F,3,0)</f>
        <v>Сахар демерара коричневый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n">
        <v>170</v>
      </c>
      <c r="F28" s="0" t="s">
        <v>10</v>
      </c>
      <c r="G28" s="0" t="n">
        <v>44</v>
      </c>
      <c r="H28" s="0" t="str">
        <f aca="false">VLOOKUP(D28,Товар!A:F,3,0)</f>
        <v>Сахар рафинад быстрорастворимый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n">
        <v>106</v>
      </c>
      <c r="F29" s="0" t="s">
        <v>11</v>
      </c>
      <c r="G29" s="0" t="n">
        <v>44</v>
      </c>
      <c r="H29" s="0" t="str">
        <f aca="false">VLOOKUP(D29,Товар!A:F,3,0)</f>
        <v>Сахар рафинад быстрорастворимый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n">
        <v>180</v>
      </c>
      <c r="F30" s="0" t="s">
        <v>10</v>
      </c>
      <c r="G30" s="0" t="n">
        <v>50</v>
      </c>
      <c r="H30" s="0" t="str">
        <f aca="false">VLOOKUP(D30,Товар!A:F,3,0)</f>
        <v>Мука хлебопекарная в\с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n">
        <v>106</v>
      </c>
      <c r="F31" s="0" t="s">
        <v>11</v>
      </c>
      <c r="G31" s="0" t="n">
        <v>50</v>
      </c>
      <c r="H31" s="0" t="str">
        <f aca="false">VLOOKUP(D31,Товар!A:F,3,0)</f>
        <v>Мука хлебопекарная в\с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n">
        <v>180</v>
      </c>
      <c r="F32" s="0" t="s">
        <v>10</v>
      </c>
      <c r="G32" s="0" t="n">
        <v>65</v>
      </c>
      <c r="H32" s="0" t="str">
        <f aca="false">VLOOKUP(D32,Товар!A:F,3,0)</f>
        <v>Мука блинная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n">
        <v>53</v>
      </c>
      <c r="F33" s="0" t="s">
        <v>11</v>
      </c>
      <c r="G33" s="0" t="n">
        <v>65</v>
      </c>
      <c r="H33" s="0" t="str">
        <f aca="false">VLOOKUP(D33,Товар!A:F,3,0)</f>
        <v>Мука блинная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n">
        <v>170</v>
      </c>
      <c r="F34" s="0" t="s">
        <v>10</v>
      </c>
      <c r="G34" s="0" t="n">
        <v>180</v>
      </c>
      <c r="H34" s="0" t="str">
        <f aca="false">VLOOKUP(D34,Товар!A:F,3,0)</f>
        <v>Чай черный индийский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n">
        <v>80</v>
      </c>
      <c r="F35" s="0" t="s">
        <v>11</v>
      </c>
      <c r="G35" s="0" t="n">
        <v>180</v>
      </c>
      <c r="H35" s="0" t="str">
        <f aca="false">VLOOKUP(D35,Товар!A:F,3,0)</f>
        <v>Чай черный индийский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n">
        <v>180</v>
      </c>
      <c r="F36" s="0" t="s">
        <v>10</v>
      </c>
      <c r="G36" s="0" t="n">
        <v>170</v>
      </c>
      <c r="H36" s="0" t="str">
        <f aca="false">VLOOKUP(D36,Товар!A:F,3,0)</f>
        <v>Чай зеленый 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n">
        <v>53</v>
      </c>
      <c r="F37" s="0" t="s">
        <v>11</v>
      </c>
      <c r="G37" s="0" t="n">
        <v>170</v>
      </c>
      <c r="H37" s="0" t="str">
        <f aca="false">VLOOKUP(D37,Товар!A:F,3,0)</f>
        <v>Чай зеленый 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n">
        <v>180</v>
      </c>
      <c r="F38" s="0" t="s">
        <v>10</v>
      </c>
      <c r="G38" s="0" t="n">
        <v>330</v>
      </c>
      <c r="H38" s="0" t="str">
        <f aca="false">VLOOKUP(D38,Товар!A:F,3,0)</f>
        <v>Кофе растворимый</v>
      </c>
    </row>
    <row r="39" customFormat="false" ht="13.8" hidden="tru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n">
        <v>106</v>
      </c>
      <c r="F39" s="0" t="s">
        <v>11</v>
      </c>
      <c r="G39" s="0" t="n">
        <v>330</v>
      </c>
      <c r="H39" s="0" t="str">
        <f aca="false">VLOOKUP(D39,Товар!A:F,3,0)</f>
        <v>Кофе растворимый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n">
        <v>180</v>
      </c>
      <c r="F40" s="0" t="s">
        <v>10</v>
      </c>
      <c r="G40" s="0" t="n">
        <v>370</v>
      </c>
      <c r="H40" s="0" t="str">
        <f aca="false">VLOOKUP(D40,Товар!A:F,3,0)</f>
        <v>Кофе в зернах </v>
      </c>
    </row>
    <row r="41" customFormat="false" ht="13.8" hidden="tru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n">
        <v>32</v>
      </c>
      <c r="F41" s="0" t="s">
        <v>11</v>
      </c>
      <c r="G41" s="0" t="n">
        <v>370</v>
      </c>
      <c r="H41" s="0" t="str">
        <f aca="false">VLOOKUP(D41,Товар!A:F,3,0)</f>
        <v>Кофе в зернах 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n">
        <v>180</v>
      </c>
      <c r="F42" s="0" t="s">
        <v>10</v>
      </c>
      <c r="G42" s="0" t="n">
        <v>180</v>
      </c>
      <c r="H42" s="0" t="str">
        <f aca="false">VLOOKUP(D42,Товар!A:F,3,0)</f>
        <v>Кофе молотый</v>
      </c>
    </row>
    <row r="43" customFormat="false" ht="13.8" hidden="tru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n">
        <v>80</v>
      </c>
      <c r="F43" s="0" t="s">
        <v>11</v>
      </c>
      <c r="G43" s="0" t="n">
        <v>180</v>
      </c>
      <c r="H43" s="0" t="str">
        <f aca="false">VLOOKUP(D43,Товар!A:F,3,0)</f>
        <v>Кофе молотый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n">
        <v>170</v>
      </c>
      <c r="F44" s="0" t="s">
        <v>10</v>
      </c>
      <c r="G44" s="0" t="n">
        <v>75</v>
      </c>
      <c r="H44" s="0" t="str">
        <f aca="false">VLOOKUP(D44,Товар!A:F,3,0)</f>
        <v>Кефир 3,2%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n">
        <v>180</v>
      </c>
      <c r="F45" s="0" t="s">
        <v>11</v>
      </c>
      <c r="G45" s="0" t="n">
        <v>75</v>
      </c>
      <c r="H45" s="0" t="str">
        <f aca="false">VLOOKUP(D45,Товар!A:F,3,0)</f>
        <v>Кефир 3,2%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n">
        <v>180</v>
      </c>
      <c r="F46" s="0" t="s">
        <v>10</v>
      </c>
      <c r="G46" s="0" t="n">
        <v>70</v>
      </c>
      <c r="H46" s="0" t="str">
        <f aca="false">VLOOKUP(D46,Товар!A:F,3,0)</f>
        <v>Кефир обезжиренный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n">
        <v>180</v>
      </c>
      <c r="F47" s="0" t="s">
        <v>11</v>
      </c>
      <c r="G47" s="0" t="n">
        <v>70</v>
      </c>
      <c r="H47" s="0" t="str">
        <f aca="false">VLOOKUP(D47,Товар!A:F,3,0)</f>
        <v>Кефир обезжиренный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n">
        <v>180</v>
      </c>
      <c r="F48" s="0" t="s">
        <v>10</v>
      </c>
      <c r="G48" s="0" t="n">
        <v>50</v>
      </c>
      <c r="H48" s="0" t="str">
        <f aca="false">VLOOKUP(D48,Товар!A:F,3,0)</f>
        <v>Ряженка термостатная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n">
        <v>165</v>
      </c>
      <c r="F49" s="0" t="s">
        <v>11</v>
      </c>
      <c r="G49" s="0" t="n">
        <v>50</v>
      </c>
      <c r="H49" s="0" t="str">
        <f aca="false">VLOOKUP(D49,Товар!A:F,3,0)</f>
        <v>Ряженка термостатная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n">
        <v>170</v>
      </c>
      <c r="F50" s="0" t="s">
        <v>10</v>
      </c>
      <c r="G50" s="0" t="n">
        <v>55</v>
      </c>
      <c r="H50" s="0" t="str">
        <f aca="false">VLOOKUP(D50,Товар!A:F,3,0)</f>
        <v>Сметана 15%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n">
        <v>150</v>
      </c>
      <c r="F51" s="0" t="s">
        <v>11</v>
      </c>
      <c r="G51" s="0" t="n">
        <v>55</v>
      </c>
      <c r="H51" s="0" t="str">
        <f aca="false">VLOOKUP(D51,Товар!A:F,3,0)</f>
        <v>Сметана 15%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n">
        <v>180</v>
      </c>
      <c r="F52" s="0" t="s">
        <v>10</v>
      </c>
      <c r="G52" s="0" t="n">
        <v>70</v>
      </c>
      <c r="H52" s="0" t="str">
        <f aca="false">VLOOKUP(D52,Товар!A:F,3,0)</f>
        <v>Сметана 25%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n">
        <v>150</v>
      </c>
      <c r="F53" s="0" t="s">
        <v>11</v>
      </c>
      <c r="G53" s="0" t="n">
        <v>70</v>
      </c>
      <c r="H53" s="0" t="str">
        <f aca="false">VLOOKUP(D53,Товар!A:F,3,0)</f>
        <v>Сметана 25%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n">
        <v>180</v>
      </c>
      <c r="F54" s="0" t="s">
        <v>10</v>
      </c>
      <c r="G54" s="0" t="n">
        <v>60</v>
      </c>
      <c r="H54" s="0" t="str">
        <f aca="false">VLOOKUP(D54,Товар!A:F,3,0)</f>
        <v>Творог 9% жирности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n">
        <v>120</v>
      </c>
      <c r="F55" s="0" t="s">
        <v>11</v>
      </c>
      <c r="G55" s="0" t="n">
        <v>60</v>
      </c>
      <c r="H55" s="0" t="str">
        <f aca="false">VLOOKUP(D55,Товар!A:F,3,0)</f>
        <v>Творог 9% жирности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n">
        <v>180</v>
      </c>
      <c r="F56" s="0" t="s">
        <v>10</v>
      </c>
      <c r="G56" s="0" t="n">
        <v>49</v>
      </c>
      <c r="H56" s="0" t="str">
        <f aca="false">VLOOKUP(D56,Товар!A:F,3,0)</f>
        <v>Крупа манная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n">
        <v>80</v>
      </c>
      <c r="F57" s="0" t="s">
        <v>11</v>
      </c>
      <c r="G57" s="0" t="n">
        <v>49</v>
      </c>
      <c r="H57" s="0" t="str">
        <f aca="false">VLOOKUP(D57,Товар!A:F,3,0)</f>
        <v>Крупа манная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n">
        <v>180</v>
      </c>
      <c r="F58" s="0" t="s">
        <v>10</v>
      </c>
      <c r="G58" s="0" t="n">
        <v>50</v>
      </c>
      <c r="H58" s="0" t="str">
        <f aca="false">VLOOKUP(D58,Товар!A:F,3,0)</f>
        <v>Макароны спагетти 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n">
        <v>159</v>
      </c>
      <c r="F59" s="0" t="s">
        <v>11</v>
      </c>
      <c r="G59" s="0" t="n">
        <v>50</v>
      </c>
      <c r="H59" s="0" t="str">
        <f aca="false">VLOOKUP(D59,Товар!A:F,3,0)</f>
        <v>Макароны спагетти 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n">
        <v>170</v>
      </c>
      <c r="F60" s="0" t="s">
        <v>10</v>
      </c>
      <c r="G60" s="0" t="n">
        <v>52</v>
      </c>
      <c r="H60" s="0" t="str">
        <f aca="false">VLOOKUP(D60,Товар!A:F,3,0)</f>
        <v>Макароны вермишель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n">
        <v>159</v>
      </c>
      <c r="F61" s="0" t="s">
        <v>11</v>
      </c>
      <c r="G61" s="0" t="n">
        <v>52</v>
      </c>
      <c r="H61" s="0" t="str">
        <f aca="false">VLOOKUP(D61,Товар!A:F,3,0)</f>
        <v>Макароны вермишель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n">
        <v>180</v>
      </c>
      <c r="F62" s="0" t="s">
        <v>10</v>
      </c>
      <c r="G62" s="0" t="n">
        <v>47</v>
      </c>
      <c r="H62" s="0" t="str">
        <f aca="false">VLOOKUP(D62,Товар!A:F,3,0)</f>
        <v>Макароны рожки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n">
        <v>159</v>
      </c>
      <c r="F63" s="0" t="s">
        <v>11</v>
      </c>
      <c r="G63" s="0" t="n">
        <v>47</v>
      </c>
      <c r="H63" s="0" t="str">
        <f aca="false">VLOOKUP(D63,Товар!A:F,3,0)</f>
        <v>Макароны рожки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n">
        <v>180</v>
      </c>
      <c r="F64" s="0" t="s">
        <v>10</v>
      </c>
      <c r="G64" s="0" t="n">
        <v>45</v>
      </c>
      <c r="H64" s="0" t="str">
        <f aca="false">VLOOKUP(D64,Товар!A:F,3,0)</f>
        <v>Макароны перья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n">
        <v>159</v>
      </c>
      <c r="F65" s="0" t="s">
        <v>11</v>
      </c>
      <c r="G65" s="0" t="n">
        <v>45</v>
      </c>
      <c r="H65" s="0" t="str">
        <f aca="false">VLOOKUP(D65,Товар!A:F,3,0)</f>
        <v>Макароны перья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n">
        <v>170</v>
      </c>
      <c r="F66" s="0" t="s">
        <v>10</v>
      </c>
      <c r="G66" s="0" t="n">
        <v>38</v>
      </c>
      <c r="H66" s="0" t="str">
        <f aca="false">VLOOKUP(D66,Товар!A:F,3,0)</f>
        <v>Сахар песок белый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n">
        <v>133</v>
      </c>
      <c r="F67" s="0" t="s">
        <v>11</v>
      </c>
      <c r="G67" s="0" t="n">
        <v>38</v>
      </c>
      <c r="H67" s="0" t="str">
        <f aca="false">VLOOKUP(D67,Товар!A:F,3,0)</f>
        <v>Сахар песок белый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n">
        <v>180</v>
      </c>
      <c r="F68" s="0" t="s">
        <v>10</v>
      </c>
      <c r="G68" s="0" t="n">
        <v>85</v>
      </c>
      <c r="H68" s="0" t="str">
        <f aca="false">VLOOKUP(D68,Товар!A:F,3,0)</f>
        <v>Сахар демерара коричневый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n">
        <v>27</v>
      </c>
      <c r="F69" s="0" t="s">
        <v>11</v>
      </c>
      <c r="G69" s="0" t="n">
        <v>85</v>
      </c>
      <c r="H69" s="0" t="str">
        <f aca="false">VLOOKUP(D69,Товар!A:F,3,0)</f>
        <v>Сахар демерара коричневый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n">
        <v>180</v>
      </c>
      <c r="F70" s="0" t="s">
        <v>10</v>
      </c>
      <c r="G70" s="0" t="n">
        <v>44</v>
      </c>
      <c r="H70" s="0" t="str">
        <f aca="false">VLOOKUP(D70,Товар!A:F,3,0)</f>
        <v>Сахар рафинад быстрорастворимый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n">
        <v>106</v>
      </c>
      <c r="F71" s="0" t="s">
        <v>11</v>
      </c>
      <c r="G71" s="0" t="n">
        <v>44</v>
      </c>
      <c r="H71" s="0" t="str">
        <f aca="false">VLOOKUP(D71,Товар!A:F,3,0)</f>
        <v>Сахар рафинад быстрорастворимый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n">
        <v>180</v>
      </c>
      <c r="F72" s="0" t="s">
        <v>10</v>
      </c>
      <c r="G72" s="0" t="n">
        <v>50</v>
      </c>
      <c r="H72" s="0" t="str">
        <f aca="false">VLOOKUP(D72,Товар!A:F,3,0)</f>
        <v>Мука хлебопекарная в\с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n">
        <v>106</v>
      </c>
      <c r="F73" s="0" t="s">
        <v>11</v>
      </c>
      <c r="G73" s="0" t="n">
        <v>50</v>
      </c>
      <c r="H73" s="0" t="str">
        <f aca="false">VLOOKUP(D73,Товар!A:F,3,0)</f>
        <v>Мука хлебопекарная в\с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n">
        <v>180</v>
      </c>
      <c r="F74" s="0" t="s">
        <v>10</v>
      </c>
      <c r="G74" s="0" t="n">
        <v>65</v>
      </c>
      <c r="H74" s="0" t="str">
        <f aca="false">VLOOKUP(D74,Товар!A:F,3,0)</f>
        <v>Мука блинная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n">
        <v>53</v>
      </c>
      <c r="F75" s="0" t="s">
        <v>11</v>
      </c>
      <c r="G75" s="0" t="n">
        <v>65</v>
      </c>
      <c r="H75" s="0" t="str">
        <f aca="false">VLOOKUP(D75,Товар!A:F,3,0)</f>
        <v>Мука блинная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n">
        <v>170</v>
      </c>
      <c r="F76" s="0" t="s">
        <v>10</v>
      </c>
      <c r="G76" s="0" t="n">
        <v>180</v>
      </c>
      <c r="H76" s="0" t="str">
        <f aca="false">VLOOKUP(D76,Товар!A:F,3,0)</f>
        <v>Чай черный индийский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n">
        <v>80</v>
      </c>
      <c r="F77" s="0" t="s">
        <v>11</v>
      </c>
      <c r="G77" s="0" t="n">
        <v>180</v>
      </c>
      <c r="H77" s="0" t="str">
        <f aca="false">VLOOKUP(D77,Товар!A:F,3,0)</f>
        <v>Чай черный индийский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n">
        <v>180</v>
      </c>
      <c r="F78" s="0" t="s">
        <v>10</v>
      </c>
      <c r="G78" s="0" t="n">
        <v>170</v>
      </c>
      <c r="H78" s="0" t="str">
        <f aca="false">VLOOKUP(D78,Товар!A:F,3,0)</f>
        <v>Чай зеленый 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n">
        <v>53</v>
      </c>
      <c r="F79" s="0" t="s">
        <v>11</v>
      </c>
      <c r="G79" s="0" t="n">
        <v>170</v>
      </c>
      <c r="H79" s="0" t="str">
        <f aca="false">VLOOKUP(D79,Товар!A:F,3,0)</f>
        <v>Чай зеленый 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n">
        <v>180</v>
      </c>
      <c r="F80" s="0" t="s">
        <v>10</v>
      </c>
      <c r="G80" s="0" t="n">
        <v>330</v>
      </c>
      <c r="H80" s="0" t="str">
        <f aca="false">VLOOKUP(D80,Товар!A:F,3,0)</f>
        <v>Кофе растворимый</v>
      </c>
    </row>
    <row r="81" customFormat="false" ht="13.8" hidden="tru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n">
        <v>106</v>
      </c>
      <c r="F81" s="0" t="s">
        <v>11</v>
      </c>
      <c r="G81" s="0" t="n">
        <v>330</v>
      </c>
      <c r="H81" s="0" t="str">
        <f aca="false">VLOOKUP(D81,Товар!A:F,3,0)</f>
        <v>Кофе растворимый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n">
        <v>170</v>
      </c>
      <c r="F82" s="0" t="s">
        <v>10</v>
      </c>
      <c r="G82" s="0" t="n">
        <v>370</v>
      </c>
      <c r="H82" s="0" t="str">
        <f aca="false">VLOOKUP(D82,Товар!A:F,3,0)</f>
        <v>Кофе в зернах </v>
      </c>
    </row>
    <row r="83" customFormat="false" ht="13.8" hidden="tru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n">
        <v>32</v>
      </c>
      <c r="F83" s="0" t="s">
        <v>11</v>
      </c>
      <c r="G83" s="0" t="n">
        <v>370</v>
      </c>
      <c r="H83" s="0" t="str">
        <f aca="false">VLOOKUP(D83,Товар!A:F,3,0)</f>
        <v>Кофе в зернах 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n">
        <v>180</v>
      </c>
      <c r="F84" s="0" t="s">
        <v>10</v>
      </c>
      <c r="G84" s="0" t="n">
        <v>180</v>
      </c>
      <c r="H84" s="0" t="str">
        <f aca="false">VLOOKUP(D84,Товар!A:F,3,0)</f>
        <v>Кофе молотый</v>
      </c>
    </row>
    <row r="85" customFormat="false" ht="13.8" hidden="tru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n">
        <v>80</v>
      </c>
      <c r="F85" s="0" t="s">
        <v>11</v>
      </c>
      <c r="G85" s="0" t="n">
        <v>180</v>
      </c>
      <c r="H85" s="0" t="str">
        <f aca="false">VLOOKUP(D85,Товар!A:F,3,0)</f>
        <v>Кофе молотый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n">
        <v>180</v>
      </c>
      <c r="F86" s="0" t="s">
        <v>10</v>
      </c>
      <c r="G86" s="0" t="n">
        <v>75</v>
      </c>
      <c r="H86" s="0" t="str">
        <f aca="false">VLOOKUP(D86,Товар!A:F,3,0)</f>
        <v>Кефир 3,2%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n">
        <v>115</v>
      </c>
      <c r="F87" s="0" t="s">
        <v>11</v>
      </c>
      <c r="G87" s="0" t="n">
        <v>75</v>
      </c>
      <c r="H87" s="0" t="str">
        <f aca="false">VLOOKUP(D87,Товар!A:F,3,0)</f>
        <v>Кефир 3,2%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n">
        <v>180</v>
      </c>
      <c r="F88" s="0" t="s">
        <v>10</v>
      </c>
      <c r="G88" s="0" t="n">
        <v>70</v>
      </c>
      <c r="H88" s="0" t="str">
        <f aca="false">VLOOKUP(D88,Товар!A:F,3,0)</f>
        <v>Кефир обезжиренный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n">
        <v>60</v>
      </c>
      <c r="F89" s="0" t="s">
        <v>11</v>
      </c>
      <c r="G89" s="0" t="n">
        <v>70</v>
      </c>
      <c r="H89" s="0" t="str">
        <f aca="false">VLOOKUP(D89,Товар!A:F,3,0)</f>
        <v>Кефир обезжиренный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n">
        <v>180</v>
      </c>
      <c r="F90" s="0" t="s">
        <v>10</v>
      </c>
      <c r="G90" s="0" t="n">
        <v>50</v>
      </c>
      <c r="H90" s="0" t="str">
        <f aca="false">VLOOKUP(D90,Товар!A:F,3,0)</f>
        <v>Ряженка термостатная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n">
        <v>72</v>
      </c>
      <c r="F91" s="0" t="s">
        <v>11</v>
      </c>
      <c r="G91" s="0" t="n">
        <v>50</v>
      </c>
      <c r="H91" s="0" t="str">
        <f aca="false">VLOOKUP(D91,Товар!A:F,3,0)</f>
        <v>Ряженка термостатная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n">
        <v>170</v>
      </c>
      <c r="F92" s="0" t="s">
        <v>10</v>
      </c>
      <c r="G92" s="0" t="n">
        <v>55</v>
      </c>
      <c r="H92" s="0" t="str">
        <f aca="false">VLOOKUP(D92,Товар!A:F,3,0)</f>
        <v>Сметана 15%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n">
        <v>90</v>
      </c>
      <c r="F93" s="0" t="s">
        <v>11</v>
      </c>
      <c r="G93" s="0" t="n">
        <v>55</v>
      </c>
      <c r="H93" s="0" t="str">
        <f aca="false">VLOOKUP(D93,Товар!A:F,3,0)</f>
        <v>Сметана 15%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n">
        <v>180</v>
      </c>
      <c r="F94" s="0" t="s">
        <v>10</v>
      </c>
      <c r="G94" s="0" t="n">
        <v>70</v>
      </c>
      <c r="H94" s="0" t="str">
        <f aca="false">VLOOKUP(D94,Товар!A:F,3,0)</f>
        <v>Сметана 25%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n">
        <v>90</v>
      </c>
      <c r="F95" s="0" t="s">
        <v>11</v>
      </c>
      <c r="G95" s="0" t="n">
        <v>70</v>
      </c>
      <c r="H95" s="0" t="str">
        <f aca="false">VLOOKUP(D95,Товар!A:F,3,0)</f>
        <v>Сметана 25%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n">
        <v>180</v>
      </c>
      <c r="F96" s="0" t="s">
        <v>10</v>
      </c>
      <c r="G96" s="0" t="n">
        <v>60</v>
      </c>
      <c r="H96" s="0" t="str">
        <f aca="false">VLOOKUP(D96,Товар!A:F,3,0)</f>
        <v>Творог 9% жирности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n">
        <v>80</v>
      </c>
      <c r="F97" s="0" t="s">
        <v>11</v>
      </c>
      <c r="G97" s="0" t="n">
        <v>60</v>
      </c>
      <c r="H97" s="0" t="str">
        <f aca="false">VLOOKUP(D97,Товар!A:F,3,0)</f>
        <v>Творог 9% жирности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n">
        <v>170</v>
      </c>
      <c r="F98" s="0" t="s">
        <v>10</v>
      </c>
      <c r="G98" s="0" t="n">
        <v>49</v>
      </c>
      <c r="H98" s="0" t="str">
        <f aca="false">VLOOKUP(D98,Товар!A:F,3,0)</f>
        <v>Крупа манная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n">
        <v>56</v>
      </c>
      <c r="F99" s="0" t="s">
        <v>11</v>
      </c>
      <c r="G99" s="0" t="n">
        <v>49</v>
      </c>
      <c r="H99" s="0" t="str">
        <f aca="false">VLOOKUP(D99,Товар!A:F,3,0)</f>
        <v>Крупа манная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n">
        <v>180</v>
      </c>
      <c r="F100" s="0" t="s">
        <v>10</v>
      </c>
      <c r="G100" s="0" t="n">
        <v>50</v>
      </c>
      <c r="H100" s="0" t="str">
        <f aca="false">VLOOKUP(D100,Товар!A:F,3,0)</f>
        <v>Макароны спагетти 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n">
        <v>111</v>
      </c>
      <c r="F101" s="0" t="s">
        <v>11</v>
      </c>
      <c r="G101" s="0" t="n">
        <v>50</v>
      </c>
      <c r="H101" s="0" t="str">
        <f aca="false">VLOOKUP(D101,Товар!A:F,3,0)</f>
        <v>Макароны спагетти 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n">
        <v>180</v>
      </c>
      <c r="F102" s="0" t="s">
        <v>10</v>
      </c>
      <c r="G102" s="0" t="n">
        <v>52</v>
      </c>
      <c r="H102" s="0" t="str">
        <f aca="false">VLOOKUP(D102,Товар!A:F,3,0)</f>
        <v>Макароны вермишель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n">
        <v>109</v>
      </c>
      <c r="F103" s="0" t="s">
        <v>11</v>
      </c>
      <c r="G103" s="0" t="n">
        <v>52</v>
      </c>
      <c r="H103" s="0" t="str">
        <f aca="false">VLOOKUP(D103,Товар!A:F,3,0)</f>
        <v>Макароны вермишель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n">
        <v>180</v>
      </c>
      <c r="F104" s="0" t="s">
        <v>10</v>
      </c>
      <c r="G104" s="0" t="n">
        <v>47</v>
      </c>
      <c r="H104" s="0" t="str">
        <f aca="false">VLOOKUP(D104,Товар!A:F,3,0)</f>
        <v>Макароны рожки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n">
        <v>114</v>
      </c>
      <c r="F105" s="0" t="s">
        <v>11</v>
      </c>
      <c r="G105" s="0" t="n">
        <v>47</v>
      </c>
      <c r="H105" s="0" t="str">
        <f aca="false">VLOOKUP(D105,Товар!A:F,3,0)</f>
        <v>Макароны рожки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n">
        <v>180</v>
      </c>
      <c r="F106" s="0" t="s">
        <v>10</v>
      </c>
      <c r="G106" s="0" t="n">
        <v>45</v>
      </c>
      <c r="H106" s="0" t="str">
        <f aca="false">VLOOKUP(D106,Товар!A:F,3,0)</f>
        <v>Макароны перья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n">
        <v>112</v>
      </c>
      <c r="F107" s="0" t="s">
        <v>11</v>
      </c>
      <c r="G107" s="0" t="n">
        <v>45</v>
      </c>
      <c r="H107" s="0" t="str">
        <f aca="false">VLOOKUP(D107,Товар!A:F,3,0)</f>
        <v>Макароны перья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n">
        <v>170</v>
      </c>
      <c r="F108" s="0" t="s">
        <v>10</v>
      </c>
      <c r="G108" s="0" t="n">
        <v>38</v>
      </c>
      <c r="H108" s="0" t="str">
        <f aca="false">VLOOKUP(D108,Товар!A:F,3,0)</f>
        <v>Сахар песок белый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n">
        <v>93</v>
      </c>
      <c r="F109" s="0" t="s">
        <v>11</v>
      </c>
      <c r="G109" s="0" t="n">
        <v>38</v>
      </c>
      <c r="H109" s="0" t="str">
        <f aca="false">VLOOKUP(D109,Товар!A:F,3,0)</f>
        <v>Сахар песок белый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n">
        <v>180</v>
      </c>
      <c r="F110" s="0" t="s">
        <v>10</v>
      </c>
      <c r="G110" s="0" t="n">
        <v>85</v>
      </c>
      <c r="H110" s="0" t="str">
        <f aca="false">VLOOKUP(D110,Товар!A:F,3,0)</f>
        <v>Сахар демерара коричневый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n">
        <v>19</v>
      </c>
      <c r="F111" s="0" t="s">
        <v>11</v>
      </c>
      <c r="G111" s="0" t="n">
        <v>85</v>
      </c>
      <c r="H111" s="0" t="str">
        <f aca="false">VLOOKUP(D111,Товар!A:F,3,0)</f>
        <v>Сахар демерара коричневый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n">
        <v>180</v>
      </c>
      <c r="F112" s="0" t="s">
        <v>10</v>
      </c>
      <c r="G112" s="0" t="n">
        <v>44</v>
      </c>
      <c r="H112" s="0" t="str">
        <f aca="false">VLOOKUP(D112,Товар!A:F,3,0)</f>
        <v>Сахар рафинад быстрорастворимый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n">
        <v>74</v>
      </c>
      <c r="F113" s="0" t="s">
        <v>11</v>
      </c>
      <c r="G113" s="0" t="n">
        <v>44</v>
      </c>
      <c r="H113" s="0" t="str">
        <f aca="false">VLOOKUP(D113,Товар!A:F,3,0)</f>
        <v>Сахар рафинад быстрорастворимый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n">
        <v>170</v>
      </c>
      <c r="F114" s="0" t="s">
        <v>10</v>
      </c>
      <c r="G114" s="0" t="n">
        <v>50</v>
      </c>
      <c r="H114" s="0" t="str">
        <f aca="false">VLOOKUP(D114,Товар!A:F,3,0)</f>
        <v>Мука хлебопекарная в\с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n">
        <v>74</v>
      </c>
      <c r="F115" s="0" t="s">
        <v>11</v>
      </c>
      <c r="G115" s="0" t="n">
        <v>50</v>
      </c>
      <c r="H115" s="0" t="str">
        <f aca="false">VLOOKUP(D115,Товар!A:F,3,0)</f>
        <v>Мука хлебопекарная в\с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n">
        <v>180</v>
      </c>
      <c r="F116" s="0" t="s">
        <v>10</v>
      </c>
      <c r="G116" s="0" t="n">
        <v>65</v>
      </c>
      <c r="H116" s="0" t="str">
        <f aca="false">VLOOKUP(D116,Товар!A:F,3,0)</f>
        <v>Мука блинная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n">
        <v>37</v>
      </c>
      <c r="F117" s="0" t="s">
        <v>11</v>
      </c>
      <c r="G117" s="0" t="n">
        <v>65</v>
      </c>
      <c r="H117" s="0" t="str">
        <f aca="false">VLOOKUP(D117,Товар!A:F,3,0)</f>
        <v>Мука блинная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n">
        <v>180</v>
      </c>
      <c r="F118" s="0" t="s">
        <v>10</v>
      </c>
      <c r="G118" s="0" t="n">
        <v>180</v>
      </c>
      <c r="H118" s="0" t="str">
        <f aca="false">VLOOKUP(D118,Товар!A:F,3,0)</f>
        <v>Чай черный индийский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n">
        <v>56</v>
      </c>
      <c r="F119" s="0" t="s">
        <v>11</v>
      </c>
      <c r="G119" s="0" t="n">
        <v>180</v>
      </c>
      <c r="H119" s="0" t="str">
        <f aca="false">VLOOKUP(D119,Товар!A:F,3,0)</f>
        <v>Чай черный индийский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n">
        <v>180</v>
      </c>
      <c r="F120" s="0" t="s">
        <v>10</v>
      </c>
      <c r="G120" s="0" t="n">
        <v>170</v>
      </c>
      <c r="H120" s="0" t="str">
        <f aca="false">VLOOKUP(D120,Товар!A:F,3,0)</f>
        <v>Чай зеленый 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n">
        <v>37</v>
      </c>
      <c r="F121" s="0" t="s">
        <v>11</v>
      </c>
      <c r="G121" s="0" t="n">
        <v>170</v>
      </c>
      <c r="H121" s="0" t="str">
        <f aca="false">VLOOKUP(D121,Товар!A:F,3,0)</f>
        <v>Чай зеленый 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n">
        <v>180</v>
      </c>
      <c r="F122" s="0" t="s">
        <v>10</v>
      </c>
      <c r="G122" s="0" t="n">
        <v>330</v>
      </c>
      <c r="H122" s="0" t="str">
        <f aca="false">VLOOKUP(D122,Товар!A:F,3,0)</f>
        <v>Кофе растворимый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n">
        <v>74</v>
      </c>
      <c r="F123" s="0" t="s">
        <v>11</v>
      </c>
      <c r="G123" s="0" t="n">
        <v>330</v>
      </c>
      <c r="H123" s="0" t="str">
        <f aca="false">VLOOKUP(D123,Товар!A:F,3,0)</f>
        <v>Кофе растворимый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n">
        <v>170</v>
      </c>
      <c r="F124" s="0" t="s">
        <v>10</v>
      </c>
      <c r="G124" s="0" t="n">
        <v>370</v>
      </c>
      <c r="H124" s="0" t="str">
        <f aca="false">VLOOKUP(D124,Товар!A:F,3,0)</f>
        <v>Кофе в зернах 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n">
        <v>23</v>
      </c>
      <c r="F125" s="0" t="s">
        <v>11</v>
      </c>
      <c r="G125" s="0" t="n">
        <v>370</v>
      </c>
      <c r="H125" s="0" t="str">
        <f aca="false">VLOOKUP(D125,Товар!A:F,3,0)</f>
        <v>Кофе в зернах 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n">
        <v>180</v>
      </c>
      <c r="F126" s="0" t="s">
        <v>10</v>
      </c>
      <c r="G126" s="0" t="n">
        <v>180</v>
      </c>
      <c r="H126" s="0" t="str">
        <f aca="false">VLOOKUP(D126,Товар!A:F,3,0)</f>
        <v>Кофе молотый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n">
        <v>56</v>
      </c>
      <c r="F127" s="0" t="s">
        <v>11</v>
      </c>
      <c r="G127" s="0" t="n">
        <v>180</v>
      </c>
      <c r="H127" s="0" t="str">
        <f aca="false">VLOOKUP(D127,Товар!A:F,3,0)</f>
        <v>Кофе молотый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n">
        <v>180</v>
      </c>
      <c r="F128" s="0" t="s">
        <v>10</v>
      </c>
      <c r="G128" s="0" t="n">
        <v>75</v>
      </c>
      <c r="H128" s="0" t="str">
        <f aca="false">VLOOKUP(D128,Товар!A:F,3,0)</f>
        <v>Кефир 3,2%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n">
        <v>170</v>
      </c>
      <c r="F129" s="0" t="s">
        <v>11</v>
      </c>
      <c r="G129" s="0" t="n">
        <v>75</v>
      </c>
      <c r="H129" s="0" t="str">
        <f aca="false">VLOOKUP(D129,Товар!A:F,3,0)</f>
        <v>Кефир 3,2%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n">
        <v>170</v>
      </c>
      <c r="F130" s="0" t="s">
        <v>10</v>
      </c>
      <c r="G130" s="0" t="n">
        <v>70</v>
      </c>
      <c r="H130" s="0" t="str">
        <f aca="false">VLOOKUP(D130,Товар!A:F,3,0)</f>
        <v>Кефир обезжиренный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n">
        <v>120</v>
      </c>
      <c r="F131" s="0" t="s">
        <v>11</v>
      </c>
      <c r="G131" s="0" t="n">
        <v>70</v>
      </c>
      <c r="H131" s="0" t="str">
        <f aca="false">VLOOKUP(D131,Товар!A:F,3,0)</f>
        <v>Кефир обезжиренный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n">
        <v>180</v>
      </c>
      <c r="F132" s="0" t="s">
        <v>10</v>
      </c>
      <c r="G132" s="0" t="n">
        <v>50</v>
      </c>
      <c r="H132" s="0" t="str">
        <f aca="false">VLOOKUP(D132,Товар!A:F,3,0)</f>
        <v>Ряженка термостатная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n">
        <v>90</v>
      </c>
      <c r="F133" s="0" t="s">
        <v>11</v>
      </c>
      <c r="G133" s="0" t="n">
        <v>50</v>
      </c>
      <c r="H133" s="0" t="str">
        <f aca="false">VLOOKUP(D133,Товар!A:F,3,0)</f>
        <v>Ряженка термостатная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n">
        <v>180</v>
      </c>
      <c r="F134" s="0" t="s">
        <v>10</v>
      </c>
      <c r="G134" s="0" t="n">
        <v>55</v>
      </c>
      <c r="H134" s="0" t="str">
        <f aca="false">VLOOKUP(D134,Товар!A:F,3,0)</f>
        <v>Сметана 15%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n">
        <v>150</v>
      </c>
      <c r="F135" s="0" t="s">
        <v>11</v>
      </c>
      <c r="G135" s="0" t="n">
        <v>55</v>
      </c>
      <c r="H135" s="0" t="str">
        <f aca="false">VLOOKUP(D135,Товар!A:F,3,0)</f>
        <v>Сметана 15%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n">
        <v>180</v>
      </c>
      <c r="F136" s="0" t="s">
        <v>10</v>
      </c>
      <c r="G136" s="0" t="n">
        <v>70</v>
      </c>
      <c r="H136" s="0" t="str">
        <f aca="false">VLOOKUP(D136,Товар!A:F,3,0)</f>
        <v>Сметана 25%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n">
        <v>90</v>
      </c>
      <c r="F137" s="0" t="s">
        <v>11</v>
      </c>
      <c r="G137" s="0" t="n">
        <v>70</v>
      </c>
      <c r="H137" s="0" t="str">
        <f aca="false">VLOOKUP(D137,Товар!A:F,3,0)</f>
        <v>Сметана 25%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n">
        <v>180</v>
      </c>
      <c r="F138" s="0" t="s">
        <v>10</v>
      </c>
      <c r="G138" s="0" t="n">
        <v>60</v>
      </c>
      <c r="H138" s="0" t="str">
        <f aca="false">VLOOKUP(D138,Товар!A:F,3,0)</f>
        <v>Творог 9% жирности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n">
        <v>100</v>
      </c>
      <c r="F139" s="0" t="s">
        <v>11</v>
      </c>
      <c r="G139" s="0" t="n">
        <v>60</v>
      </c>
      <c r="H139" s="0" t="str">
        <f aca="false">VLOOKUP(D139,Товар!A:F,3,0)</f>
        <v>Творог 9% жирности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n">
        <v>170</v>
      </c>
      <c r="F140" s="0" t="s">
        <v>10</v>
      </c>
      <c r="G140" s="0" t="n">
        <v>49</v>
      </c>
      <c r="H140" s="0" t="str">
        <f aca="false">VLOOKUP(D140,Товар!A:F,3,0)</f>
        <v>Крупа манная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n">
        <v>60</v>
      </c>
      <c r="F141" s="0" t="s">
        <v>11</v>
      </c>
      <c r="G141" s="0" t="n">
        <v>49</v>
      </c>
      <c r="H141" s="0" t="str">
        <f aca="false">VLOOKUP(D141,Товар!A:F,3,0)</f>
        <v>Крупа манная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n">
        <v>180</v>
      </c>
      <c r="F142" s="0" t="s">
        <v>10</v>
      </c>
      <c r="G142" s="0" t="n">
        <v>50</v>
      </c>
      <c r="H142" s="0" t="str">
        <f aca="false">VLOOKUP(D142,Товар!A:F,3,0)</f>
        <v>Макароны спагетти 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n">
        <v>120</v>
      </c>
      <c r="F143" s="0" t="s">
        <v>11</v>
      </c>
      <c r="G143" s="0" t="n">
        <v>50</v>
      </c>
      <c r="H143" s="0" t="str">
        <f aca="false">VLOOKUP(D143,Товар!A:F,3,0)</f>
        <v>Макароны спагетти 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n">
        <v>180</v>
      </c>
      <c r="F144" s="0" t="s">
        <v>10</v>
      </c>
      <c r="G144" s="0" t="n">
        <v>52</v>
      </c>
      <c r="H144" s="0" t="str">
        <f aca="false">VLOOKUP(D144,Товар!A:F,3,0)</f>
        <v>Макароны вермишель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n">
        <v>120</v>
      </c>
      <c r="F145" s="0" t="s">
        <v>11</v>
      </c>
      <c r="G145" s="0" t="n">
        <v>52</v>
      </c>
      <c r="H145" s="0" t="str">
        <f aca="false">VLOOKUP(D145,Товар!A:F,3,0)</f>
        <v>Макароны вермишель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n">
        <v>170</v>
      </c>
      <c r="F146" s="0" t="s">
        <v>10</v>
      </c>
      <c r="G146" s="0" t="n">
        <v>47</v>
      </c>
      <c r="H146" s="0" t="str">
        <f aca="false">VLOOKUP(D146,Товар!A:F,3,0)</f>
        <v>Макароны рожки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n">
        <v>120</v>
      </c>
      <c r="F147" s="0" t="s">
        <v>11</v>
      </c>
      <c r="G147" s="0" t="n">
        <v>47</v>
      </c>
      <c r="H147" s="0" t="str">
        <f aca="false">VLOOKUP(D147,Товар!A:F,3,0)</f>
        <v>Макароны рожки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n">
        <v>180</v>
      </c>
      <c r="F148" s="0" t="s">
        <v>10</v>
      </c>
      <c r="G148" s="0" t="n">
        <v>45</v>
      </c>
      <c r="H148" s="0" t="str">
        <f aca="false">VLOOKUP(D148,Товар!A:F,3,0)</f>
        <v>Макароны перья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n">
        <v>120</v>
      </c>
      <c r="F149" s="0" t="s">
        <v>11</v>
      </c>
      <c r="G149" s="0" t="n">
        <v>45</v>
      </c>
      <c r="H149" s="0" t="str">
        <f aca="false">VLOOKUP(D149,Товар!A:F,3,0)</f>
        <v>Макароны перья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n">
        <v>180</v>
      </c>
      <c r="F150" s="0" t="s">
        <v>10</v>
      </c>
      <c r="G150" s="0" t="n">
        <v>38</v>
      </c>
      <c r="H150" s="0" t="str">
        <f aca="false">VLOOKUP(D150,Товар!A:F,3,0)</f>
        <v>Сахар песок белый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n">
        <v>100</v>
      </c>
      <c r="F151" s="0" t="s">
        <v>11</v>
      </c>
      <c r="G151" s="0" t="n">
        <v>38</v>
      </c>
      <c r="H151" s="0" t="str">
        <f aca="false">VLOOKUP(D151,Товар!A:F,3,0)</f>
        <v>Сахар песок белый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n">
        <v>180</v>
      </c>
      <c r="F152" s="0" t="s">
        <v>10</v>
      </c>
      <c r="G152" s="0" t="n">
        <v>85</v>
      </c>
      <c r="H152" s="0" t="str">
        <f aca="false">VLOOKUP(D152,Товар!A:F,3,0)</f>
        <v>Сахар демерара коричневый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n">
        <v>20</v>
      </c>
      <c r="F153" s="0" t="s">
        <v>11</v>
      </c>
      <c r="G153" s="0" t="n">
        <v>85</v>
      </c>
      <c r="H153" s="0" t="str">
        <f aca="false">VLOOKUP(D153,Товар!A:F,3,0)</f>
        <v>Сахар демерара коричневый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n">
        <v>180</v>
      </c>
      <c r="F154" s="0" t="s">
        <v>10</v>
      </c>
      <c r="G154" s="0" t="n">
        <v>44</v>
      </c>
      <c r="H154" s="0" t="str">
        <f aca="false">VLOOKUP(D154,Товар!A:F,3,0)</f>
        <v>Сахар рафинад быстрорастворимый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n">
        <v>80</v>
      </c>
      <c r="F155" s="0" t="s">
        <v>11</v>
      </c>
      <c r="G155" s="0" t="n">
        <v>44</v>
      </c>
      <c r="H155" s="0" t="str">
        <f aca="false">VLOOKUP(D155,Товар!A:F,3,0)</f>
        <v>Сахар рафинад быстрорастворимый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n">
        <v>170</v>
      </c>
      <c r="F156" s="0" t="s">
        <v>10</v>
      </c>
      <c r="G156" s="0" t="n">
        <v>50</v>
      </c>
      <c r="H156" s="0" t="str">
        <f aca="false">VLOOKUP(D156,Товар!A:F,3,0)</f>
        <v>Мука хлебопекарная в\с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n">
        <v>80</v>
      </c>
      <c r="F157" s="0" t="s">
        <v>11</v>
      </c>
      <c r="G157" s="0" t="n">
        <v>50</v>
      </c>
      <c r="H157" s="0" t="str">
        <f aca="false">VLOOKUP(D157,Товар!A:F,3,0)</f>
        <v>Мука хлебопекарная в\с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n">
        <v>180</v>
      </c>
      <c r="F158" s="0" t="s">
        <v>10</v>
      </c>
      <c r="G158" s="0" t="n">
        <v>65</v>
      </c>
      <c r="H158" s="0" t="str">
        <f aca="false">VLOOKUP(D158,Товар!A:F,3,0)</f>
        <v>Мука блинная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n">
        <v>40</v>
      </c>
      <c r="F159" s="0" t="s">
        <v>11</v>
      </c>
      <c r="G159" s="0" t="n">
        <v>65</v>
      </c>
      <c r="H159" s="0" t="str">
        <f aca="false">VLOOKUP(D159,Товар!A:F,3,0)</f>
        <v>Мука блинная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n">
        <v>180</v>
      </c>
      <c r="F160" s="0" t="s">
        <v>10</v>
      </c>
      <c r="G160" s="0" t="n">
        <v>180</v>
      </c>
      <c r="H160" s="0" t="str">
        <f aca="false">VLOOKUP(D160,Товар!A:F,3,0)</f>
        <v>Чай черный индийский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n">
        <v>60</v>
      </c>
      <c r="F161" s="0" t="s">
        <v>11</v>
      </c>
      <c r="G161" s="0" t="n">
        <v>180</v>
      </c>
      <c r="H161" s="0" t="str">
        <f aca="false">VLOOKUP(D161,Товар!A:F,3,0)</f>
        <v>Чай черный индийский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n">
        <v>170</v>
      </c>
      <c r="F162" s="0" t="s">
        <v>10</v>
      </c>
      <c r="G162" s="0" t="n">
        <v>170</v>
      </c>
      <c r="H162" s="0" t="str">
        <f aca="false">VLOOKUP(D162,Товар!A:F,3,0)</f>
        <v>Чай зеленый 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n">
        <v>40</v>
      </c>
      <c r="F163" s="0" t="s">
        <v>11</v>
      </c>
      <c r="G163" s="0" t="n">
        <v>170</v>
      </c>
      <c r="H163" s="0" t="str">
        <f aca="false">VLOOKUP(D163,Товар!A:F,3,0)</f>
        <v>Чай зеленый 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n">
        <v>180</v>
      </c>
      <c r="F164" s="0" t="s">
        <v>10</v>
      </c>
      <c r="G164" s="0" t="n">
        <v>330</v>
      </c>
      <c r="H164" s="0" t="str">
        <f aca="false">VLOOKUP(D164,Товар!A:F,3,0)</f>
        <v>Кофе растворимый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n">
        <v>80</v>
      </c>
      <c r="F165" s="0" t="s">
        <v>11</v>
      </c>
      <c r="G165" s="0" t="n">
        <v>330</v>
      </c>
      <c r="H165" s="0" t="str">
        <f aca="false">VLOOKUP(D165,Товар!A:F,3,0)</f>
        <v>Кофе растворимый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n">
        <v>180</v>
      </c>
      <c r="F166" s="0" t="s">
        <v>10</v>
      </c>
      <c r="G166" s="0" t="n">
        <v>370</v>
      </c>
      <c r="H166" s="0" t="str">
        <f aca="false">VLOOKUP(D166,Товар!A:F,3,0)</f>
        <v>Кофе в зернах 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n">
        <v>24</v>
      </c>
      <c r="F167" s="0" t="s">
        <v>11</v>
      </c>
      <c r="G167" s="0" t="n">
        <v>370</v>
      </c>
      <c r="H167" s="0" t="str">
        <f aca="false">VLOOKUP(D167,Товар!A:F,3,0)</f>
        <v>Кофе в зернах 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n">
        <v>180</v>
      </c>
      <c r="F168" s="0" t="s">
        <v>10</v>
      </c>
      <c r="G168" s="0" t="n">
        <v>180</v>
      </c>
      <c r="H168" s="0" t="str">
        <f aca="false">VLOOKUP(D168,Товар!A:F,3,0)</f>
        <v>Кофе молотый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n">
        <v>60</v>
      </c>
      <c r="F169" s="0" t="s">
        <v>11</v>
      </c>
      <c r="G169" s="0" t="n">
        <v>180</v>
      </c>
      <c r="H169" s="0" t="str">
        <f aca="false">VLOOKUP(D169,Товар!A:F,3,0)</f>
        <v>Кофе молотый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n">
        <v>180</v>
      </c>
      <c r="F170" s="0" t="s">
        <v>10</v>
      </c>
      <c r="G170" s="0" t="n">
        <v>75</v>
      </c>
      <c r="H170" s="0" t="str">
        <f aca="false">VLOOKUP(D170,Товар!A:F,3,0)</f>
        <v>Кефир 3,2%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n">
        <v>180</v>
      </c>
      <c r="F171" s="0" t="s">
        <v>11</v>
      </c>
      <c r="G171" s="0" t="n">
        <v>75</v>
      </c>
      <c r="H171" s="0" t="str">
        <f aca="false">VLOOKUP(D171,Товар!A:F,3,0)</f>
        <v>Кефир 3,2%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n">
        <v>170</v>
      </c>
      <c r="F172" s="0" t="s">
        <v>10</v>
      </c>
      <c r="G172" s="0" t="n">
        <v>70</v>
      </c>
      <c r="H172" s="0" t="str">
        <f aca="false">VLOOKUP(D172,Товар!A:F,3,0)</f>
        <v>Кефир обезжиренный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n">
        <v>110</v>
      </c>
      <c r="F173" s="0" t="s">
        <v>11</v>
      </c>
      <c r="G173" s="0" t="n">
        <v>70</v>
      </c>
      <c r="H173" s="0" t="str">
        <f aca="false">VLOOKUP(D173,Товар!A:F,3,0)</f>
        <v>Кефир обезжиренный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n">
        <v>180</v>
      </c>
      <c r="F174" s="0" t="s">
        <v>10</v>
      </c>
      <c r="G174" s="0" t="n">
        <v>50</v>
      </c>
      <c r="H174" s="0" t="str">
        <f aca="false">VLOOKUP(D174,Товар!A:F,3,0)</f>
        <v>Ряженка термостатная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n">
        <v>90</v>
      </c>
      <c r="F175" s="0" t="s">
        <v>11</v>
      </c>
      <c r="G175" s="0" t="n">
        <v>50</v>
      </c>
      <c r="H175" s="0" t="str">
        <f aca="false">VLOOKUP(D175,Товар!A:F,3,0)</f>
        <v>Ряженка термостатная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n">
        <v>180</v>
      </c>
      <c r="F176" s="0" t="s">
        <v>10</v>
      </c>
      <c r="G176" s="0" t="n">
        <v>55</v>
      </c>
      <c r="H176" s="0" t="str">
        <f aca="false">VLOOKUP(D176,Товар!A:F,3,0)</f>
        <v>Сметана 15%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n">
        <v>150</v>
      </c>
      <c r="F177" s="0" t="s">
        <v>11</v>
      </c>
      <c r="G177" s="0" t="n">
        <v>55</v>
      </c>
      <c r="H177" s="0" t="str">
        <f aca="false">VLOOKUP(D177,Товар!A:F,3,0)</f>
        <v>Сметана 15%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n">
        <v>170</v>
      </c>
      <c r="F178" s="0" t="s">
        <v>10</v>
      </c>
      <c r="G178" s="0" t="n">
        <v>70</v>
      </c>
      <c r="H178" s="0" t="str">
        <f aca="false">VLOOKUP(D178,Товар!A:F,3,0)</f>
        <v>Сметана 25%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n">
        <v>90</v>
      </c>
      <c r="F179" s="0" t="s">
        <v>11</v>
      </c>
      <c r="G179" s="0" t="n">
        <v>70</v>
      </c>
      <c r="H179" s="0" t="str">
        <f aca="false">VLOOKUP(D179,Товар!A:F,3,0)</f>
        <v>Сметана 25%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n">
        <v>180</v>
      </c>
      <c r="F180" s="0" t="s">
        <v>10</v>
      </c>
      <c r="G180" s="0" t="n">
        <v>60</v>
      </c>
      <c r="H180" s="0" t="str">
        <f aca="false">VLOOKUP(D180,Товар!A:F,3,0)</f>
        <v>Творог 9% жирности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n">
        <v>100</v>
      </c>
      <c r="F181" s="0" t="s">
        <v>11</v>
      </c>
      <c r="G181" s="0" t="n">
        <v>60</v>
      </c>
      <c r="H181" s="0" t="str">
        <f aca="false">VLOOKUP(D181,Товар!A:F,3,0)</f>
        <v>Творог 9% жирности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n">
        <v>180</v>
      </c>
      <c r="F182" s="0" t="s">
        <v>10</v>
      </c>
      <c r="G182" s="0" t="n">
        <v>49</v>
      </c>
      <c r="H182" s="0" t="str">
        <f aca="false">VLOOKUP(D182,Товар!A:F,3,0)</f>
        <v>Крупа манная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n">
        <v>60</v>
      </c>
      <c r="F183" s="0" t="s">
        <v>11</v>
      </c>
      <c r="G183" s="0" t="n">
        <v>49</v>
      </c>
      <c r="H183" s="0" t="str">
        <f aca="false">VLOOKUP(D183,Товар!A:F,3,0)</f>
        <v>Крупа манная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n">
        <v>180</v>
      </c>
      <c r="F184" s="0" t="s">
        <v>10</v>
      </c>
      <c r="G184" s="0" t="n">
        <v>50</v>
      </c>
      <c r="H184" s="0" t="str">
        <f aca="false">VLOOKUP(D184,Товар!A:F,3,0)</f>
        <v>Макароны спагетти 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n">
        <v>120</v>
      </c>
      <c r="F185" s="0" t="s">
        <v>11</v>
      </c>
      <c r="G185" s="0" t="n">
        <v>50</v>
      </c>
      <c r="H185" s="0" t="str">
        <f aca="false">VLOOKUP(D185,Товар!A:F,3,0)</f>
        <v>Макароны спагетти 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n">
        <v>180</v>
      </c>
      <c r="F186" s="0" t="s">
        <v>10</v>
      </c>
      <c r="G186" s="0" t="n">
        <v>52</v>
      </c>
      <c r="H186" s="0" t="str">
        <f aca="false">VLOOKUP(D186,Товар!A:F,3,0)</f>
        <v>Макароны вермишель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n">
        <v>120</v>
      </c>
      <c r="F187" s="0" t="s">
        <v>11</v>
      </c>
      <c r="G187" s="0" t="n">
        <v>52</v>
      </c>
      <c r="H187" s="0" t="str">
        <f aca="false">VLOOKUP(D187,Товар!A:F,3,0)</f>
        <v>Макароны вермишель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n">
        <v>170</v>
      </c>
      <c r="F188" s="0" t="s">
        <v>10</v>
      </c>
      <c r="G188" s="0" t="n">
        <v>47</v>
      </c>
      <c r="H188" s="0" t="str">
        <f aca="false">VLOOKUP(D188,Товар!A:F,3,0)</f>
        <v>Макароны рожки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n">
        <v>120</v>
      </c>
      <c r="F189" s="0" t="s">
        <v>11</v>
      </c>
      <c r="G189" s="0" t="n">
        <v>47</v>
      </c>
      <c r="H189" s="0" t="str">
        <f aca="false">VLOOKUP(D189,Товар!A:F,3,0)</f>
        <v>Макароны рожки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n">
        <v>180</v>
      </c>
      <c r="F190" s="0" t="s">
        <v>10</v>
      </c>
      <c r="G190" s="0" t="n">
        <v>45</v>
      </c>
      <c r="H190" s="0" t="str">
        <f aca="false">VLOOKUP(D190,Товар!A:F,3,0)</f>
        <v>Макароны перья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n">
        <v>120</v>
      </c>
      <c r="F191" s="0" t="s">
        <v>11</v>
      </c>
      <c r="G191" s="0" t="n">
        <v>45</v>
      </c>
      <c r="H191" s="0" t="str">
        <f aca="false">VLOOKUP(D191,Товар!A:F,3,0)</f>
        <v>Макароны перья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n">
        <v>180</v>
      </c>
      <c r="F192" s="0" t="s">
        <v>10</v>
      </c>
      <c r="G192" s="0" t="n">
        <v>38</v>
      </c>
      <c r="H192" s="0" t="str">
        <f aca="false">VLOOKUP(D192,Товар!A:F,3,0)</f>
        <v>Сахар песок белый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n">
        <v>100</v>
      </c>
      <c r="F193" s="0" t="s">
        <v>11</v>
      </c>
      <c r="G193" s="0" t="n">
        <v>38</v>
      </c>
      <c r="H193" s="0" t="str">
        <f aca="false">VLOOKUP(D193,Товар!A:F,3,0)</f>
        <v>Сахар песок белый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n">
        <v>170</v>
      </c>
      <c r="F194" s="0" t="s">
        <v>10</v>
      </c>
      <c r="G194" s="0" t="n">
        <v>85</v>
      </c>
      <c r="H194" s="0" t="str">
        <f aca="false">VLOOKUP(D194,Товар!A:F,3,0)</f>
        <v>Сахар демерара коричневый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n">
        <v>20</v>
      </c>
      <c r="F195" s="0" t="s">
        <v>11</v>
      </c>
      <c r="G195" s="0" t="n">
        <v>85</v>
      </c>
      <c r="H195" s="0" t="str">
        <f aca="false">VLOOKUP(D195,Товар!A:F,3,0)</f>
        <v>Сахар демерара коричневый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n">
        <v>180</v>
      </c>
      <c r="F196" s="0" t="s">
        <v>10</v>
      </c>
      <c r="G196" s="0" t="n">
        <v>44</v>
      </c>
      <c r="H196" s="0" t="str">
        <f aca="false">VLOOKUP(D196,Товар!A:F,3,0)</f>
        <v>Сахар рафинад быстрорастворимый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n">
        <v>80</v>
      </c>
      <c r="F197" s="0" t="s">
        <v>11</v>
      </c>
      <c r="G197" s="0" t="n">
        <v>44</v>
      </c>
      <c r="H197" s="0" t="str">
        <f aca="false">VLOOKUP(D197,Товар!A:F,3,0)</f>
        <v>Сахар рафинад быстрорастворимый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n">
        <v>180</v>
      </c>
      <c r="F198" s="0" t="s">
        <v>10</v>
      </c>
      <c r="G198" s="0" t="n">
        <v>50</v>
      </c>
      <c r="H198" s="0" t="str">
        <f aca="false">VLOOKUP(D198,Товар!A:F,3,0)</f>
        <v>Мука хлебопекарная в\с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n">
        <v>80</v>
      </c>
      <c r="F199" s="0" t="s">
        <v>11</v>
      </c>
      <c r="G199" s="0" t="n">
        <v>50</v>
      </c>
      <c r="H199" s="0" t="str">
        <f aca="false">VLOOKUP(D199,Товар!A:F,3,0)</f>
        <v>Мука хлебопекарная в\с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n">
        <v>180</v>
      </c>
      <c r="F200" s="0" t="s">
        <v>10</v>
      </c>
      <c r="G200" s="0" t="n">
        <v>65</v>
      </c>
      <c r="H200" s="0" t="str">
        <f aca="false">VLOOKUP(D200,Товар!A:F,3,0)</f>
        <v>Мука блинная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n">
        <v>40</v>
      </c>
      <c r="F201" s="0" t="s">
        <v>11</v>
      </c>
      <c r="G201" s="0" t="n">
        <v>65</v>
      </c>
      <c r="H201" s="0" t="str">
        <f aca="false">VLOOKUP(D201,Товар!A:F,3,0)</f>
        <v>Мука блинная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n">
        <v>180</v>
      </c>
      <c r="F202" s="0" t="s">
        <v>10</v>
      </c>
      <c r="G202" s="0" t="n">
        <v>180</v>
      </c>
      <c r="H202" s="0" t="str">
        <f aca="false">VLOOKUP(D202,Товар!A:F,3,0)</f>
        <v>Чай черный индийский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n">
        <v>60</v>
      </c>
      <c r="F203" s="0" t="s">
        <v>11</v>
      </c>
      <c r="G203" s="0" t="n">
        <v>180</v>
      </c>
      <c r="H203" s="0" t="str">
        <f aca="false">VLOOKUP(D203,Товар!A:F,3,0)</f>
        <v>Чай черный индийский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n">
        <v>170</v>
      </c>
      <c r="F204" s="0" t="s">
        <v>10</v>
      </c>
      <c r="G204" s="0" t="n">
        <v>170</v>
      </c>
      <c r="H204" s="0" t="str">
        <f aca="false">VLOOKUP(D204,Товар!A:F,3,0)</f>
        <v>Чай зеленый 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n">
        <v>40</v>
      </c>
      <c r="F205" s="0" t="s">
        <v>11</v>
      </c>
      <c r="G205" s="0" t="n">
        <v>170</v>
      </c>
      <c r="H205" s="0" t="str">
        <f aca="false">VLOOKUP(D205,Товар!A:F,3,0)</f>
        <v>Чай зеленый 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n">
        <v>180</v>
      </c>
      <c r="F206" s="0" t="s">
        <v>10</v>
      </c>
      <c r="G206" s="0" t="n">
        <v>330</v>
      </c>
      <c r="H206" s="0" t="str">
        <f aca="false">VLOOKUP(D206,Товар!A:F,3,0)</f>
        <v>Кофе растворимый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n">
        <v>80</v>
      </c>
      <c r="F207" s="0" t="s">
        <v>11</v>
      </c>
      <c r="G207" s="0" t="n">
        <v>330</v>
      </c>
      <c r="H207" s="0" t="str">
        <f aca="false">VLOOKUP(D207,Товар!A:F,3,0)</f>
        <v>Кофе растворимый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n">
        <v>180</v>
      </c>
      <c r="F208" s="0" t="s">
        <v>10</v>
      </c>
      <c r="G208" s="0" t="n">
        <v>370</v>
      </c>
      <c r="H208" s="0" t="str">
        <f aca="false">VLOOKUP(D208,Товар!A:F,3,0)</f>
        <v>Кофе в зернах 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n">
        <v>24</v>
      </c>
      <c r="F209" s="0" t="s">
        <v>11</v>
      </c>
      <c r="G209" s="0" t="n">
        <v>370</v>
      </c>
      <c r="H209" s="0" t="str">
        <f aca="false">VLOOKUP(D209,Товар!A:F,3,0)</f>
        <v>Кофе в зернах 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n">
        <v>170</v>
      </c>
      <c r="F210" s="0" t="s">
        <v>10</v>
      </c>
      <c r="G210" s="0" t="n">
        <v>180</v>
      </c>
      <c r="H210" s="0" t="str">
        <f aca="false">VLOOKUP(D210,Товар!A:F,3,0)</f>
        <v>Кофе молотый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n">
        <v>60</v>
      </c>
      <c r="F211" s="0" t="s">
        <v>11</v>
      </c>
      <c r="G211" s="0" t="n">
        <v>180</v>
      </c>
      <c r="H211" s="0" t="str">
        <f aca="false">VLOOKUP(D211,Товар!A:F,3,0)</f>
        <v>Кофе молотый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n">
        <v>180</v>
      </c>
      <c r="F212" s="0" t="s">
        <v>10</v>
      </c>
      <c r="G212" s="0" t="n">
        <v>75</v>
      </c>
      <c r="H212" s="0" t="str">
        <f aca="false">VLOOKUP(D212,Товар!A:F,3,0)</f>
        <v>Кефир 3,2%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n">
        <v>120</v>
      </c>
      <c r="F213" s="0" t="s">
        <v>11</v>
      </c>
      <c r="G213" s="0" t="n">
        <v>75</v>
      </c>
      <c r="H213" s="0" t="str">
        <f aca="false">VLOOKUP(D213,Товар!A:F,3,0)</f>
        <v>Кефир 3,2%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n">
        <v>180</v>
      </c>
      <c r="F214" s="0" t="s">
        <v>10</v>
      </c>
      <c r="G214" s="0" t="n">
        <v>70</v>
      </c>
      <c r="H214" s="0" t="str">
        <f aca="false">VLOOKUP(D214,Товар!A:F,3,0)</f>
        <v>Кефир обезжиренный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n">
        <v>49</v>
      </c>
      <c r="F215" s="0" t="s">
        <v>11</v>
      </c>
      <c r="G215" s="0" t="n">
        <v>70</v>
      </c>
      <c r="H215" s="0" t="str">
        <f aca="false">VLOOKUP(D215,Товар!A:F,3,0)</f>
        <v>Кефир обезжиренный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n">
        <v>180</v>
      </c>
      <c r="F216" s="0" t="s">
        <v>10</v>
      </c>
      <c r="G216" s="0" t="n">
        <v>50</v>
      </c>
      <c r="H216" s="0" t="str">
        <f aca="false">VLOOKUP(D216,Товар!A:F,3,0)</f>
        <v>Ряженка термостатная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n">
        <v>72</v>
      </c>
      <c r="F217" s="0" t="s">
        <v>11</v>
      </c>
      <c r="G217" s="0" t="n">
        <v>50</v>
      </c>
      <c r="H217" s="0" t="str">
        <f aca="false">VLOOKUP(D217,Товар!A:F,3,0)</f>
        <v>Ряженка термостатная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n">
        <v>180</v>
      </c>
      <c r="F218" s="0" t="s">
        <v>10</v>
      </c>
      <c r="G218" s="0" t="n">
        <v>55</v>
      </c>
      <c r="H218" s="0" t="str">
        <f aca="false">VLOOKUP(D218,Товар!A:F,3,0)</f>
        <v>Сметана 15%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n">
        <v>90</v>
      </c>
      <c r="F219" s="0" t="s">
        <v>11</v>
      </c>
      <c r="G219" s="0" t="n">
        <v>55</v>
      </c>
      <c r="H219" s="0" t="str">
        <f aca="false">VLOOKUP(D219,Товар!A:F,3,0)</f>
        <v>Сметана 15%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n">
        <v>170</v>
      </c>
      <c r="F220" s="0" t="s">
        <v>10</v>
      </c>
      <c r="G220" s="0" t="n">
        <v>70</v>
      </c>
      <c r="H220" s="0" t="str">
        <f aca="false">VLOOKUP(D220,Товар!A:F,3,0)</f>
        <v>Сметана 25%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n">
        <v>90</v>
      </c>
      <c r="F221" s="0" t="s">
        <v>11</v>
      </c>
      <c r="G221" s="0" t="n">
        <v>70</v>
      </c>
      <c r="H221" s="0" t="str">
        <f aca="false">VLOOKUP(D221,Товар!A:F,3,0)</f>
        <v>Сметана 25%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n">
        <v>180</v>
      </c>
      <c r="F222" s="0" t="s">
        <v>10</v>
      </c>
      <c r="G222" s="0" t="n">
        <v>60</v>
      </c>
      <c r="H222" s="0" t="str">
        <f aca="false">VLOOKUP(D222,Товар!A:F,3,0)</f>
        <v>Творог 9% жирности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n">
        <v>80</v>
      </c>
      <c r="F223" s="0" t="s">
        <v>11</v>
      </c>
      <c r="G223" s="0" t="n">
        <v>60</v>
      </c>
      <c r="H223" s="0" t="str">
        <f aca="false">VLOOKUP(D223,Товар!A:F,3,0)</f>
        <v>Творог 9% жирности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n">
        <v>180</v>
      </c>
      <c r="F224" s="0" t="s">
        <v>10</v>
      </c>
      <c r="G224" s="0" t="n">
        <v>49</v>
      </c>
      <c r="H224" s="0" t="str">
        <f aca="false">VLOOKUP(D224,Товар!A:F,3,0)</f>
        <v>Крупа манная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n">
        <v>57</v>
      </c>
      <c r="F225" s="0" t="s">
        <v>11</v>
      </c>
      <c r="G225" s="0" t="n">
        <v>49</v>
      </c>
      <c r="H225" s="0" t="str">
        <f aca="false">VLOOKUP(D225,Товар!A:F,3,0)</f>
        <v>Крупа манная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n">
        <v>170</v>
      </c>
      <c r="F226" s="0" t="s">
        <v>10</v>
      </c>
      <c r="G226" s="0" t="n">
        <v>50</v>
      </c>
      <c r="H226" s="0" t="str">
        <f aca="false">VLOOKUP(D226,Товар!A:F,3,0)</f>
        <v>Макароны спагетти 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n">
        <v>108</v>
      </c>
      <c r="F227" s="0" t="s">
        <v>11</v>
      </c>
      <c r="G227" s="0" t="n">
        <v>50</v>
      </c>
      <c r="H227" s="0" t="str">
        <f aca="false">VLOOKUP(D227,Товар!A:F,3,0)</f>
        <v>Макароны спагетти 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n">
        <v>180</v>
      </c>
      <c r="F228" s="0" t="s">
        <v>10</v>
      </c>
      <c r="G228" s="0" t="n">
        <v>52</v>
      </c>
      <c r="H228" s="0" t="str">
        <f aca="false">VLOOKUP(D228,Товар!A:F,3,0)</f>
        <v>Макароны вермишель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n">
        <v>115</v>
      </c>
      <c r="F229" s="0" t="s">
        <v>11</v>
      </c>
      <c r="G229" s="0" t="n">
        <v>52</v>
      </c>
      <c r="H229" s="0" t="str">
        <f aca="false">VLOOKUP(D229,Товар!A:F,3,0)</f>
        <v>Макароны вермишель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n">
        <v>180</v>
      </c>
      <c r="F230" s="0" t="s">
        <v>10</v>
      </c>
      <c r="G230" s="0" t="n">
        <v>47</v>
      </c>
      <c r="H230" s="0" t="str">
        <f aca="false">VLOOKUP(D230,Товар!A:F,3,0)</f>
        <v>Макароны рожки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n">
        <v>116</v>
      </c>
      <c r="F231" s="0" t="s">
        <v>11</v>
      </c>
      <c r="G231" s="0" t="n">
        <v>47</v>
      </c>
      <c r="H231" s="0" t="str">
        <f aca="false">VLOOKUP(D231,Товар!A:F,3,0)</f>
        <v>Макароны рожки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n">
        <v>180</v>
      </c>
      <c r="F232" s="0" t="s">
        <v>10</v>
      </c>
      <c r="G232" s="0" t="n">
        <v>45</v>
      </c>
      <c r="H232" s="0" t="str">
        <f aca="false">VLOOKUP(D232,Товар!A:F,3,0)</f>
        <v>Макароны перья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n">
        <v>105</v>
      </c>
      <c r="F233" s="0" t="s">
        <v>11</v>
      </c>
      <c r="G233" s="0" t="n">
        <v>45</v>
      </c>
      <c r="H233" s="0" t="str">
        <f aca="false">VLOOKUP(D233,Товар!A:F,3,0)</f>
        <v>Макароны перья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n">
        <v>180</v>
      </c>
      <c r="F234" s="0" t="s">
        <v>10</v>
      </c>
      <c r="G234" s="0" t="n">
        <v>38</v>
      </c>
      <c r="H234" s="0" t="str">
        <f aca="false">VLOOKUP(D234,Товар!A:F,3,0)</f>
        <v>Сахар песок белый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n">
        <v>93</v>
      </c>
      <c r="F235" s="0" t="s">
        <v>11</v>
      </c>
      <c r="G235" s="0" t="n">
        <v>38</v>
      </c>
      <c r="H235" s="0" t="str">
        <f aca="false">VLOOKUP(D235,Товар!A:F,3,0)</f>
        <v>Сахар песок белый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n">
        <v>170</v>
      </c>
      <c r="F236" s="0" t="s">
        <v>10</v>
      </c>
      <c r="G236" s="0" t="n">
        <v>85</v>
      </c>
      <c r="H236" s="0" t="str">
        <f aca="false">VLOOKUP(D236,Товар!A:F,3,0)</f>
        <v>Сахар демерара коричневый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n">
        <v>19</v>
      </c>
      <c r="F237" s="0" t="s">
        <v>11</v>
      </c>
      <c r="G237" s="0" t="n">
        <v>85</v>
      </c>
      <c r="H237" s="0" t="str">
        <f aca="false">VLOOKUP(D237,Товар!A:F,3,0)</f>
        <v>Сахар демерара коричневый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n">
        <v>180</v>
      </c>
      <c r="F238" s="0" t="s">
        <v>10</v>
      </c>
      <c r="G238" s="0" t="n">
        <v>44</v>
      </c>
      <c r="H238" s="0" t="str">
        <f aca="false">VLOOKUP(D238,Товар!A:F,3,0)</f>
        <v>Сахар рафинад быстрорастворимый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n">
        <v>74</v>
      </c>
      <c r="F239" s="0" t="s">
        <v>11</v>
      </c>
      <c r="G239" s="0" t="n">
        <v>44</v>
      </c>
      <c r="H239" s="0" t="str">
        <f aca="false">VLOOKUP(D239,Товар!A:F,3,0)</f>
        <v>Сахар рафинад быстрорастворимый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n">
        <v>180</v>
      </c>
      <c r="F240" s="0" t="s">
        <v>10</v>
      </c>
      <c r="G240" s="0" t="n">
        <v>50</v>
      </c>
      <c r="H240" s="0" t="str">
        <f aca="false">VLOOKUP(D240,Товар!A:F,3,0)</f>
        <v>Мука хлебопекарная в\с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n">
        <v>74</v>
      </c>
      <c r="F241" s="0" t="s">
        <v>11</v>
      </c>
      <c r="G241" s="0" t="n">
        <v>50</v>
      </c>
      <c r="H241" s="0" t="str">
        <f aca="false">VLOOKUP(D241,Товар!A:F,3,0)</f>
        <v>Мука хлебопекарная в\с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n">
        <v>170</v>
      </c>
      <c r="F242" s="0" t="s">
        <v>10</v>
      </c>
      <c r="G242" s="0" t="n">
        <v>65</v>
      </c>
      <c r="H242" s="0" t="str">
        <f aca="false">VLOOKUP(D242,Товар!A:F,3,0)</f>
        <v>Мука блинная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n">
        <v>37</v>
      </c>
      <c r="F243" s="0" t="s">
        <v>11</v>
      </c>
      <c r="G243" s="0" t="n">
        <v>65</v>
      </c>
      <c r="H243" s="0" t="str">
        <f aca="false">VLOOKUP(D243,Товар!A:F,3,0)</f>
        <v>Мука блинная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n">
        <v>180</v>
      </c>
      <c r="F244" s="0" t="s">
        <v>10</v>
      </c>
      <c r="G244" s="0" t="n">
        <v>180</v>
      </c>
      <c r="H244" s="0" t="str">
        <f aca="false">VLOOKUP(D244,Товар!A:F,3,0)</f>
        <v>Чай черный индийский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n">
        <v>56</v>
      </c>
      <c r="F245" s="0" t="s">
        <v>11</v>
      </c>
      <c r="G245" s="0" t="n">
        <v>180</v>
      </c>
      <c r="H245" s="0" t="str">
        <f aca="false">VLOOKUP(D245,Товар!A:F,3,0)</f>
        <v>Чай черный индийский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n">
        <v>180</v>
      </c>
      <c r="F246" s="0" t="s">
        <v>10</v>
      </c>
      <c r="G246" s="0" t="n">
        <v>170</v>
      </c>
      <c r="H246" s="0" t="str">
        <f aca="false">VLOOKUP(D246,Товар!A:F,3,0)</f>
        <v>Чай зеленый 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n">
        <v>37</v>
      </c>
      <c r="F247" s="0" t="s">
        <v>11</v>
      </c>
      <c r="G247" s="0" t="n">
        <v>170</v>
      </c>
      <c r="H247" s="0" t="str">
        <f aca="false">VLOOKUP(D247,Товар!A:F,3,0)</f>
        <v>Чай зеленый 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n">
        <v>180</v>
      </c>
      <c r="F248" s="0" t="s">
        <v>10</v>
      </c>
      <c r="G248" s="0" t="n">
        <v>330</v>
      </c>
      <c r="H248" s="0" t="str">
        <f aca="false">VLOOKUP(D248,Товар!A:F,3,0)</f>
        <v>Кофе растворимый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n">
        <v>74</v>
      </c>
      <c r="F249" s="0" t="s">
        <v>11</v>
      </c>
      <c r="G249" s="0" t="n">
        <v>330</v>
      </c>
      <c r="H249" s="0" t="str">
        <f aca="false">VLOOKUP(D249,Товар!A:F,3,0)</f>
        <v>Кофе растворимый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n">
        <v>180</v>
      </c>
      <c r="F250" s="0" t="s">
        <v>10</v>
      </c>
      <c r="G250" s="0" t="n">
        <v>370</v>
      </c>
      <c r="H250" s="0" t="str">
        <f aca="false">VLOOKUP(D250,Товар!A:F,3,0)</f>
        <v>Кофе в зернах 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n">
        <v>23</v>
      </c>
      <c r="F251" s="0" t="s">
        <v>11</v>
      </c>
      <c r="G251" s="0" t="n">
        <v>370</v>
      </c>
      <c r="H251" s="0" t="str">
        <f aca="false">VLOOKUP(D251,Товар!A:F,3,0)</f>
        <v>Кофе в зернах 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n">
        <v>170</v>
      </c>
      <c r="F252" s="0" t="s">
        <v>10</v>
      </c>
      <c r="G252" s="0" t="n">
        <v>180</v>
      </c>
      <c r="H252" s="0" t="str">
        <f aca="false">VLOOKUP(D252,Товар!A:F,3,0)</f>
        <v>Кофе молотый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n">
        <v>56</v>
      </c>
      <c r="F253" s="0" t="s">
        <v>11</v>
      </c>
      <c r="G253" s="0" t="n">
        <v>180</v>
      </c>
      <c r="H253" s="0" t="str">
        <f aca="false">VLOOKUP(D253,Товар!A:F,3,0)</f>
        <v>Кофе молотый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n">
        <v>180</v>
      </c>
      <c r="F254" s="0" t="s">
        <v>10</v>
      </c>
      <c r="G254" s="0" t="n">
        <v>75</v>
      </c>
      <c r="H254" s="0" t="str">
        <f aca="false">VLOOKUP(D254,Товар!A:F,3,0)</f>
        <v>Кефир 3,2%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n">
        <v>180</v>
      </c>
      <c r="F255" s="0" t="s">
        <v>11</v>
      </c>
      <c r="G255" s="0" t="n">
        <v>75</v>
      </c>
      <c r="H255" s="0" t="str">
        <f aca="false">VLOOKUP(D255,Товар!A:F,3,0)</f>
        <v>Кефир 3,2%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n">
        <v>180</v>
      </c>
      <c r="F256" s="0" t="s">
        <v>10</v>
      </c>
      <c r="G256" s="0" t="n">
        <v>70</v>
      </c>
      <c r="H256" s="0" t="str">
        <f aca="false">VLOOKUP(D256,Товар!A:F,3,0)</f>
        <v>Кефир обезжиренный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n">
        <v>180</v>
      </c>
      <c r="F257" s="0" t="s">
        <v>11</v>
      </c>
      <c r="G257" s="0" t="n">
        <v>70</v>
      </c>
      <c r="H257" s="0" t="str">
        <f aca="false">VLOOKUP(D257,Товар!A:F,3,0)</f>
        <v>Кефир обезжиренный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n">
        <v>170</v>
      </c>
      <c r="F258" s="0" t="s">
        <v>10</v>
      </c>
      <c r="G258" s="0" t="n">
        <v>50</v>
      </c>
      <c r="H258" s="0" t="str">
        <f aca="false">VLOOKUP(D258,Товар!A:F,3,0)</f>
        <v>Ряженка термостатная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n">
        <v>180</v>
      </c>
      <c r="F259" s="0" t="s">
        <v>11</v>
      </c>
      <c r="G259" s="0" t="n">
        <v>50</v>
      </c>
      <c r="H259" s="0" t="str">
        <f aca="false">VLOOKUP(D259,Товар!A:F,3,0)</f>
        <v>Ряженка термостатная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n">
        <v>180</v>
      </c>
      <c r="F260" s="0" t="s">
        <v>10</v>
      </c>
      <c r="G260" s="0" t="n">
        <v>55</v>
      </c>
      <c r="H260" s="0" t="str">
        <f aca="false">VLOOKUP(D260,Товар!A:F,3,0)</f>
        <v>Сметана 15%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n">
        <v>145</v>
      </c>
      <c r="F261" s="0" t="s">
        <v>11</v>
      </c>
      <c r="G261" s="0" t="n">
        <v>55</v>
      </c>
      <c r="H261" s="0" t="str">
        <f aca="false">VLOOKUP(D261,Товар!A:F,3,0)</f>
        <v>Сметана 15%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n">
        <v>180</v>
      </c>
      <c r="F262" s="0" t="s">
        <v>10</v>
      </c>
      <c r="G262" s="0" t="n">
        <v>70</v>
      </c>
      <c r="H262" s="0" t="str">
        <f aca="false">VLOOKUP(D262,Товар!A:F,3,0)</f>
        <v>Сметана 25%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n">
        <v>150</v>
      </c>
      <c r="F263" s="0" t="s">
        <v>11</v>
      </c>
      <c r="G263" s="0" t="n">
        <v>70</v>
      </c>
      <c r="H263" s="0" t="str">
        <f aca="false">VLOOKUP(D263,Товар!A:F,3,0)</f>
        <v>Сметана 25%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n">
        <v>180</v>
      </c>
      <c r="F264" s="0" t="s">
        <v>10</v>
      </c>
      <c r="G264" s="0" t="n">
        <v>60</v>
      </c>
      <c r="H264" s="0" t="str">
        <f aca="false">VLOOKUP(D264,Товар!A:F,3,0)</f>
        <v>Творог 9% жирности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n">
        <v>120</v>
      </c>
      <c r="F265" s="0" t="s">
        <v>11</v>
      </c>
      <c r="G265" s="0" t="n">
        <v>60</v>
      </c>
      <c r="H265" s="0" t="str">
        <f aca="false">VLOOKUP(D265,Товар!A:F,3,0)</f>
        <v>Творог 9% жирности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n">
        <v>180</v>
      </c>
      <c r="F266" s="0" t="s">
        <v>10</v>
      </c>
      <c r="G266" s="0" t="n">
        <v>49</v>
      </c>
      <c r="H266" s="0" t="str">
        <f aca="false">VLOOKUP(D266,Товар!A:F,3,0)</f>
        <v>Крупа манная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n">
        <v>80</v>
      </c>
      <c r="F267" s="0" t="s">
        <v>11</v>
      </c>
      <c r="G267" s="0" t="n">
        <v>49</v>
      </c>
      <c r="H267" s="0" t="str">
        <f aca="false">VLOOKUP(D267,Товар!A:F,3,0)</f>
        <v>Крупа манная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n">
        <v>170</v>
      </c>
      <c r="F268" s="0" t="s">
        <v>10</v>
      </c>
      <c r="G268" s="0" t="n">
        <v>50</v>
      </c>
      <c r="H268" s="0" t="str">
        <f aca="false">VLOOKUP(D268,Товар!A:F,3,0)</f>
        <v>Макароны спагетти 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n">
        <v>159</v>
      </c>
      <c r="F269" s="0" t="s">
        <v>11</v>
      </c>
      <c r="G269" s="0" t="n">
        <v>50</v>
      </c>
      <c r="H269" s="0" t="str">
        <f aca="false">VLOOKUP(D269,Товар!A:F,3,0)</f>
        <v>Макароны спагетти 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n">
        <v>180</v>
      </c>
      <c r="F270" s="0" t="s">
        <v>10</v>
      </c>
      <c r="G270" s="0" t="n">
        <v>52</v>
      </c>
      <c r="H270" s="0" t="str">
        <f aca="false">VLOOKUP(D270,Товар!A:F,3,0)</f>
        <v>Макароны вермишель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n">
        <v>159</v>
      </c>
      <c r="F271" s="0" t="s">
        <v>11</v>
      </c>
      <c r="G271" s="0" t="n">
        <v>52</v>
      </c>
      <c r="H271" s="0" t="str">
        <f aca="false">VLOOKUP(D271,Товар!A:F,3,0)</f>
        <v>Макароны вермишель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n">
        <v>180</v>
      </c>
      <c r="F272" s="0" t="s">
        <v>10</v>
      </c>
      <c r="G272" s="0" t="n">
        <v>47</v>
      </c>
      <c r="H272" s="0" t="str">
        <f aca="false">VLOOKUP(D272,Товар!A:F,3,0)</f>
        <v>Макароны рожки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n">
        <v>159</v>
      </c>
      <c r="F273" s="0" t="s">
        <v>11</v>
      </c>
      <c r="G273" s="0" t="n">
        <v>47</v>
      </c>
      <c r="H273" s="0" t="str">
        <f aca="false">VLOOKUP(D273,Товар!A:F,3,0)</f>
        <v>Макароны рожки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n">
        <v>170</v>
      </c>
      <c r="F274" s="0" t="s">
        <v>10</v>
      </c>
      <c r="G274" s="0" t="n">
        <v>45</v>
      </c>
      <c r="H274" s="0" t="str">
        <f aca="false">VLOOKUP(D274,Товар!A:F,3,0)</f>
        <v>Макароны перья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n">
        <v>159</v>
      </c>
      <c r="F275" s="0" t="s">
        <v>11</v>
      </c>
      <c r="G275" s="0" t="n">
        <v>45</v>
      </c>
      <c r="H275" s="0" t="str">
        <f aca="false">VLOOKUP(D275,Товар!A:F,3,0)</f>
        <v>Макароны перья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n">
        <v>180</v>
      </c>
      <c r="F276" s="0" t="s">
        <v>10</v>
      </c>
      <c r="G276" s="0" t="n">
        <v>38</v>
      </c>
      <c r="H276" s="0" t="str">
        <f aca="false">VLOOKUP(D276,Товар!A:F,3,0)</f>
        <v>Сахар песок белый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n">
        <v>133</v>
      </c>
      <c r="F277" s="0" t="s">
        <v>11</v>
      </c>
      <c r="G277" s="0" t="n">
        <v>38</v>
      </c>
      <c r="H277" s="0" t="str">
        <f aca="false">VLOOKUP(D277,Товар!A:F,3,0)</f>
        <v>Сахар песок белый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n">
        <v>180</v>
      </c>
      <c r="F278" s="0" t="s">
        <v>10</v>
      </c>
      <c r="G278" s="0" t="n">
        <v>85</v>
      </c>
      <c r="H278" s="0" t="str">
        <f aca="false">VLOOKUP(D278,Товар!A:F,3,0)</f>
        <v>Сахар демерара коричневый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n">
        <v>27</v>
      </c>
      <c r="F279" s="0" t="s">
        <v>11</v>
      </c>
      <c r="G279" s="0" t="n">
        <v>85</v>
      </c>
      <c r="H279" s="0" t="str">
        <f aca="false">VLOOKUP(D279,Товар!A:F,3,0)</f>
        <v>Сахар демерара коричневый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n">
        <v>180</v>
      </c>
      <c r="F280" s="0" t="s">
        <v>10</v>
      </c>
      <c r="G280" s="0" t="n">
        <v>44</v>
      </c>
      <c r="H280" s="0" t="str">
        <f aca="false">VLOOKUP(D280,Товар!A:F,3,0)</f>
        <v>Сахар рафинад быстрорастворимый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n">
        <v>106</v>
      </c>
      <c r="F281" s="0" t="s">
        <v>11</v>
      </c>
      <c r="G281" s="0" t="n">
        <v>44</v>
      </c>
      <c r="H281" s="0" t="str">
        <f aca="false">VLOOKUP(D281,Товар!A:F,3,0)</f>
        <v>Сахар рафинад быстрорастворимый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n">
        <v>180</v>
      </c>
      <c r="F282" s="0" t="s">
        <v>10</v>
      </c>
      <c r="G282" s="0" t="n">
        <v>50</v>
      </c>
      <c r="H282" s="0" t="str">
        <f aca="false">VLOOKUP(D282,Товар!A:F,3,0)</f>
        <v>Мука хлебопекарная в\с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n">
        <v>106</v>
      </c>
      <c r="F283" s="0" t="s">
        <v>11</v>
      </c>
      <c r="G283" s="0" t="n">
        <v>50</v>
      </c>
      <c r="H283" s="0" t="str">
        <f aca="false">VLOOKUP(D283,Товар!A:F,3,0)</f>
        <v>Мука хлебопекарная в\с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n">
        <v>170</v>
      </c>
      <c r="F284" s="0" t="s">
        <v>10</v>
      </c>
      <c r="G284" s="0" t="n">
        <v>65</v>
      </c>
      <c r="H284" s="0" t="str">
        <f aca="false">VLOOKUP(D284,Товар!A:F,3,0)</f>
        <v>Мука блинная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n">
        <v>53</v>
      </c>
      <c r="F285" s="0" t="s">
        <v>11</v>
      </c>
      <c r="G285" s="0" t="n">
        <v>65</v>
      </c>
      <c r="H285" s="0" t="str">
        <f aca="false">VLOOKUP(D285,Товар!A:F,3,0)</f>
        <v>Мука блинная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n">
        <v>180</v>
      </c>
      <c r="F286" s="0" t="s">
        <v>10</v>
      </c>
      <c r="G286" s="0" t="n">
        <v>180</v>
      </c>
      <c r="H286" s="0" t="str">
        <f aca="false">VLOOKUP(D286,Товар!A:F,3,0)</f>
        <v>Чай черный индийский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n">
        <v>80</v>
      </c>
      <c r="F287" s="0" t="s">
        <v>11</v>
      </c>
      <c r="G287" s="0" t="n">
        <v>180</v>
      </c>
      <c r="H287" s="0" t="str">
        <f aca="false">VLOOKUP(D287,Товар!A:F,3,0)</f>
        <v>Чай черный индийский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n">
        <v>180</v>
      </c>
      <c r="F288" s="0" t="s">
        <v>10</v>
      </c>
      <c r="G288" s="0" t="n">
        <v>170</v>
      </c>
      <c r="H288" s="0" t="str">
        <f aca="false">VLOOKUP(D288,Товар!A:F,3,0)</f>
        <v>Чай зеленый 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n">
        <v>53</v>
      </c>
      <c r="F289" s="0" t="s">
        <v>11</v>
      </c>
      <c r="G289" s="0" t="n">
        <v>170</v>
      </c>
      <c r="H289" s="0" t="str">
        <f aca="false">VLOOKUP(D289,Товар!A:F,3,0)</f>
        <v>Чай зеленый 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n">
        <v>170</v>
      </c>
      <c r="F290" s="0" t="s">
        <v>10</v>
      </c>
      <c r="G290" s="0" t="n">
        <v>330</v>
      </c>
      <c r="H290" s="0" t="str">
        <f aca="false">VLOOKUP(D290,Товар!A:F,3,0)</f>
        <v>Кофе растворимый</v>
      </c>
    </row>
    <row r="291" customFormat="false" ht="13.8" hidden="tru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n">
        <v>106</v>
      </c>
      <c r="F291" s="0" t="s">
        <v>11</v>
      </c>
      <c r="G291" s="0" t="n">
        <v>330</v>
      </c>
      <c r="H291" s="0" t="str">
        <f aca="false">VLOOKUP(D291,Товар!A:F,3,0)</f>
        <v>Кофе растворимый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n">
        <v>180</v>
      </c>
      <c r="F292" s="0" t="s">
        <v>10</v>
      </c>
      <c r="G292" s="0" t="n">
        <v>370</v>
      </c>
      <c r="H292" s="0" t="str">
        <f aca="false">VLOOKUP(D292,Товар!A:F,3,0)</f>
        <v>Кофе в зернах </v>
      </c>
    </row>
    <row r="293" customFormat="false" ht="13.8" hidden="tru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n">
        <v>32</v>
      </c>
      <c r="F293" s="0" t="s">
        <v>11</v>
      </c>
      <c r="G293" s="0" t="n">
        <v>370</v>
      </c>
      <c r="H293" s="0" t="str">
        <f aca="false">VLOOKUP(D293,Товар!A:F,3,0)</f>
        <v>Кофе в зернах 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n">
        <v>180</v>
      </c>
      <c r="F294" s="0" t="s">
        <v>10</v>
      </c>
      <c r="G294" s="0" t="n">
        <v>180</v>
      </c>
      <c r="H294" s="0" t="str">
        <f aca="false">VLOOKUP(D294,Товар!A:F,3,0)</f>
        <v>Кофе молотый</v>
      </c>
    </row>
    <row r="295" customFormat="false" ht="13.8" hidden="tru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n">
        <v>80</v>
      </c>
      <c r="F295" s="0" t="s">
        <v>11</v>
      </c>
      <c r="G295" s="0" t="n">
        <v>180</v>
      </c>
      <c r="H295" s="0" t="str">
        <f aca="false">VLOOKUP(D295,Товар!A:F,3,0)</f>
        <v>Кофе молотый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n">
        <v>180</v>
      </c>
      <c r="F296" s="0" t="s">
        <v>10</v>
      </c>
      <c r="G296" s="0" t="n">
        <v>75</v>
      </c>
      <c r="H296" s="0" t="str">
        <f aca="false">VLOOKUP(D296,Товар!A:F,3,0)</f>
        <v>Кефир 3,2%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n">
        <v>180</v>
      </c>
      <c r="F297" s="0" t="s">
        <v>11</v>
      </c>
      <c r="G297" s="0" t="n">
        <v>75</v>
      </c>
      <c r="H297" s="0" t="str">
        <f aca="false">VLOOKUP(D297,Товар!A:F,3,0)</f>
        <v>Кефир 3,2%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n">
        <v>180</v>
      </c>
      <c r="F298" s="0" t="s">
        <v>10</v>
      </c>
      <c r="G298" s="0" t="n">
        <v>70</v>
      </c>
      <c r="H298" s="0" t="str">
        <f aca="false">VLOOKUP(D298,Товар!A:F,3,0)</f>
        <v>Кефир обезжиренный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n">
        <v>120</v>
      </c>
      <c r="F299" s="0" t="s">
        <v>11</v>
      </c>
      <c r="G299" s="0" t="n">
        <v>70</v>
      </c>
      <c r="H299" s="0" t="str">
        <f aca="false">VLOOKUP(D299,Товар!A:F,3,0)</f>
        <v>Кефир обезжиренный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n">
        <v>170</v>
      </c>
      <c r="F300" s="0" t="s">
        <v>10</v>
      </c>
      <c r="G300" s="0" t="n">
        <v>50</v>
      </c>
      <c r="H300" s="0" t="str">
        <f aca="false">VLOOKUP(D300,Товар!A:F,3,0)</f>
        <v>Ряженка термостатная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n">
        <v>80</v>
      </c>
      <c r="F301" s="0" t="s">
        <v>11</v>
      </c>
      <c r="G301" s="0" t="n">
        <v>50</v>
      </c>
      <c r="H301" s="0" t="str">
        <f aca="false">VLOOKUP(D301,Товар!A:F,3,0)</f>
        <v>Ряженка термостатная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n">
        <v>180</v>
      </c>
      <c r="F302" s="0" t="s">
        <v>10</v>
      </c>
      <c r="G302" s="0" t="n">
        <v>55</v>
      </c>
      <c r="H302" s="0" t="str">
        <f aca="false">VLOOKUP(D302,Товар!A:F,3,0)</f>
        <v>Сметана 15%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n">
        <v>150</v>
      </c>
      <c r="F303" s="0" t="s">
        <v>11</v>
      </c>
      <c r="G303" s="0" t="n">
        <v>55</v>
      </c>
      <c r="H303" s="0" t="str">
        <f aca="false">VLOOKUP(D303,Товар!A:F,3,0)</f>
        <v>Сметана 15%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n">
        <v>180</v>
      </c>
      <c r="F304" s="0" t="s">
        <v>10</v>
      </c>
      <c r="G304" s="0" t="n">
        <v>70</v>
      </c>
      <c r="H304" s="0" t="str">
        <f aca="false">VLOOKUP(D304,Товар!A:F,3,0)</f>
        <v>Сметана 25%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n">
        <v>90</v>
      </c>
      <c r="F305" s="0" t="s">
        <v>11</v>
      </c>
      <c r="G305" s="0" t="n">
        <v>70</v>
      </c>
      <c r="H305" s="0" t="str">
        <f aca="false">VLOOKUP(D305,Товар!A:F,3,0)</f>
        <v>Сметана 25%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n">
        <v>170</v>
      </c>
      <c r="F306" s="0" t="s">
        <v>10</v>
      </c>
      <c r="G306" s="0" t="n">
        <v>60</v>
      </c>
      <c r="H306" s="0" t="str">
        <f aca="false">VLOOKUP(D306,Товар!A:F,3,0)</f>
        <v>Творог 9% жирности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n">
        <v>100</v>
      </c>
      <c r="F307" s="0" t="s">
        <v>11</v>
      </c>
      <c r="G307" s="0" t="n">
        <v>60</v>
      </c>
      <c r="H307" s="0" t="str">
        <f aca="false">VLOOKUP(D307,Товар!A:F,3,0)</f>
        <v>Творог 9% жирности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n">
        <v>180</v>
      </c>
      <c r="F308" s="0" t="s">
        <v>10</v>
      </c>
      <c r="G308" s="0" t="n">
        <v>49</v>
      </c>
      <c r="H308" s="0" t="str">
        <f aca="false">VLOOKUP(D308,Товар!A:F,3,0)</f>
        <v>Крупа манная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n">
        <v>60</v>
      </c>
      <c r="F309" s="0" t="s">
        <v>11</v>
      </c>
      <c r="G309" s="0" t="n">
        <v>49</v>
      </c>
      <c r="H309" s="0" t="str">
        <f aca="false">VLOOKUP(D309,Товар!A:F,3,0)</f>
        <v>Крупа манная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n">
        <v>180</v>
      </c>
      <c r="F310" s="0" t="s">
        <v>10</v>
      </c>
      <c r="G310" s="0" t="n">
        <v>50</v>
      </c>
      <c r="H310" s="0" t="str">
        <f aca="false">VLOOKUP(D310,Товар!A:F,3,0)</f>
        <v>Макароны спагетти 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n">
        <v>120</v>
      </c>
      <c r="F311" s="0" t="s">
        <v>11</v>
      </c>
      <c r="G311" s="0" t="n">
        <v>50</v>
      </c>
      <c r="H311" s="0" t="str">
        <f aca="false">VLOOKUP(D311,Товар!A:F,3,0)</f>
        <v>Макароны спагетти 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n">
        <v>180</v>
      </c>
      <c r="F312" s="0" t="s">
        <v>10</v>
      </c>
      <c r="G312" s="0" t="n">
        <v>52</v>
      </c>
      <c r="H312" s="0" t="str">
        <f aca="false">VLOOKUP(D312,Товар!A:F,3,0)</f>
        <v>Макароны вермишель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n">
        <v>120</v>
      </c>
      <c r="F313" s="0" t="s">
        <v>11</v>
      </c>
      <c r="G313" s="0" t="n">
        <v>52</v>
      </c>
      <c r="H313" s="0" t="str">
        <f aca="false">VLOOKUP(D313,Товар!A:F,3,0)</f>
        <v>Макароны вермишель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n">
        <v>180</v>
      </c>
      <c r="F314" s="0" t="s">
        <v>10</v>
      </c>
      <c r="G314" s="0" t="n">
        <v>47</v>
      </c>
      <c r="H314" s="0" t="str">
        <f aca="false">VLOOKUP(D314,Товар!A:F,3,0)</f>
        <v>Макароны рожки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n">
        <v>120</v>
      </c>
      <c r="F315" s="0" t="s">
        <v>11</v>
      </c>
      <c r="G315" s="0" t="n">
        <v>47</v>
      </c>
      <c r="H315" s="0" t="str">
        <f aca="false">VLOOKUP(D315,Товар!A:F,3,0)</f>
        <v>Макароны рожки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n">
        <v>170</v>
      </c>
      <c r="F316" s="0" t="s">
        <v>10</v>
      </c>
      <c r="G316" s="0" t="n">
        <v>45</v>
      </c>
      <c r="H316" s="0" t="str">
        <f aca="false">VLOOKUP(D316,Товар!A:F,3,0)</f>
        <v>Макароны перья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n">
        <v>120</v>
      </c>
      <c r="F317" s="0" t="s">
        <v>11</v>
      </c>
      <c r="G317" s="0" t="n">
        <v>45</v>
      </c>
      <c r="H317" s="0" t="str">
        <f aca="false">VLOOKUP(D317,Товар!A:F,3,0)</f>
        <v>Макароны перья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n">
        <v>180</v>
      </c>
      <c r="F318" s="0" t="s">
        <v>10</v>
      </c>
      <c r="G318" s="0" t="n">
        <v>38</v>
      </c>
      <c r="H318" s="0" t="str">
        <f aca="false">VLOOKUP(D318,Товар!A:F,3,0)</f>
        <v>Сахар песок белый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n">
        <v>100</v>
      </c>
      <c r="F319" s="0" t="s">
        <v>11</v>
      </c>
      <c r="G319" s="0" t="n">
        <v>38</v>
      </c>
      <c r="H319" s="0" t="str">
        <f aca="false">VLOOKUP(D319,Товар!A:F,3,0)</f>
        <v>Сахар песок белый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n">
        <v>180</v>
      </c>
      <c r="F320" s="0" t="s">
        <v>10</v>
      </c>
      <c r="G320" s="0" t="n">
        <v>85</v>
      </c>
      <c r="H320" s="0" t="str">
        <f aca="false">VLOOKUP(D320,Товар!A:F,3,0)</f>
        <v>Сахар демерара коричневый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n">
        <v>20</v>
      </c>
      <c r="F321" s="0" t="s">
        <v>11</v>
      </c>
      <c r="G321" s="0" t="n">
        <v>85</v>
      </c>
      <c r="H321" s="0" t="str">
        <f aca="false">VLOOKUP(D321,Товар!A:F,3,0)</f>
        <v>Сахар демерара коричневый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n">
        <v>170</v>
      </c>
      <c r="F322" s="0" t="s">
        <v>10</v>
      </c>
      <c r="G322" s="0" t="n">
        <v>44</v>
      </c>
      <c r="H322" s="0" t="str">
        <f aca="false">VLOOKUP(D322,Товар!A:F,3,0)</f>
        <v>Сахар рафинад быстрорастворимый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n">
        <v>80</v>
      </c>
      <c r="F323" s="0" t="s">
        <v>11</v>
      </c>
      <c r="G323" s="0" t="n">
        <v>44</v>
      </c>
      <c r="H323" s="0" t="str">
        <f aca="false">VLOOKUP(D323,Товар!A:F,3,0)</f>
        <v>Сахар рафинад быстрорастворимый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n">
        <v>180</v>
      </c>
      <c r="F324" s="0" t="s">
        <v>10</v>
      </c>
      <c r="G324" s="0" t="n">
        <v>50</v>
      </c>
      <c r="H324" s="0" t="str">
        <f aca="false">VLOOKUP(D324,Товар!A:F,3,0)</f>
        <v>Мука хлебопекарная в\с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n">
        <v>80</v>
      </c>
      <c r="F325" s="0" t="s">
        <v>11</v>
      </c>
      <c r="G325" s="0" t="n">
        <v>50</v>
      </c>
      <c r="H325" s="0" t="str">
        <f aca="false">VLOOKUP(D325,Товар!A:F,3,0)</f>
        <v>Мука хлебопекарная в\с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n">
        <v>180</v>
      </c>
      <c r="F326" s="0" t="s">
        <v>10</v>
      </c>
      <c r="G326" s="0" t="n">
        <v>65</v>
      </c>
      <c r="H326" s="0" t="str">
        <f aca="false">VLOOKUP(D326,Товар!A:F,3,0)</f>
        <v>Мука блинная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n">
        <v>40</v>
      </c>
      <c r="F327" s="0" t="s">
        <v>11</v>
      </c>
      <c r="G327" s="0" t="n">
        <v>65</v>
      </c>
      <c r="H327" s="0" t="str">
        <f aca="false">VLOOKUP(D327,Товар!A:F,3,0)</f>
        <v>Мука блинная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n">
        <v>180</v>
      </c>
      <c r="F328" s="0" t="s">
        <v>10</v>
      </c>
      <c r="G328" s="0" t="n">
        <v>180</v>
      </c>
      <c r="H328" s="0" t="str">
        <f aca="false">VLOOKUP(D328,Товар!A:F,3,0)</f>
        <v>Чай черный индийский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n">
        <v>60</v>
      </c>
      <c r="F329" s="0" t="s">
        <v>11</v>
      </c>
      <c r="G329" s="0" t="n">
        <v>180</v>
      </c>
      <c r="H329" s="0" t="str">
        <f aca="false">VLOOKUP(D329,Товар!A:F,3,0)</f>
        <v>Чай черный индийский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n">
        <v>180</v>
      </c>
      <c r="F330" s="0" t="s">
        <v>10</v>
      </c>
      <c r="G330" s="0" t="n">
        <v>170</v>
      </c>
      <c r="H330" s="0" t="str">
        <f aca="false">VLOOKUP(D330,Товар!A:F,3,0)</f>
        <v>Чай зеленый 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n">
        <v>40</v>
      </c>
      <c r="F331" s="0" t="s">
        <v>11</v>
      </c>
      <c r="G331" s="0" t="n">
        <v>170</v>
      </c>
      <c r="H331" s="0" t="str">
        <f aca="false">VLOOKUP(D331,Товар!A:F,3,0)</f>
        <v>Чай зеленый 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n">
        <v>170</v>
      </c>
      <c r="F332" s="0" t="s">
        <v>10</v>
      </c>
      <c r="G332" s="0" t="n">
        <v>330</v>
      </c>
      <c r="H332" s="0" t="str">
        <f aca="false">VLOOKUP(D332,Товар!A:F,3,0)</f>
        <v>Кофе растворимый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n">
        <v>80</v>
      </c>
      <c r="F333" s="0" t="s">
        <v>11</v>
      </c>
      <c r="G333" s="0" t="n">
        <v>330</v>
      </c>
      <c r="H333" s="0" t="str">
        <f aca="false">VLOOKUP(D333,Товар!A:F,3,0)</f>
        <v>Кофе растворимый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n">
        <v>180</v>
      </c>
      <c r="F334" s="0" t="s">
        <v>10</v>
      </c>
      <c r="G334" s="0" t="n">
        <v>370</v>
      </c>
      <c r="H334" s="0" t="str">
        <f aca="false">VLOOKUP(D334,Товар!A:F,3,0)</f>
        <v>Кофе в зернах 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n">
        <v>24</v>
      </c>
      <c r="F335" s="0" t="s">
        <v>11</v>
      </c>
      <c r="G335" s="0" t="n">
        <v>370</v>
      </c>
      <c r="H335" s="0" t="str">
        <f aca="false">VLOOKUP(D335,Товар!A:F,3,0)</f>
        <v>Кофе в зернах 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n">
        <v>180</v>
      </c>
      <c r="F336" s="0" t="s">
        <v>10</v>
      </c>
      <c r="G336" s="0" t="n">
        <v>180</v>
      </c>
      <c r="H336" s="0" t="str">
        <f aca="false">VLOOKUP(D336,Товар!A:F,3,0)</f>
        <v>Кофе молотый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n">
        <v>60</v>
      </c>
      <c r="F337" s="0" t="s">
        <v>11</v>
      </c>
      <c r="G337" s="0" t="n">
        <v>180</v>
      </c>
      <c r="H337" s="0" t="str">
        <f aca="false">VLOOKUP(D337,Товар!A:F,3,0)</f>
        <v>Кофе молотый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n">
        <v>170</v>
      </c>
      <c r="F338" s="0" t="s">
        <v>10</v>
      </c>
      <c r="G338" s="0" t="n">
        <v>75</v>
      </c>
      <c r="H338" s="0" t="str">
        <f aca="false">VLOOKUP(D338,Товар!A:F,3,0)</f>
        <v>Кефир 3,2%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n">
        <v>180</v>
      </c>
      <c r="F339" s="0" t="s">
        <v>11</v>
      </c>
      <c r="G339" s="0" t="n">
        <v>75</v>
      </c>
      <c r="H339" s="0" t="str">
        <f aca="false">VLOOKUP(D339,Товар!A:F,3,0)</f>
        <v>Кефир 3,2%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n">
        <v>180</v>
      </c>
      <c r="F340" s="0" t="s">
        <v>10</v>
      </c>
      <c r="G340" s="0" t="n">
        <v>70</v>
      </c>
      <c r="H340" s="0" t="str">
        <f aca="false">VLOOKUP(D340,Товар!A:F,3,0)</f>
        <v>Кефир обезжиренный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n">
        <v>120</v>
      </c>
      <c r="F341" s="0" t="s">
        <v>11</v>
      </c>
      <c r="G341" s="0" t="n">
        <v>70</v>
      </c>
      <c r="H341" s="0" t="str">
        <f aca="false">VLOOKUP(D341,Товар!A:F,3,0)</f>
        <v>Кефир обезжиренный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n">
        <v>180</v>
      </c>
      <c r="F342" s="0" t="s">
        <v>10</v>
      </c>
      <c r="G342" s="0" t="n">
        <v>50</v>
      </c>
      <c r="H342" s="0" t="str">
        <f aca="false">VLOOKUP(D342,Товар!A:F,3,0)</f>
        <v>Ряженка термостатная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n">
        <v>90</v>
      </c>
      <c r="F343" s="0" t="s">
        <v>11</v>
      </c>
      <c r="G343" s="0" t="n">
        <v>50</v>
      </c>
      <c r="H343" s="0" t="str">
        <f aca="false">VLOOKUP(D343,Товар!A:F,3,0)</f>
        <v>Ряженка термостатная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n">
        <v>180</v>
      </c>
      <c r="F344" s="0" t="s">
        <v>10</v>
      </c>
      <c r="G344" s="0" t="n">
        <v>55</v>
      </c>
      <c r="H344" s="0" t="str">
        <f aca="false">VLOOKUP(D344,Товар!A:F,3,0)</f>
        <v>Сметана 15%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n">
        <v>140</v>
      </c>
      <c r="F345" s="0" t="s">
        <v>11</v>
      </c>
      <c r="G345" s="0" t="n">
        <v>55</v>
      </c>
      <c r="H345" s="0" t="str">
        <f aca="false">VLOOKUP(D345,Товар!A:F,3,0)</f>
        <v>Сметана 15%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n">
        <v>180</v>
      </c>
      <c r="F346" s="0" t="s">
        <v>10</v>
      </c>
      <c r="G346" s="0" t="n">
        <v>70</v>
      </c>
      <c r="H346" s="0" t="str">
        <f aca="false">VLOOKUP(D346,Товар!A:F,3,0)</f>
        <v>Сметана 25%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n">
        <v>90</v>
      </c>
      <c r="F347" s="0" t="s">
        <v>11</v>
      </c>
      <c r="G347" s="0" t="n">
        <v>70</v>
      </c>
      <c r="H347" s="0" t="str">
        <f aca="false">VLOOKUP(D347,Товар!A:F,3,0)</f>
        <v>Сметана 25%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n">
        <v>170</v>
      </c>
      <c r="F348" s="0" t="s">
        <v>10</v>
      </c>
      <c r="G348" s="0" t="n">
        <v>60</v>
      </c>
      <c r="H348" s="0" t="str">
        <f aca="false">VLOOKUP(D348,Товар!A:F,3,0)</f>
        <v>Творог 9% жирности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n">
        <v>100</v>
      </c>
      <c r="F349" s="0" t="s">
        <v>11</v>
      </c>
      <c r="G349" s="0" t="n">
        <v>60</v>
      </c>
      <c r="H349" s="0" t="str">
        <f aca="false">VLOOKUP(D349,Товар!A:F,3,0)</f>
        <v>Творог 9% жирности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n">
        <v>180</v>
      </c>
      <c r="F350" s="0" t="s">
        <v>10</v>
      </c>
      <c r="G350" s="0" t="n">
        <v>49</v>
      </c>
      <c r="H350" s="0" t="str">
        <f aca="false">VLOOKUP(D350,Товар!A:F,3,0)</f>
        <v>Крупа манная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n">
        <v>60</v>
      </c>
      <c r="F351" s="0" t="s">
        <v>11</v>
      </c>
      <c r="G351" s="0" t="n">
        <v>49</v>
      </c>
      <c r="H351" s="0" t="str">
        <f aca="false">VLOOKUP(D351,Товар!A:F,3,0)</f>
        <v>Крупа манная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n">
        <v>180</v>
      </c>
      <c r="F352" s="0" t="s">
        <v>10</v>
      </c>
      <c r="G352" s="0" t="n">
        <v>50</v>
      </c>
      <c r="H352" s="0" t="str">
        <f aca="false">VLOOKUP(D352,Товар!A:F,3,0)</f>
        <v>Макароны спагетти 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n">
        <v>120</v>
      </c>
      <c r="F353" s="0" t="s">
        <v>11</v>
      </c>
      <c r="G353" s="0" t="n">
        <v>50</v>
      </c>
      <c r="H353" s="0" t="str">
        <f aca="false">VLOOKUP(D353,Товар!A:F,3,0)</f>
        <v>Макароны спагетти 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n">
        <v>170</v>
      </c>
      <c r="F354" s="0" t="s">
        <v>10</v>
      </c>
      <c r="G354" s="0" t="n">
        <v>52</v>
      </c>
      <c r="H354" s="0" t="str">
        <f aca="false">VLOOKUP(D354,Товар!A:F,3,0)</f>
        <v>Макароны вермишель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n">
        <v>120</v>
      </c>
      <c r="F355" s="0" t="s">
        <v>11</v>
      </c>
      <c r="G355" s="0" t="n">
        <v>52</v>
      </c>
      <c r="H355" s="0" t="str">
        <f aca="false">VLOOKUP(D355,Товар!A:F,3,0)</f>
        <v>Макароны вермишель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n">
        <v>180</v>
      </c>
      <c r="F356" s="0" t="s">
        <v>10</v>
      </c>
      <c r="G356" s="0" t="n">
        <v>47</v>
      </c>
      <c r="H356" s="0" t="str">
        <f aca="false">VLOOKUP(D356,Товар!A:F,3,0)</f>
        <v>Макароны рожки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n">
        <v>120</v>
      </c>
      <c r="F357" s="0" t="s">
        <v>11</v>
      </c>
      <c r="G357" s="0" t="n">
        <v>47</v>
      </c>
      <c r="H357" s="0" t="str">
        <f aca="false">VLOOKUP(D357,Товар!A:F,3,0)</f>
        <v>Макароны рожки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n">
        <v>180</v>
      </c>
      <c r="F358" s="0" t="s">
        <v>10</v>
      </c>
      <c r="G358" s="0" t="n">
        <v>45</v>
      </c>
      <c r="H358" s="0" t="str">
        <f aca="false">VLOOKUP(D358,Товар!A:F,3,0)</f>
        <v>Макароны перья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n">
        <v>120</v>
      </c>
      <c r="F359" s="0" t="s">
        <v>11</v>
      </c>
      <c r="G359" s="0" t="n">
        <v>45</v>
      </c>
      <c r="H359" s="0" t="str">
        <f aca="false">VLOOKUP(D359,Товар!A:F,3,0)</f>
        <v>Макароны перья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n">
        <v>180</v>
      </c>
      <c r="F360" s="0" t="s">
        <v>10</v>
      </c>
      <c r="G360" s="0" t="n">
        <v>38</v>
      </c>
      <c r="H360" s="0" t="str">
        <f aca="false">VLOOKUP(D360,Товар!A:F,3,0)</f>
        <v>Сахар песок белый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n">
        <v>100</v>
      </c>
      <c r="F361" s="0" t="s">
        <v>11</v>
      </c>
      <c r="G361" s="0" t="n">
        <v>38</v>
      </c>
      <c r="H361" s="0" t="str">
        <f aca="false">VLOOKUP(D361,Товар!A:F,3,0)</f>
        <v>Сахар песок белый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n">
        <v>180</v>
      </c>
      <c r="F362" s="0" t="s">
        <v>10</v>
      </c>
      <c r="G362" s="0" t="n">
        <v>85</v>
      </c>
      <c r="H362" s="0" t="str">
        <f aca="false">VLOOKUP(D362,Товар!A:F,3,0)</f>
        <v>Сахар демерара коричневый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n">
        <v>20</v>
      </c>
      <c r="F363" s="0" t="s">
        <v>11</v>
      </c>
      <c r="G363" s="0" t="n">
        <v>85</v>
      </c>
      <c r="H363" s="0" t="str">
        <f aca="false">VLOOKUP(D363,Товар!A:F,3,0)</f>
        <v>Сахар демерара коричневый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n">
        <v>170</v>
      </c>
      <c r="F364" s="0" t="s">
        <v>10</v>
      </c>
      <c r="G364" s="0" t="n">
        <v>44</v>
      </c>
      <c r="H364" s="0" t="str">
        <f aca="false">VLOOKUP(D364,Товар!A:F,3,0)</f>
        <v>Сахар рафинад быстрорастворимый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n">
        <v>80</v>
      </c>
      <c r="F365" s="0" t="s">
        <v>11</v>
      </c>
      <c r="G365" s="0" t="n">
        <v>44</v>
      </c>
      <c r="H365" s="0" t="str">
        <f aca="false">VLOOKUP(D365,Товар!A:F,3,0)</f>
        <v>Сахар рафинад быстрорастворимый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n">
        <v>180</v>
      </c>
      <c r="F366" s="0" t="s">
        <v>10</v>
      </c>
      <c r="G366" s="0" t="n">
        <v>50</v>
      </c>
      <c r="H366" s="0" t="str">
        <f aca="false">VLOOKUP(D366,Товар!A:F,3,0)</f>
        <v>Мука хлебопекарная в\с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n">
        <v>80</v>
      </c>
      <c r="F367" s="0" t="s">
        <v>11</v>
      </c>
      <c r="G367" s="0" t="n">
        <v>50</v>
      </c>
      <c r="H367" s="0" t="str">
        <f aca="false">VLOOKUP(D367,Товар!A:F,3,0)</f>
        <v>Мука хлебопекарная в\с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n">
        <v>180</v>
      </c>
      <c r="F368" s="0" t="s">
        <v>10</v>
      </c>
      <c r="G368" s="0" t="n">
        <v>65</v>
      </c>
      <c r="H368" s="0" t="str">
        <f aca="false">VLOOKUP(D368,Товар!A:F,3,0)</f>
        <v>Мука блинная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n">
        <v>40</v>
      </c>
      <c r="F369" s="0" t="s">
        <v>11</v>
      </c>
      <c r="G369" s="0" t="n">
        <v>65</v>
      </c>
      <c r="H369" s="0" t="str">
        <f aca="false">VLOOKUP(D369,Товар!A:F,3,0)</f>
        <v>Мука блинная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n">
        <v>170</v>
      </c>
      <c r="F370" s="0" t="s">
        <v>10</v>
      </c>
      <c r="G370" s="0" t="n">
        <v>180</v>
      </c>
      <c r="H370" s="0" t="str">
        <f aca="false">VLOOKUP(D370,Товар!A:F,3,0)</f>
        <v>Чай черный индийский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n">
        <v>60</v>
      </c>
      <c r="F371" s="0" t="s">
        <v>11</v>
      </c>
      <c r="G371" s="0" t="n">
        <v>180</v>
      </c>
      <c r="H371" s="0" t="str">
        <f aca="false">VLOOKUP(D371,Товар!A:F,3,0)</f>
        <v>Чай черный индийский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n">
        <v>180</v>
      </c>
      <c r="F372" s="0" t="s">
        <v>10</v>
      </c>
      <c r="G372" s="0" t="n">
        <v>170</v>
      </c>
      <c r="H372" s="0" t="str">
        <f aca="false">VLOOKUP(D372,Товар!A:F,3,0)</f>
        <v>Чай зеленый 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n">
        <v>40</v>
      </c>
      <c r="F373" s="0" t="s">
        <v>11</v>
      </c>
      <c r="G373" s="0" t="n">
        <v>170</v>
      </c>
      <c r="H373" s="0" t="str">
        <f aca="false">VLOOKUP(D373,Товар!A:F,3,0)</f>
        <v>Чай зеленый 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n">
        <v>180</v>
      </c>
      <c r="F374" s="0" t="s">
        <v>10</v>
      </c>
      <c r="G374" s="0" t="n">
        <v>330</v>
      </c>
      <c r="H374" s="0" t="str">
        <f aca="false">VLOOKUP(D374,Товар!A:F,3,0)</f>
        <v>Кофе растворимый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n">
        <v>80</v>
      </c>
      <c r="F375" s="0" t="s">
        <v>11</v>
      </c>
      <c r="G375" s="0" t="n">
        <v>330</v>
      </c>
      <c r="H375" s="0" t="str">
        <f aca="false">VLOOKUP(D375,Товар!A:F,3,0)</f>
        <v>Кофе растворимый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n">
        <v>180</v>
      </c>
      <c r="F376" s="0" t="s">
        <v>10</v>
      </c>
      <c r="G376" s="0" t="n">
        <v>370</v>
      </c>
      <c r="H376" s="0" t="str">
        <f aca="false">VLOOKUP(D376,Товар!A:F,3,0)</f>
        <v>Кофе в зернах 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n">
        <v>24</v>
      </c>
      <c r="F377" s="0" t="s">
        <v>11</v>
      </c>
      <c r="G377" s="0" t="n">
        <v>370</v>
      </c>
      <c r="H377" s="0" t="str">
        <f aca="false">VLOOKUP(D377,Товар!A:F,3,0)</f>
        <v>Кофе в зернах 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n">
        <v>180</v>
      </c>
      <c r="F378" s="0" t="s">
        <v>10</v>
      </c>
      <c r="G378" s="0" t="n">
        <v>180</v>
      </c>
      <c r="H378" s="0" t="str">
        <f aca="false">VLOOKUP(D378,Товар!A:F,3,0)</f>
        <v>Кофе молотый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n">
        <v>60</v>
      </c>
      <c r="F379" s="0" t="s">
        <v>11</v>
      </c>
      <c r="G379" s="0" t="n">
        <v>180</v>
      </c>
      <c r="H379" s="0" t="str">
        <f aca="false">VLOOKUP(D379,Товар!A:F,3,0)</f>
        <v>Кофе молотый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n">
        <v>170</v>
      </c>
      <c r="F380" s="0" t="s">
        <v>10</v>
      </c>
      <c r="G380" s="0" t="n">
        <v>75</v>
      </c>
      <c r="H380" s="0" t="str">
        <f aca="false">VLOOKUP(D380,Товар!A:F,3,0)</f>
        <v>Кефир 3,2%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n">
        <v>120</v>
      </c>
      <c r="F381" s="0" t="s">
        <v>11</v>
      </c>
      <c r="G381" s="0" t="n">
        <v>75</v>
      </c>
      <c r="H381" s="0" t="str">
        <f aca="false">VLOOKUP(D381,Товар!A:F,3,0)</f>
        <v>Кефир 3,2%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n">
        <v>180</v>
      </c>
      <c r="F382" s="0" t="s">
        <v>10</v>
      </c>
      <c r="G382" s="0" t="n">
        <v>70</v>
      </c>
      <c r="H382" s="0" t="str">
        <f aca="false">VLOOKUP(D382,Товар!A:F,3,0)</f>
        <v>Кефир обезжиренный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n">
        <v>60</v>
      </c>
      <c r="F383" s="0" t="s">
        <v>11</v>
      </c>
      <c r="G383" s="0" t="n">
        <v>70</v>
      </c>
      <c r="H383" s="0" t="str">
        <f aca="false">VLOOKUP(D383,Товар!A:F,3,0)</f>
        <v>Кефир обезжиренный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n">
        <v>180</v>
      </c>
      <c r="F384" s="0" t="s">
        <v>10</v>
      </c>
      <c r="G384" s="0" t="n">
        <v>50</v>
      </c>
      <c r="H384" s="0" t="str">
        <f aca="false">VLOOKUP(D384,Товар!A:F,3,0)</f>
        <v>Ряженка термостатная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n">
        <v>70</v>
      </c>
      <c r="F385" s="0" t="s">
        <v>11</v>
      </c>
      <c r="G385" s="0" t="n">
        <v>50</v>
      </c>
      <c r="H385" s="0" t="str">
        <f aca="false">VLOOKUP(D385,Товар!A:F,3,0)</f>
        <v>Ряженка термостатная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n">
        <v>170</v>
      </c>
      <c r="F386" s="0" t="s">
        <v>10</v>
      </c>
      <c r="G386" s="0" t="n">
        <v>55</v>
      </c>
      <c r="H386" s="0" t="str">
        <f aca="false">VLOOKUP(D386,Товар!A:F,3,0)</f>
        <v>Сметана 15%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n">
        <v>90</v>
      </c>
      <c r="F387" s="0" t="s">
        <v>11</v>
      </c>
      <c r="G387" s="0" t="n">
        <v>55</v>
      </c>
      <c r="H387" s="0" t="str">
        <f aca="false">VLOOKUP(D387,Товар!A:F,3,0)</f>
        <v>Сметана 15%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n">
        <v>180</v>
      </c>
      <c r="F388" s="0" t="s">
        <v>10</v>
      </c>
      <c r="G388" s="0" t="n">
        <v>70</v>
      </c>
      <c r="H388" s="0" t="str">
        <f aca="false">VLOOKUP(D388,Товар!A:F,3,0)</f>
        <v>Сметана 25%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n">
        <v>90</v>
      </c>
      <c r="F389" s="0" t="s">
        <v>11</v>
      </c>
      <c r="G389" s="0" t="n">
        <v>70</v>
      </c>
      <c r="H389" s="0" t="str">
        <f aca="false">VLOOKUP(D389,Товар!A:F,3,0)</f>
        <v>Сметана 25%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n">
        <v>180</v>
      </c>
      <c r="F390" s="0" t="s">
        <v>10</v>
      </c>
      <c r="G390" s="0" t="n">
        <v>60</v>
      </c>
      <c r="H390" s="0" t="str">
        <f aca="false">VLOOKUP(D390,Товар!A:F,3,0)</f>
        <v>Творог 9% жирности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n">
        <v>80</v>
      </c>
      <c r="F391" s="0" t="s">
        <v>11</v>
      </c>
      <c r="G391" s="0" t="n">
        <v>60</v>
      </c>
      <c r="H391" s="0" t="str">
        <f aca="false">VLOOKUP(D391,Товар!A:F,3,0)</f>
        <v>Творог 9% жирности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n">
        <v>180</v>
      </c>
      <c r="F392" s="0" t="s">
        <v>10</v>
      </c>
      <c r="G392" s="0" t="n">
        <v>49</v>
      </c>
      <c r="H392" s="0" t="str">
        <f aca="false">VLOOKUP(D392,Товар!A:F,3,0)</f>
        <v>Крупа манная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n">
        <v>59</v>
      </c>
      <c r="F393" s="0" t="s">
        <v>11</v>
      </c>
      <c r="G393" s="0" t="n">
        <v>49</v>
      </c>
      <c r="H393" s="0" t="str">
        <f aca="false">VLOOKUP(D393,Товар!A:F,3,0)</f>
        <v>Крупа манная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n">
        <v>180</v>
      </c>
      <c r="F394" s="0" t="s">
        <v>10</v>
      </c>
      <c r="G394" s="0" t="n">
        <v>50</v>
      </c>
      <c r="H394" s="0" t="str">
        <f aca="false">VLOOKUP(D394,Товар!A:F,3,0)</f>
        <v>Макароны спагетти 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n">
        <v>111</v>
      </c>
      <c r="F395" s="0" t="s">
        <v>11</v>
      </c>
      <c r="G395" s="0" t="n">
        <v>50</v>
      </c>
      <c r="H395" s="0" t="str">
        <f aca="false">VLOOKUP(D395,Товар!A:F,3,0)</f>
        <v>Макароны спагетти 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n">
        <v>170</v>
      </c>
      <c r="F396" s="0" t="s">
        <v>10</v>
      </c>
      <c r="G396" s="0" t="n">
        <v>52</v>
      </c>
      <c r="H396" s="0" t="str">
        <f aca="false">VLOOKUP(D396,Товар!A:F,3,0)</f>
        <v>Макароны вермишель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n">
        <v>119</v>
      </c>
      <c r="F397" s="0" t="s">
        <v>11</v>
      </c>
      <c r="G397" s="0" t="n">
        <v>52</v>
      </c>
      <c r="H397" s="0" t="str">
        <f aca="false">VLOOKUP(D397,Товар!A:F,3,0)</f>
        <v>Макароны вермишель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n">
        <v>180</v>
      </c>
      <c r="F398" s="0" t="s">
        <v>10</v>
      </c>
      <c r="G398" s="0" t="n">
        <v>47</v>
      </c>
      <c r="H398" s="0" t="str">
        <f aca="false">VLOOKUP(D398,Товар!A:F,3,0)</f>
        <v>Макароны рожки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n">
        <v>105</v>
      </c>
      <c r="F399" s="0" t="s">
        <v>11</v>
      </c>
      <c r="G399" s="0" t="n">
        <v>47</v>
      </c>
      <c r="H399" s="0" t="str">
        <f aca="false">VLOOKUP(D399,Товар!A:F,3,0)</f>
        <v>Макароны рожки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n">
        <v>180</v>
      </c>
      <c r="F400" s="0" t="s">
        <v>10</v>
      </c>
      <c r="G400" s="0" t="n">
        <v>45</v>
      </c>
      <c r="H400" s="0" t="str">
        <f aca="false">VLOOKUP(D400,Товар!A:F,3,0)</f>
        <v>Макароны перья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n">
        <v>114</v>
      </c>
      <c r="F401" s="0" t="s">
        <v>11</v>
      </c>
      <c r="G401" s="0" t="n">
        <v>45</v>
      </c>
      <c r="H401" s="0" t="str">
        <f aca="false">VLOOKUP(D401,Товар!A:F,3,0)</f>
        <v>Макароны перья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n">
        <v>170</v>
      </c>
      <c r="F402" s="0" t="s">
        <v>10</v>
      </c>
      <c r="G402" s="0" t="n">
        <v>38</v>
      </c>
      <c r="H402" s="0" t="str">
        <f aca="false">VLOOKUP(D402,Товар!A:F,3,0)</f>
        <v>Сахар песок белый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n">
        <v>93</v>
      </c>
      <c r="F403" s="0" t="s">
        <v>11</v>
      </c>
      <c r="G403" s="0" t="n">
        <v>38</v>
      </c>
      <c r="H403" s="0" t="str">
        <f aca="false">VLOOKUP(D403,Товар!A:F,3,0)</f>
        <v>Сахар песок белый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n">
        <v>180</v>
      </c>
      <c r="F404" s="0" t="s">
        <v>10</v>
      </c>
      <c r="G404" s="0" t="n">
        <v>85</v>
      </c>
      <c r="H404" s="0" t="str">
        <f aca="false">VLOOKUP(D404,Товар!A:F,3,0)</f>
        <v>Сахар демерара коричневый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n">
        <v>19</v>
      </c>
      <c r="F405" s="0" t="s">
        <v>11</v>
      </c>
      <c r="G405" s="0" t="n">
        <v>85</v>
      </c>
      <c r="H405" s="0" t="str">
        <f aca="false">VLOOKUP(D405,Товар!A:F,3,0)</f>
        <v>Сахар демерара коричневый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n">
        <v>180</v>
      </c>
      <c r="F406" s="0" t="s">
        <v>10</v>
      </c>
      <c r="G406" s="0" t="n">
        <v>44</v>
      </c>
      <c r="H406" s="0" t="str">
        <f aca="false">VLOOKUP(D406,Товар!A:F,3,0)</f>
        <v>Сахар рафинад быстрорастворимый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n">
        <v>74</v>
      </c>
      <c r="F407" s="0" t="s">
        <v>11</v>
      </c>
      <c r="G407" s="0" t="n">
        <v>44</v>
      </c>
      <c r="H407" s="0" t="str">
        <f aca="false">VLOOKUP(D407,Товар!A:F,3,0)</f>
        <v>Сахар рафинад быстрорастворимый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n">
        <v>180</v>
      </c>
      <c r="F408" s="0" t="s">
        <v>10</v>
      </c>
      <c r="G408" s="0" t="n">
        <v>50</v>
      </c>
      <c r="H408" s="0" t="str">
        <f aca="false">VLOOKUP(D408,Товар!A:F,3,0)</f>
        <v>Мука хлебопекарная в\с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n">
        <v>74</v>
      </c>
      <c r="F409" s="0" t="s">
        <v>11</v>
      </c>
      <c r="G409" s="0" t="n">
        <v>50</v>
      </c>
      <c r="H409" s="0" t="str">
        <f aca="false">VLOOKUP(D409,Товар!A:F,3,0)</f>
        <v>Мука хлебопекарная в\с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n">
        <v>180</v>
      </c>
      <c r="F410" s="0" t="s">
        <v>10</v>
      </c>
      <c r="G410" s="0" t="n">
        <v>65</v>
      </c>
      <c r="H410" s="0" t="str">
        <f aca="false">VLOOKUP(D410,Товар!A:F,3,0)</f>
        <v>Мука блинная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n">
        <v>37</v>
      </c>
      <c r="F411" s="0" t="s">
        <v>11</v>
      </c>
      <c r="G411" s="0" t="n">
        <v>65</v>
      </c>
      <c r="H411" s="0" t="str">
        <f aca="false">VLOOKUP(D411,Товар!A:F,3,0)</f>
        <v>Мука блинная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n">
        <v>170</v>
      </c>
      <c r="F412" s="0" t="s">
        <v>10</v>
      </c>
      <c r="G412" s="0" t="n">
        <v>180</v>
      </c>
      <c r="H412" s="0" t="str">
        <f aca="false">VLOOKUP(D412,Товар!A:F,3,0)</f>
        <v>Чай черный индийский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n">
        <v>56</v>
      </c>
      <c r="F413" s="0" t="s">
        <v>11</v>
      </c>
      <c r="G413" s="0" t="n">
        <v>180</v>
      </c>
      <c r="H413" s="0" t="str">
        <f aca="false">VLOOKUP(D413,Товар!A:F,3,0)</f>
        <v>Чай черный индийский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n">
        <v>180</v>
      </c>
      <c r="F414" s="0" t="s">
        <v>10</v>
      </c>
      <c r="G414" s="0" t="n">
        <v>170</v>
      </c>
      <c r="H414" s="0" t="str">
        <f aca="false">VLOOKUP(D414,Товар!A:F,3,0)</f>
        <v>Чай зеленый 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n">
        <v>37</v>
      </c>
      <c r="F415" s="0" t="s">
        <v>11</v>
      </c>
      <c r="G415" s="0" t="n">
        <v>170</v>
      </c>
      <c r="H415" s="0" t="str">
        <f aca="false">VLOOKUP(D415,Товар!A:F,3,0)</f>
        <v>Чай зеленый 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n">
        <v>180</v>
      </c>
      <c r="F416" s="0" t="s">
        <v>10</v>
      </c>
      <c r="G416" s="0" t="n">
        <v>330</v>
      </c>
      <c r="H416" s="0" t="str">
        <f aca="false">VLOOKUP(D416,Товар!A:F,3,0)</f>
        <v>Кофе растворимый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n">
        <v>74</v>
      </c>
      <c r="F417" s="0" t="s">
        <v>11</v>
      </c>
      <c r="G417" s="0" t="n">
        <v>330</v>
      </c>
      <c r="H417" s="0" t="str">
        <f aca="false">VLOOKUP(D417,Товар!A:F,3,0)</f>
        <v>Кофе растворимый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n">
        <v>170</v>
      </c>
      <c r="F418" s="0" t="s">
        <v>10</v>
      </c>
      <c r="G418" s="0" t="n">
        <v>370</v>
      </c>
      <c r="H418" s="0" t="str">
        <f aca="false">VLOOKUP(D418,Товар!A:F,3,0)</f>
        <v>Кофе в зернах 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n">
        <v>23</v>
      </c>
      <c r="F419" s="0" t="s">
        <v>11</v>
      </c>
      <c r="G419" s="0" t="n">
        <v>370</v>
      </c>
      <c r="H419" s="0" t="str">
        <f aca="false">VLOOKUP(D419,Товар!A:F,3,0)</f>
        <v>Кофе в зернах 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n">
        <v>180</v>
      </c>
      <c r="F420" s="0" t="s">
        <v>10</v>
      </c>
      <c r="G420" s="0" t="n">
        <v>180</v>
      </c>
      <c r="H420" s="0" t="str">
        <f aca="false">VLOOKUP(D420,Товар!A:F,3,0)</f>
        <v>Кофе молотый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n">
        <v>61</v>
      </c>
      <c r="F421" s="0" t="s">
        <v>11</v>
      </c>
      <c r="G421" s="0" t="n">
        <v>180</v>
      </c>
      <c r="H421" s="0" t="str">
        <f aca="false">VLOOKUP(D421,Товар!A:F,3,0)</f>
        <v>Кофе молотый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n">
        <v>180</v>
      </c>
      <c r="F422" s="0" t="s">
        <v>10</v>
      </c>
      <c r="G422" s="0" t="n">
        <v>75</v>
      </c>
      <c r="H422" s="0" t="str">
        <f aca="false">VLOOKUP(D422,Товар!A:F,3,0)</f>
        <v>Кефир 3,2%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n">
        <v>180</v>
      </c>
      <c r="F423" s="0" t="s">
        <v>11</v>
      </c>
      <c r="G423" s="0" t="n">
        <v>75</v>
      </c>
      <c r="H423" s="0" t="str">
        <f aca="false">VLOOKUP(D423,Товар!A:F,3,0)</f>
        <v>Кефир 3,2%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n">
        <v>180</v>
      </c>
      <c r="F424" s="0" t="s">
        <v>10</v>
      </c>
      <c r="G424" s="0" t="n">
        <v>70</v>
      </c>
      <c r="H424" s="0" t="str">
        <f aca="false">VLOOKUP(D424,Товар!A:F,3,0)</f>
        <v>Кефир обезжиренный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n">
        <v>120</v>
      </c>
      <c r="F425" s="0" t="s">
        <v>11</v>
      </c>
      <c r="G425" s="0" t="n">
        <v>70</v>
      </c>
      <c r="H425" s="0" t="str">
        <f aca="false">VLOOKUP(D425,Товар!A:F,3,0)</f>
        <v>Кефир обезжиренный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n">
        <v>180</v>
      </c>
      <c r="F426" s="0" t="s">
        <v>10</v>
      </c>
      <c r="G426" s="0" t="n">
        <v>50</v>
      </c>
      <c r="H426" s="0" t="str">
        <f aca="false">VLOOKUP(D426,Товар!A:F,3,0)</f>
        <v>Ряженка термостатная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n">
        <v>90</v>
      </c>
      <c r="F427" s="0" t="s">
        <v>11</v>
      </c>
      <c r="G427" s="0" t="n">
        <v>50</v>
      </c>
      <c r="H427" s="0" t="str">
        <f aca="false">VLOOKUP(D427,Товар!A:F,3,0)</f>
        <v>Ряженка термостатная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n">
        <v>170</v>
      </c>
      <c r="F428" s="0" t="s">
        <v>10</v>
      </c>
      <c r="G428" s="0" t="n">
        <v>55</v>
      </c>
      <c r="H428" s="0" t="str">
        <f aca="false">VLOOKUP(D428,Товар!A:F,3,0)</f>
        <v>Сметана 15%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n">
        <v>150</v>
      </c>
      <c r="F429" s="0" t="s">
        <v>11</v>
      </c>
      <c r="G429" s="0" t="n">
        <v>55</v>
      </c>
      <c r="H429" s="0" t="str">
        <f aca="false">VLOOKUP(D429,Товар!A:F,3,0)</f>
        <v>Сметана 15%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n">
        <v>180</v>
      </c>
      <c r="F430" s="0" t="s">
        <v>10</v>
      </c>
      <c r="G430" s="0" t="n">
        <v>70</v>
      </c>
      <c r="H430" s="0" t="str">
        <f aca="false">VLOOKUP(D430,Товар!A:F,3,0)</f>
        <v>Сметана 25%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n">
        <v>80</v>
      </c>
      <c r="F431" s="0" t="s">
        <v>11</v>
      </c>
      <c r="G431" s="0" t="n">
        <v>70</v>
      </c>
      <c r="H431" s="0" t="str">
        <f aca="false">VLOOKUP(D431,Товар!A:F,3,0)</f>
        <v>Сметана 25%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n">
        <v>180</v>
      </c>
      <c r="F432" s="0" t="s">
        <v>10</v>
      </c>
      <c r="G432" s="0" t="n">
        <v>60</v>
      </c>
      <c r="H432" s="0" t="str">
        <f aca="false">VLOOKUP(D432,Товар!A:F,3,0)</f>
        <v>Творог 9% жирности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n">
        <v>100</v>
      </c>
      <c r="F433" s="0" t="s">
        <v>11</v>
      </c>
      <c r="G433" s="0" t="n">
        <v>60</v>
      </c>
      <c r="H433" s="0" t="str">
        <f aca="false">VLOOKUP(D433,Товар!A:F,3,0)</f>
        <v>Творог 9% жирности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n">
        <v>170</v>
      </c>
      <c r="F434" s="0" t="s">
        <v>10</v>
      </c>
      <c r="G434" s="0" t="n">
        <v>49</v>
      </c>
      <c r="H434" s="0" t="str">
        <f aca="false">VLOOKUP(D434,Товар!A:F,3,0)</f>
        <v>Крупа манная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n">
        <v>60</v>
      </c>
      <c r="F435" s="0" t="s">
        <v>11</v>
      </c>
      <c r="G435" s="0" t="n">
        <v>49</v>
      </c>
      <c r="H435" s="0" t="str">
        <f aca="false">VLOOKUP(D435,Товар!A:F,3,0)</f>
        <v>Крупа манная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n">
        <v>180</v>
      </c>
      <c r="F436" s="0" t="s">
        <v>10</v>
      </c>
      <c r="G436" s="0" t="n">
        <v>50</v>
      </c>
      <c r="H436" s="0" t="str">
        <f aca="false">VLOOKUP(D436,Товар!A:F,3,0)</f>
        <v>Макароны спагетти 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n">
        <v>120</v>
      </c>
      <c r="F437" s="0" t="s">
        <v>11</v>
      </c>
      <c r="G437" s="0" t="n">
        <v>50</v>
      </c>
      <c r="H437" s="0" t="str">
        <f aca="false">VLOOKUP(D437,Товар!A:F,3,0)</f>
        <v>Макароны спагетти 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n">
        <v>180</v>
      </c>
      <c r="F438" s="0" t="s">
        <v>10</v>
      </c>
      <c r="G438" s="0" t="n">
        <v>52</v>
      </c>
      <c r="H438" s="0" t="str">
        <f aca="false">VLOOKUP(D438,Товар!A:F,3,0)</f>
        <v>Макароны вермишель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n">
        <v>120</v>
      </c>
      <c r="F439" s="0" t="s">
        <v>11</v>
      </c>
      <c r="G439" s="0" t="n">
        <v>52</v>
      </c>
      <c r="H439" s="0" t="str">
        <f aca="false">VLOOKUP(D439,Товар!A:F,3,0)</f>
        <v>Макароны вермишель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n">
        <v>180</v>
      </c>
      <c r="F440" s="0" t="s">
        <v>10</v>
      </c>
      <c r="G440" s="0" t="n">
        <v>47</v>
      </c>
      <c r="H440" s="0" t="str">
        <f aca="false">VLOOKUP(D440,Товар!A:F,3,0)</f>
        <v>Макароны рожки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n">
        <v>120</v>
      </c>
      <c r="F441" s="0" t="s">
        <v>11</v>
      </c>
      <c r="G441" s="0" t="n">
        <v>47</v>
      </c>
      <c r="H441" s="0" t="str">
        <f aca="false">VLOOKUP(D441,Товар!A:F,3,0)</f>
        <v>Макароны рожки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n">
        <v>180</v>
      </c>
      <c r="F442" s="0" t="s">
        <v>10</v>
      </c>
      <c r="G442" s="0" t="n">
        <v>45</v>
      </c>
      <c r="H442" s="0" t="str">
        <f aca="false">VLOOKUP(D442,Товар!A:F,3,0)</f>
        <v>Макароны перья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n">
        <v>120</v>
      </c>
      <c r="F443" s="0" t="s">
        <v>11</v>
      </c>
      <c r="G443" s="0" t="n">
        <v>45</v>
      </c>
      <c r="H443" s="0" t="str">
        <f aca="false">VLOOKUP(D443,Товар!A:F,3,0)</f>
        <v>Макароны перья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n">
        <v>170</v>
      </c>
      <c r="F444" s="0" t="s">
        <v>10</v>
      </c>
      <c r="G444" s="0" t="n">
        <v>38</v>
      </c>
      <c r="H444" s="0" t="str">
        <f aca="false">VLOOKUP(D444,Товар!A:F,3,0)</f>
        <v>Сахар песок белый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n">
        <v>100</v>
      </c>
      <c r="F445" s="0" t="s">
        <v>11</v>
      </c>
      <c r="G445" s="0" t="n">
        <v>38</v>
      </c>
      <c r="H445" s="0" t="str">
        <f aca="false">VLOOKUP(D445,Товар!A:F,3,0)</f>
        <v>Сахар песок белый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n">
        <v>180</v>
      </c>
      <c r="F446" s="0" t="s">
        <v>10</v>
      </c>
      <c r="G446" s="0" t="n">
        <v>85</v>
      </c>
      <c r="H446" s="0" t="str">
        <f aca="false">VLOOKUP(D446,Товар!A:F,3,0)</f>
        <v>Сахар демерара коричневый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n">
        <v>20</v>
      </c>
      <c r="F447" s="0" t="s">
        <v>11</v>
      </c>
      <c r="G447" s="0" t="n">
        <v>85</v>
      </c>
      <c r="H447" s="0" t="str">
        <f aca="false">VLOOKUP(D447,Товар!A:F,3,0)</f>
        <v>Сахар демерара коричневый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n">
        <v>180</v>
      </c>
      <c r="F448" s="0" t="s">
        <v>10</v>
      </c>
      <c r="G448" s="0" t="n">
        <v>44</v>
      </c>
      <c r="H448" s="0" t="str">
        <f aca="false">VLOOKUP(D448,Товар!A:F,3,0)</f>
        <v>Сахар рафинад быстрорастворимый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n">
        <v>80</v>
      </c>
      <c r="F449" s="0" t="s">
        <v>11</v>
      </c>
      <c r="G449" s="0" t="n">
        <v>44</v>
      </c>
      <c r="H449" s="0" t="str">
        <f aca="false">VLOOKUP(D449,Товар!A:F,3,0)</f>
        <v>Сахар рафинад быстрорастворимый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n">
        <v>170</v>
      </c>
      <c r="F450" s="0" t="s">
        <v>10</v>
      </c>
      <c r="G450" s="0" t="n">
        <v>50</v>
      </c>
      <c r="H450" s="0" t="str">
        <f aca="false">VLOOKUP(D450,Товар!A:F,3,0)</f>
        <v>Мука хлебопекарная в\с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n">
        <v>80</v>
      </c>
      <c r="F451" s="0" t="s">
        <v>11</v>
      </c>
      <c r="G451" s="0" t="n">
        <v>50</v>
      </c>
      <c r="H451" s="0" t="str">
        <f aca="false">VLOOKUP(D451,Товар!A:F,3,0)</f>
        <v>Мука хлебопекарная в\с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n">
        <v>180</v>
      </c>
      <c r="F452" s="0" t="s">
        <v>10</v>
      </c>
      <c r="G452" s="0" t="n">
        <v>65</v>
      </c>
      <c r="H452" s="0" t="str">
        <f aca="false">VLOOKUP(D452,Товар!A:F,3,0)</f>
        <v>Мука блинная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n">
        <v>40</v>
      </c>
      <c r="F453" s="0" t="s">
        <v>11</v>
      </c>
      <c r="G453" s="0" t="n">
        <v>65</v>
      </c>
      <c r="H453" s="0" t="str">
        <f aca="false">VLOOKUP(D453,Товар!A:F,3,0)</f>
        <v>Мука блинная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n">
        <v>180</v>
      </c>
      <c r="F454" s="0" t="s">
        <v>10</v>
      </c>
      <c r="G454" s="0" t="n">
        <v>180</v>
      </c>
      <c r="H454" s="0" t="str">
        <f aca="false">VLOOKUP(D454,Товар!A:F,3,0)</f>
        <v>Чай черный индийский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n">
        <v>60</v>
      </c>
      <c r="F455" s="0" t="s">
        <v>11</v>
      </c>
      <c r="G455" s="0" t="n">
        <v>180</v>
      </c>
      <c r="H455" s="0" t="str">
        <f aca="false">VLOOKUP(D455,Товар!A:F,3,0)</f>
        <v>Чай черный индийский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n">
        <v>180</v>
      </c>
      <c r="F456" s="0" t="s">
        <v>10</v>
      </c>
      <c r="G456" s="0" t="n">
        <v>170</v>
      </c>
      <c r="H456" s="0" t="str">
        <f aca="false">VLOOKUP(D456,Товар!A:F,3,0)</f>
        <v>Чай зеленый 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n">
        <v>40</v>
      </c>
      <c r="F457" s="0" t="s">
        <v>11</v>
      </c>
      <c r="G457" s="0" t="n">
        <v>170</v>
      </c>
      <c r="H457" s="0" t="str">
        <f aca="false">VLOOKUP(D457,Товар!A:F,3,0)</f>
        <v>Чай зеленый 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n">
        <v>180</v>
      </c>
      <c r="F458" s="0" t="s">
        <v>10</v>
      </c>
      <c r="G458" s="0" t="n">
        <v>330</v>
      </c>
      <c r="H458" s="0" t="str">
        <f aca="false">VLOOKUP(D458,Товар!A:F,3,0)</f>
        <v>Кофе растворимый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n">
        <v>80</v>
      </c>
      <c r="F459" s="0" t="s">
        <v>11</v>
      </c>
      <c r="G459" s="0" t="n">
        <v>330</v>
      </c>
      <c r="H459" s="0" t="str">
        <f aca="false">VLOOKUP(D459,Товар!A:F,3,0)</f>
        <v>Кофе растворимый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n">
        <v>170</v>
      </c>
      <c r="F460" s="0" t="s">
        <v>10</v>
      </c>
      <c r="G460" s="0" t="n">
        <v>370</v>
      </c>
      <c r="H460" s="0" t="str">
        <f aca="false">VLOOKUP(D460,Товар!A:F,3,0)</f>
        <v>Кофе в зернах 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n">
        <v>24</v>
      </c>
      <c r="F461" s="0" t="s">
        <v>11</v>
      </c>
      <c r="G461" s="0" t="n">
        <v>370</v>
      </c>
      <c r="H461" s="0" t="str">
        <f aca="false">VLOOKUP(D461,Товар!A:F,3,0)</f>
        <v>Кофе в зернах 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n">
        <v>180</v>
      </c>
      <c r="F462" s="0" t="s">
        <v>10</v>
      </c>
      <c r="G462" s="0" t="n">
        <v>180</v>
      </c>
      <c r="H462" s="0" t="str">
        <f aca="false">VLOOKUP(D462,Товар!A:F,3,0)</f>
        <v>Кофе молотый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n">
        <v>60</v>
      </c>
      <c r="F463" s="0" t="s">
        <v>11</v>
      </c>
      <c r="G463" s="0" t="n">
        <v>180</v>
      </c>
      <c r="H463" s="0" t="str">
        <f aca="false">VLOOKUP(D463,Товар!A:F,3,0)</f>
        <v>Кофе молотый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n">
        <v>180</v>
      </c>
      <c r="F464" s="0" t="s">
        <v>10</v>
      </c>
      <c r="G464" s="0" t="n">
        <v>75</v>
      </c>
      <c r="H464" s="0" t="str">
        <f aca="false">VLOOKUP(D464,Товар!A:F,3,0)</f>
        <v>Кефир 3,2%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n">
        <v>180</v>
      </c>
      <c r="F465" s="0" t="s">
        <v>11</v>
      </c>
      <c r="G465" s="0" t="n">
        <v>75</v>
      </c>
      <c r="H465" s="0" t="str">
        <f aca="false">VLOOKUP(D465,Товар!A:F,3,0)</f>
        <v>Кефир 3,2%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n">
        <v>170</v>
      </c>
      <c r="F466" s="0" t="s">
        <v>10</v>
      </c>
      <c r="G466" s="0" t="n">
        <v>70</v>
      </c>
      <c r="H466" s="0" t="str">
        <f aca="false">VLOOKUP(D466,Товар!A:F,3,0)</f>
        <v>Кефир обезжиренный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n">
        <v>180</v>
      </c>
      <c r="F467" s="0" t="s">
        <v>11</v>
      </c>
      <c r="G467" s="0" t="n">
        <v>70</v>
      </c>
      <c r="H467" s="0" t="str">
        <f aca="false">VLOOKUP(D467,Товар!A:F,3,0)</f>
        <v>Кефир обезжиренный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n">
        <v>180</v>
      </c>
      <c r="F468" s="0" t="s">
        <v>10</v>
      </c>
      <c r="G468" s="0" t="n">
        <v>50</v>
      </c>
      <c r="H468" s="0" t="str">
        <f aca="false">VLOOKUP(D468,Товар!A:F,3,0)</f>
        <v>Ряженка термостатная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n">
        <v>180</v>
      </c>
      <c r="F469" s="0" t="s">
        <v>11</v>
      </c>
      <c r="G469" s="0" t="n">
        <v>50</v>
      </c>
      <c r="H469" s="0" t="str">
        <f aca="false">VLOOKUP(D469,Товар!A:F,3,0)</f>
        <v>Ряженка термостатная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n">
        <v>180</v>
      </c>
      <c r="F470" s="0" t="s">
        <v>10</v>
      </c>
      <c r="G470" s="0" t="n">
        <v>55</v>
      </c>
      <c r="H470" s="0" t="str">
        <f aca="false">VLOOKUP(D470,Товар!A:F,3,0)</f>
        <v>Сметана 15%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n">
        <v>150</v>
      </c>
      <c r="F471" s="0" t="s">
        <v>11</v>
      </c>
      <c r="G471" s="0" t="n">
        <v>55</v>
      </c>
      <c r="H471" s="0" t="str">
        <f aca="false">VLOOKUP(D471,Товар!A:F,3,0)</f>
        <v>Сметана 15%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n">
        <v>180</v>
      </c>
      <c r="F472" s="0" t="s">
        <v>10</v>
      </c>
      <c r="G472" s="0" t="n">
        <v>70</v>
      </c>
      <c r="H472" s="0" t="str">
        <f aca="false">VLOOKUP(D472,Товар!A:F,3,0)</f>
        <v>Сметана 25%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n">
        <v>138</v>
      </c>
      <c r="F473" s="0" t="s">
        <v>11</v>
      </c>
      <c r="G473" s="0" t="n">
        <v>70</v>
      </c>
      <c r="H473" s="0" t="str">
        <f aca="false">VLOOKUP(D473,Товар!A:F,3,0)</f>
        <v>Сметана 25%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n">
        <v>180</v>
      </c>
      <c r="F474" s="0" t="s">
        <v>10</v>
      </c>
      <c r="G474" s="0" t="n">
        <v>60</v>
      </c>
      <c r="H474" s="0" t="str">
        <f aca="false">VLOOKUP(D474,Товар!A:F,3,0)</f>
        <v>Творог 9% жирности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n">
        <v>120</v>
      </c>
      <c r="F475" s="0" t="s">
        <v>11</v>
      </c>
      <c r="G475" s="0" t="n">
        <v>60</v>
      </c>
      <c r="H475" s="0" t="str">
        <f aca="false">VLOOKUP(D475,Товар!A:F,3,0)</f>
        <v>Творог 9% жирности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n">
        <v>170</v>
      </c>
      <c r="F476" s="0" t="s">
        <v>10</v>
      </c>
      <c r="G476" s="0" t="n">
        <v>49</v>
      </c>
      <c r="H476" s="0" t="str">
        <f aca="false">VLOOKUP(D476,Товар!A:F,3,0)</f>
        <v>Крупа манная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n">
        <v>80</v>
      </c>
      <c r="F477" s="0" t="s">
        <v>11</v>
      </c>
      <c r="G477" s="0" t="n">
        <v>49</v>
      </c>
      <c r="H477" s="0" t="str">
        <f aca="false">VLOOKUP(D477,Товар!A:F,3,0)</f>
        <v>Крупа манная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n">
        <v>180</v>
      </c>
      <c r="F478" s="0" t="s">
        <v>10</v>
      </c>
      <c r="G478" s="0" t="n">
        <v>50</v>
      </c>
      <c r="H478" s="0" t="str">
        <f aca="false">VLOOKUP(D478,Товар!A:F,3,0)</f>
        <v>Макароны спагетти 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n">
        <v>159</v>
      </c>
      <c r="F479" s="0" t="s">
        <v>11</v>
      </c>
      <c r="G479" s="0" t="n">
        <v>50</v>
      </c>
      <c r="H479" s="0" t="str">
        <f aca="false">VLOOKUP(D479,Товар!A:F,3,0)</f>
        <v>Макароны спагетти 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n">
        <v>180</v>
      </c>
      <c r="F480" s="0" t="s">
        <v>10</v>
      </c>
      <c r="G480" s="0" t="n">
        <v>52</v>
      </c>
      <c r="H480" s="0" t="str">
        <f aca="false">VLOOKUP(D480,Товар!A:F,3,0)</f>
        <v>Макароны вермишель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n">
        <v>159</v>
      </c>
      <c r="F481" s="0" t="s">
        <v>11</v>
      </c>
      <c r="G481" s="0" t="n">
        <v>52</v>
      </c>
      <c r="H481" s="0" t="str">
        <f aca="false">VLOOKUP(D481,Товар!A:F,3,0)</f>
        <v>Макароны вермишель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n">
        <v>170</v>
      </c>
      <c r="F482" s="0" t="s">
        <v>10</v>
      </c>
      <c r="G482" s="0" t="n">
        <v>47</v>
      </c>
      <c r="H482" s="0" t="str">
        <f aca="false">VLOOKUP(D482,Товар!A:F,3,0)</f>
        <v>Макароны рожки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n">
        <v>159</v>
      </c>
      <c r="F483" s="0" t="s">
        <v>11</v>
      </c>
      <c r="G483" s="0" t="n">
        <v>47</v>
      </c>
      <c r="H483" s="0" t="str">
        <f aca="false">VLOOKUP(D483,Товар!A:F,3,0)</f>
        <v>Макароны рожки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n">
        <v>180</v>
      </c>
      <c r="F484" s="0" t="s">
        <v>10</v>
      </c>
      <c r="G484" s="0" t="n">
        <v>45</v>
      </c>
      <c r="H484" s="0" t="str">
        <f aca="false">VLOOKUP(D484,Товар!A:F,3,0)</f>
        <v>Макароны перья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n">
        <v>159</v>
      </c>
      <c r="F485" s="0" t="s">
        <v>11</v>
      </c>
      <c r="G485" s="0" t="n">
        <v>45</v>
      </c>
      <c r="H485" s="0" t="str">
        <f aca="false">VLOOKUP(D485,Товар!A:F,3,0)</f>
        <v>Макароны перья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n">
        <v>180</v>
      </c>
      <c r="F486" s="0" t="s">
        <v>10</v>
      </c>
      <c r="G486" s="0" t="n">
        <v>38</v>
      </c>
      <c r="H486" s="0" t="str">
        <f aca="false">VLOOKUP(D486,Товар!A:F,3,0)</f>
        <v>Сахар песок белый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n">
        <v>133</v>
      </c>
      <c r="F487" s="0" t="s">
        <v>11</v>
      </c>
      <c r="G487" s="0" t="n">
        <v>38</v>
      </c>
      <c r="H487" s="0" t="str">
        <f aca="false">VLOOKUP(D487,Товар!A:F,3,0)</f>
        <v>Сахар песок белый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n">
        <v>180</v>
      </c>
      <c r="F488" s="0" t="s">
        <v>10</v>
      </c>
      <c r="G488" s="0" t="n">
        <v>85</v>
      </c>
      <c r="H488" s="0" t="str">
        <f aca="false">VLOOKUP(D488,Товар!A:F,3,0)</f>
        <v>Сахар демерара коричневый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n">
        <v>27</v>
      </c>
      <c r="F489" s="0" t="s">
        <v>11</v>
      </c>
      <c r="G489" s="0" t="n">
        <v>85</v>
      </c>
      <c r="H489" s="0" t="str">
        <f aca="false">VLOOKUP(D489,Товар!A:F,3,0)</f>
        <v>Сахар демерара коричневый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n">
        <v>180</v>
      </c>
      <c r="F490" s="0" t="s">
        <v>10</v>
      </c>
      <c r="G490" s="0" t="n">
        <v>44</v>
      </c>
      <c r="H490" s="0" t="str">
        <f aca="false">VLOOKUP(D490,Товар!A:F,3,0)</f>
        <v>Сахар рафинад быстрорастворимый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n">
        <v>106</v>
      </c>
      <c r="F491" s="0" t="s">
        <v>11</v>
      </c>
      <c r="G491" s="0" t="n">
        <v>44</v>
      </c>
      <c r="H491" s="0" t="str">
        <f aca="false">VLOOKUP(D491,Товар!A:F,3,0)</f>
        <v>Сахар рафинад быстрорастворимый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n">
        <v>170</v>
      </c>
      <c r="F492" s="0" t="s">
        <v>10</v>
      </c>
      <c r="G492" s="0" t="n">
        <v>50</v>
      </c>
      <c r="H492" s="0" t="str">
        <f aca="false">VLOOKUP(D492,Товар!A:F,3,0)</f>
        <v>Мука хлебопекарная в\с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n">
        <v>106</v>
      </c>
      <c r="F493" s="0" t="s">
        <v>11</v>
      </c>
      <c r="G493" s="0" t="n">
        <v>50</v>
      </c>
      <c r="H493" s="0" t="str">
        <f aca="false">VLOOKUP(D493,Товар!A:F,3,0)</f>
        <v>Мука хлебопекарная в\с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n">
        <v>180</v>
      </c>
      <c r="F494" s="0" t="s">
        <v>10</v>
      </c>
      <c r="G494" s="0" t="n">
        <v>65</v>
      </c>
      <c r="H494" s="0" t="str">
        <f aca="false">VLOOKUP(D494,Товар!A:F,3,0)</f>
        <v>Мука блинная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n">
        <v>53</v>
      </c>
      <c r="F495" s="0" t="s">
        <v>11</v>
      </c>
      <c r="G495" s="0" t="n">
        <v>65</v>
      </c>
      <c r="H495" s="0" t="str">
        <f aca="false">VLOOKUP(D495,Товар!A:F,3,0)</f>
        <v>Мука блинная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n">
        <v>180</v>
      </c>
      <c r="F496" s="0" t="s">
        <v>10</v>
      </c>
      <c r="G496" s="0" t="n">
        <v>180</v>
      </c>
      <c r="H496" s="0" t="str">
        <f aca="false">VLOOKUP(D496,Товар!A:F,3,0)</f>
        <v>Чай черный индийский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n">
        <v>80</v>
      </c>
      <c r="F497" s="0" t="s">
        <v>11</v>
      </c>
      <c r="G497" s="0" t="n">
        <v>180</v>
      </c>
      <c r="H497" s="0" t="str">
        <f aca="false">VLOOKUP(D497,Товар!A:F,3,0)</f>
        <v>Чай черный индийский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n">
        <v>170</v>
      </c>
      <c r="F498" s="0" t="s">
        <v>10</v>
      </c>
      <c r="G498" s="0" t="n">
        <v>170</v>
      </c>
      <c r="H498" s="0" t="str">
        <f aca="false">VLOOKUP(D498,Товар!A:F,3,0)</f>
        <v>Чай зеленый 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n">
        <v>53</v>
      </c>
      <c r="F499" s="0" t="s">
        <v>11</v>
      </c>
      <c r="G499" s="0" t="n">
        <v>170</v>
      </c>
      <c r="H499" s="0" t="str">
        <f aca="false">VLOOKUP(D499,Товар!A:F,3,0)</f>
        <v>Чай зеленый 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n">
        <v>180</v>
      </c>
      <c r="F500" s="0" t="s">
        <v>10</v>
      </c>
      <c r="G500" s="0" t="n">
        <v>330</v>
      </c>
      <c r="H500" s="0" t="str">
        <f aca="false">VLOOKUP(D500,Товар!A:F,3,0)</f>
        <v>Кофе растворимый</v>
      </c>
    </row>
    <row r="501" customFormat="false" ht="13.8" hidden="tru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n">
        <v>106</v>
      </c>
      <c r="F501" s="0" t="s">
        <v>11</v>
      </c>
      <c r="G501" s="0" t="n">
        <v>330</v>
      </c>
      <c r="H501" s="0" t="str">
        <f aca="false">VLOOKUP(D501,Товар!A:F,3,0)</f>
        <v>Кофе растворимый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n">
        <v>180</v>
      </c>
      <c r="F502" s="0" t="s">
        <v>10</v>
      </c>
      <c r="G502" s="0" t="n">
        <v>370</v>
      </c>
      <c r="H502" s="0" t="str">
        <f aca="false">VLOOKUP(D502,Товар!A:F,3,0)</f>
        <v>Кофе в зернах </v>
      </c>
    </row>
    <row r="503" customFormat="false" ht="13.8" hidden="tru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n">
        <v>32</v>
      </c>
      <c r="F503" s="0" t="s">
        <v>11</v>
      </c>
      <c r="G503" s="0" t="n">
        <v>370</v>
      </c>
      <c r="H503" s="0" t="str">
        <f aca="false">VLOOKUP(D503,Товар!A:F,3,0)</f>
        <v>Кофе в зернах 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n">
        <v>180</v>
      </c>
      <c r="F504" s="0" t="s">
        <v>10</v>
      </c>
      <c r="G504" s="0" t="n">
        <v>180</v>
      </c>
      <c r="H504" s="0" t="str">
        <f aca="false">VLOOKUP(D504,Товар!A:F,3,0)</f>
        <v>Кофе молотый</v>
      </c>
    </row>
    <row r="505" customFormat="false" ht="13.8" hidden="tru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n">
        <v>80</v>
      </c>
      <c r="F505" s="0" t="s">
        <v>11</v>
      </c>
      <c r="G505" s="0" t="n">
        <v>180</v>
      </c>
      <c r="H505" s="0" t="str">
        <f aca="false">VLOOKUP(D505,Товар!A:F,3,0)</f>
        <v>Кофе молотый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n">
        <v>180</v>
      </c>
      <c r="F506" s="0" t="s">
        <v>10</v>
      </c>
      <c r="G506" s="0" t="n">
        <v>75</v>
      </c>
      <c r="H506" s="0" t="str">
        <f aca="false">VLOOKUP(D506,Товар!A:F,3,0)</f>
        <v>Кефир 3,2%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n">
        <v>180</v>
      </c>
      <c r="F507" s="0" t="s">
        <v>11</v>
      </c>
      <c r="G507" s="0" t="n">
        <v>75</v>
      </c>
      <c r="H507" s="0" t="str">
        <f aca="false">VLOOKUP(D507,Товар!A:F,3,0)</f>
        <v>Кефир 3,2%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n">
        <v>170</v>
      </c>
      <c r="F508" s="0" t="s">
        <v>10</v>
      </c>
      <c r="G508" s="0" t="n">
        <v>70</v>
      </c>
      <c r="H508" s="0" t="str">
        <f aca="false">VLOOKUP(D508,Товар!A:F,3,0)</f>
        <v>Кефир обезжиренный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n">
        <v>180</v>
      </c>
      <c r="F509" s="0" t="s">
        <v>11</v>
      </c>
      <c r="G509" s="0" t="n">
        <v>70</v>
      </c>
      <c r="H509" s="0" t="str">
        <f aca="false">VLOOKUP(D509,Товар!A:F,3,0)</f>
        <v>Кефир обезжиренный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n">
        <v>180</v>
      </c>
      <c r="F510" s="0" t="s">
        <v>10</v>
      </c>
      <c r="G510" s="0" t="n">
        <v>50</v>
      </c>
      <c r="H510" s="0" t="str">
        <f aca="false">VLOOKUP(D510,Товар!A:F,3,0)</f>
        <v>Ряженка термостатная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n">
        <v>180</v>
      </c>
      <c r="F511" s="0" t="s">
        <v>11</v>
      </c>
      <c r="G511" s="0" t="n">
        <v>50</v>
      </c>
      <c r="H511" s="0" t="str">
        <f aca="false">VLOOKUP(D511,Товар!A:F,3,0)</f>
        <v>Ряженка термостатная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n">
        <v>180</v>
      </c>
      <c r="F512" s="0" t="s">
        <v>10</v>
      </c>
      <c r="G512" s="0" t="n">
        <v>55</v>
      </c>
      <c r="H512" s="0" t="str">
        <f aca="false">VLOOKUP(D512,Товар!A:F,3,0)</f>
        <v>Сметана 15%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n">
        <v>150</v>
      </c>
      <c r="F513" s="0" t="s">
        <v>11</v>
      </c>
      <c r="G513" s="0" t="n">
        <v>55</v>
      </c>
      <c r="H513" s="0" t="str">
        <f aca="false">VLOOKUP(D513,Товар!A:F,3,0)</f>
        <v>Сметана 15%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n">
        <v>170</v>
      </c>
      <c r="F514" s="0" t="s">
        <v>10</v>
      </c>
      <c r="G514" s="0" t="n">
        <v>70</v>
      </c>
      <c r="H514" s="0" t="str">
        <f aca="false">VLOOKUP(D514,Товар!A:F,3,0)</f>
        <v>Сметана 25%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n">
        <v>150</v>
      </c>
      <c r="F515" s="0" t="s">
        <v>11</v>
      </c>
      <c r="G515" s="0" t="n">
        <v>70</v>
      </c>
      <c r="H515" s="0" t="str">
        <f aca="false">VLOOKUP(D515,Товар!A:F,3,0)</f>
        <v>Сметана 25%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n">
        <v>180</v>
      </c>
      <c r="F516" s="0" t="s">
        <v>10</v>
      </c>
      <c r="G516" s="0" t="n">
        <v>60</v>
      </c>
      <c r="H516" s="0" t="str">
        <f aca="false">VLOOKUP(D516,Товар!A:F,3,0)</f>
        <v>Творог 9% жирности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n">
        <v>115</v>
      </c>
      <c r="F517" s="0" t="s">
        <v>11</v>
      </c>
      <c r="G517" s="0" t="n">
        <v>60</v>
      </c>
      <c r="H517" s="0" t="str">
        <f aca="false">VLOOKUP(D517,Товар!A:F,3,0)</f>
        <v>Творог 9% жирности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n">
        <v>180</v>
      </c>
      <c r="F518" s="0" t="s">
        <v>10</v>
      </c>
      <c r="G518" s="0" t="n">
        <v>49</v>
      </c>
      <c r="H518" s="0" t="str">
        <f aca="false">VLOOKUP(D518,Товар!A:F,3,0)</f>
        <v>Крупа манная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n">
        <v>80</v>
      </c>
      <c r="F519" s="0" t="s">
        <v>11</v>
      </c>
      <c r="G519" s="0" t="n">
        <v>49</v>
      </c>
      <c r="H519" s="0" t="str">
        <f aca="false">VLOOKUP(D519,Товар!A:F,3,0)</f>
        <v>Крупа манная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n">
        <v>180</v>
      </c>
      <c r="F520" s="0" t="s">
        <v>10</v>
      </c>
      <c r="G520" s="0" t="n">
        <v>50</v>
      </c>
      <c r="H520" s="0" t="str">
        <f aca="false">VLOOKUP(D520,Товар!A:F,3,0)</f>
        <v>Макароны спагетти 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n">
        <v>159</v>
      </c>
      <c r="F521" s="0" t="s">
        <v>11</v>
      </c>
      <c r="G521" s="0" t="n">
        <v>50</v>
      </c>
      <c r="H521" s="0" t="str">
        <f aca="false">VLOOKUP(D521,Товар!A:F,3,0)</f>
        <v>Макароны спагетти 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n">
        <v>180</v>
      </c>
      <c r="F522" s="0" t="s">
        <v>10</v>
      </c>
      <c r="G522" s="0" t="n">
        <v>52</v>
      </c>
      <c r="H522" s="0" t="str">
        <f aca="false">VLOOKUP(D522,Товар!A:F,3,0)</f>
        <v>Макароны вермишель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n">
        <v>159</v>
      </c>
      <c r="F523" s="0" t="s">
        <v>11</v>
      </c>
      <c r="G523" s="0" t="n">
        <v>52</v>
      </c>
      <c r="H523" s="0" t="str">
        <f aca="false">VLOOKUP(D523,Товар!A:F,3,0)</f>
        <v>Макароны вермишель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n">
        <v>170</v>
      </c>
      <c r="F524" s="0" t="s">
        <v>10</v>
      </c>
      <c r="G524" s="0" t="n">
        <v>47</v>
      </c>
      <c r="H524" s="0" t="str">
        <f aca="false">VLOOKUP(D524,Товар!A:F,3,0)</f>
        <v>Макароны рожки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n">
        <v>159</v>
      </c>
      <c r="F525" s="0" t="s">
        <v>11</v>
      </c>
      <c r="G525" s="0" t="n">
        <v>47</v>
      </c>
      <c r="H525" s="0" t="str">
        <f aca="false">VLOOKUP(D525,Товар!A:F,3,0)</f>
        <v>Макароны рожки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n">
        <v>180</v>
      </c>
      <c r="F526" s="0" t="s">
        <v>10</v>
      </c>
      <c r="G526" s="0" t="n">
        <v>45</v>
      </c>
      <c r="H526" s="0" t="str">
        <f aca="false">VLOOKUP(D526,Товар!A:F,3,0)</f>
        <v>Макароны перья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n">
        <v>159</v>
      </c>
      <c r="F527" s="0" t="s">
        <v>11</v>
      </c>
      <c r="G527" s="0" t="n">
        <v>45</v>
      </c>
      <c r="H527" s="0" t="str">
        <f aca="false">VLOOKUP(D527,Товар!A:F,3,0)</f>
        <v>Макароны перья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n">
        <v>180</v>
      </c>
      <c r="F528" s="0" t="s">
        <v>10</v>
      </c>
      <c r="G528" s="0" t="n">
        <v>38</v>
      </c>
      <c r="H528" s="0" t="str">
        <f aca="false">VLOOKUP(D528,Товар!A:F,3,0)</f>
        <v>Сахар песок белый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n">
        <v>133</v>
      </c>
      <c r="F529" s="0" t="s">
        <v>11</v>
      </c>
      <c r="G529" s="0" t="n">
        <v>38</v>
      </c>
      <c r="H529" s="0" t="str">
        <f aca="false">VLOOKUP(D529,Товар!A:F,3,0)</f>
        <v>Сахар песок белый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n">
        <v>170</v>
      </c>
      <c r="F530" s="0" t="s">
        <v>10</v>
      </c>
      <c r="G530" s="0" t="n">
        <v>85</v>
      </c>
      <c r="H530" s="0" t="str">
        <f aca="false">VLOOKUP(D530,Товар!A:F,3,0)</f>
        <v>Сахар демерара коричневый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n">
        <v>27</v>
      </c>
      <c r="F531" s="0" t="s">
        <v>11</v>
      </c>
      <c r="G531" s="0" t="n">
        <v>85</v>
      </c>
      <c r="H531" s="0" t="str">
        <f aca="false">VLOOKUP(D531,Товар!A:F,3,0)</f>
        <v>Сахар демерара коричневый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n">
        <v>180</v>
      </c>
      <c r="F532" s="0" t="s">
        <v>10</v>
      </c>
      <c r="G532" s="0" t="n">
        <v>44</v>
      </c>
      <c r="H532" s="0" t="str">
        <f aca="false">VLOOKUP(D532,Товар!A:F,3,0)</f>
        <v>Сахар рафинад быстрорастворимый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n">
        <v>106</v>
      </c>
      <c r="F533" s="0" t="s">
        <v>11</v>
      </c>
      <c r="G533" s="0" t="n">
        <v>44</v>
      </c>
      <c r="H533" s="0" t="str">
        <f aca="false">VLOOKUP(D533,Товар!A:F,3,0)</f>
        <v>Сахар рафинад быстрорастворимый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n">
        <v>180</v>
      </c>
      <c r="F534" s="0" t="s">
        <v>10</v>
      </c>
      <c r="G534" s="0" t="n">
        <v>50</v>
      </c>
      <c r="H534" s="0" t="str">
        <f aca="false">VLOOKUP(D534,Товар!A:F,3,0)</f>
        <v>Мука хлебопекарная в\с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n">
        <v>106</v>
      </c>
      <c r="F535" s="0" t="s">
        <v>11</v>
      </c>
      <c r="G535" s="0" t="n">
        <v>50</v>
      </c>
      <c r="H535" s="0" t="str">
        <f aca="false">VLOOKUP(D535,Товар!A:F,3,0)</f>
        <v>Мука хлебопекарная в\с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n">
        <v>180</v>
      </c>
      <c r="F536" s="0" t="s">
        <v>10</v>
      </c>
      <c r="G536" s="0" t="n">
        <v>65</v>
      </c>
      <c r="H536" s="0" t="str">
        <f aca="false">VLOOKUP(D536,Товар!A:F,3,0)</f>
        <v>Мука блинная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n">
        <v>53</v>
      </c>
      <c r="F537" s="0" t="s">
        <v>11</v>
      </c>
      <c r="G537" s="0" t="n">
        <v>65</v>
      </c>
      <c r="H537" s="0" t="str">
        <f aca="false">VLOOKUP(D537,Товар!A:F,3,0)</f>
        <v>Мука блинная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n">
        <v>180</v>
      </c>
      <c r="F538" s="0" t="s">
        <v>10</v>
      </c>
      <c r="G538" s="0" t="n">
        <v>180</v>
      </c>
      <c r="H538" s="0" t="str">
        <f aca="false">VLOOKUP(D538,Товар!A:F,3,0)</f>
        <v>Чай черный индийский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n">
        <v>80</v>
      </c>
      <c r="F539" s="0" t="s">
        <v>11</v>
      </c>
      <c r="G539" s="0" t="n">
        <v>180</v>
      </c>
      <c r="H539" s="0" t="str">
        <f aca="false">VLOOKUP(D539,Товар!A:F,3,0)</f>
        <v>Чай черный индийский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n">
        <v>170</v>
      </c>
      <c r="F540" s="0" t="s">
        <v>10</v>
      </c>
      <c r="G540" s="0" t="n">
        <v>170</v>
      </c>
      <c r="H540" s="0" t="str">
        <f aca="false">VLOOKUP(D540,Товар!A:F,3,0)</f>
        <v>Чай зеленый 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n">
        <v>53</v>
      </c>
      <c r="F541" s="0" t="s">
        <v>11</v>
      </c>
      <c r="G541" s="0" t="n">
        <v>170</v>
      </c>
      <c r="H541" s="0" t="str">
        <f aca="false">VLOOKUP(D541,Товар!A:F,3,0)</f>
        <v>Чай зеленый 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n">
        <v>180</v>
      </c>
      <c r="F542" s="0" t="s">
        <v>10</v>
      </c>
      <c r="G542" s="0" t="n">
        <v>330</v>
      </c>
      <c r="H542" s="0" t="str">
        <f aca="false">VLOOKUP(D542,Товар!A:F,3,0)</f>
        <v>Кофе растворимый</v>
      </c>
    </row>
    <row r="543" customFormat="false" ht="13.8" hidden="tru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n">
        <v>106</v>
      </c>
      <c r="F543" s="0" t="s">
        <v>11</v>
      </c>
      <c r="G543" s="0" t="n">
        <v>330</v>
      </c>
      <c r="H543" s="0" t="str">
        <f aca="false">VLOOKUP(D543,Товар!A:F,3,0)</f>
        <v>Кофе растворимый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n">
        <v>180</v>
      </c>
      <c r="F544" s="0" t="s">
        <v>10</v>
      </c>
      <c r="G544" s="0" t="n">
        <v>370</v>
      </c>
      <c r="H544" s="0" t="str">
        <f aca="false">VLOOKUP(D544,Товар!A:F,3,0)</f>
        <v>Кофе в зернах </v>
      </c>
    </row>
    <row r="545" customFormat="false" ht="13.8" hidden="tru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n">
        <v>32</v>
      </c>
      <c r="F545" s="0" t="s">
        <v>11</v>
      </c>
      <c r="G545" s="0" t="n">
        <v>370</v>
      </c>
      <c r="H545" s="0" t="str">
        <f aca="false">VLOOKUP(D545,Товар!A:F,3,0)</f>
        <v>Кофе в зернах 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n">
        <v>170</v>
      </c>
      <c r="F546" s="0" t="s">
        <v>10</v>
      </c>
      <c r="G546" s="0" t="n">
        <v>180</v>
      </c>
      <c r="H546" s="0" t="str">
        <f aca="false">VLOOKUP(D546,Товар!A:F,3,0)</f>
        <v>Кофе молотый</v>
      </c>
    </row>
    <row r="547" customFormat="false" ht="13.8" hidden="tru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n">
        <v>80</v>
      </c>
      <c r="F547" s="0" t="s">
        <v>11</v>
      </c>
      <c r="G547" s="0" t="n">
        <v>180</v>
      </c>
      <c r="H547" s="0" t="str">
        <f aca="false">VLOOKUP(D547,Товар!A:F,3,0)</f>
        <v>Кофе молотый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n">
        <v>180</v>
      </c>
      <c r="F548" s="0" t="s">
        <v>10</v>
      </c>
      <c r="G548" s="0" t="n">
        <v>75</v>
      </c>
      <c r="H548" s="0" t="str">
        <f aca="false">VLOOKUP(D548,Товар!A:F,3,0)</f>
        <v>Кефир 3,2%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n">
        <v>180</v>
      </c>
      <c r="F549" s="0" t="s">
        <v>11</v>
      </c>
      <c r="G549" s="0" t="n">
        <v>75</v>
      </c>
      <c r="H549" s="0" t="str">
        <f aca="false">VLOOKUP(D549,Товар!A:F,3,0)</f>
        <v>Кефир 3,2%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n">
        <v>180</v>
      </c>
      <c r="F550" s="0" t="s">
        <v>10</v>
      </c>
      <c r="G550" s="0" t="n">
        <v>70</v>
      </c>
      <c r="H550" s="0" t="str">
        <f aca="false">VLOOKUP(D550,Товар!A:F,3,0)</f>
        <v>Кефир обезжиренный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n">
        <v>120</v>
      </c>
      <c r="F551" s="0" t="s">
        <v>11</v>
      </c>
      <c r="G551" s="0" t="n">
        <v>70</v>
      </c>
      <c r="H551" s="0" t="str">
        <f aca="false">VLOOKUP(D551,Товар!A:F,3,0)</f>
        <v>Кефир обезжиренный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n">
        <v>180</v>
      </c>
      <c r="F552" s="0" t="s">
        <v>10</v>
      </c>
      <c r="G552" s="0" t="n">
        <v>50</v>
      </c>
      <c r="H552" s="0" t="str">
        <f aca="false">VLOOKUP(D552,Товар!A:F,3,0)</f>
        <v>Ряженка термостатная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n">
        <v>90</v>
      </c>
      <c r="F553" s="0" t="s">
        <v>11</v>
      </c>
      <c r="G553" s="0" t="n">
        <v>50</v>
      </c>
      <c r="H553" s="0" t="str">
        <f aca="false">VLOOKUP(D553,Товар!A:F,3,0)</f>
        <v>Ряженка термостатная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n">
        <v>180</v>
      </c>
      <c r="F554" s="0" t="s">
        <v>10</v>
      </c>
      <c r="G554" s="0" t="n">
        <v>55</v>
      </c>
      <c r="H554" s="0" t="str">
        <f aca="false">VLOOKUP(D554,Товар!A:F,3,0)</f>
        <v>Сметана 15%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n">
        <v>150</v>
      </c>
      <c r="F555" s="0" t="s">
        <v>11</v>
      </c>
      <c r="G555" s="0" t="n">
        <v>55</v>
      </c>
      <c r="H555" s="0" t="str">
        <f aca="false">VLOOKUP(D555,Товар!A:F,3,0)</f>
        <v>Сметана 15%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n">
        <v>170</v>
      </c>
      <c r="F556" s="0" t="s">
        <v>10</v>
      </c>
      <c r="G556" s="0" t="n">
        <v>70</v>
      </c>
      <c r="H556" s="0" t="str">
        <f aca="false">VLOOKUP(D556,Товар!A:F,3,0)</f>
        <v>Сметана 25%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n">
        <v>90</v>
      </c>
      <c r="F557" s="0" t="s">
        <v>11</v>
      </c>
      <c r="G557" s="0" t="n">
        <v>70</v>
      </c>
      <c r="H557" s="0" t="str">
        <f aca="false">VLOOKUP(D557,Товар!A:F,3,0)</f>
        <v>Сметана 25%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n">
        <v>180</v>
      </c>
      <c r="F558" s="0" t="s">
        <v>10</v>
      </c>
      <c r="G558" s="0" t="n">
        <v>60</v>
      </c>
      <c r="H558" s="0" t="str">
        <f aca="false">VLOOKUP(D558,Товар!A:F,3,0)</f>
        <v>Творог 9% жирности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n">
        <v>90</v>
      </c>
      <c r="F559" s="0" t="s">
        <v>11</v>
      </c>
      <c r="G559" s="0" t="n">
        <v>60</v>
      </c>
      <c r="H559" s="0" t="str">
        <f aca="false">VLOOKUP(D559,Товар!A:F,3,0)</f>
        <v>Творог 9% жирности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n">
        <v>180</v>
      </c>
      <c r="F560" s="0" t="s">
        <v>10</v>
      </c>
      <c r="G560" s="0" t="n">
        <v>49</v>
      </c>
      <c r="H560" s="0" t="str">
        <f aca="false">VLOOKUP(D560,Товар!A:F,3,0)</f>
        <v>Крупа манная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n">
        <v>60</v>
      </c>
      <c r="F561" s="0" t="s">
        <v>11</v>
      </c>
      <c r="G561" s="0" t="n">
        <v>49</v>
      </c>
      <c r="H561" s="0" t="str">
        <f aca="false">VLOOKUP(D561,Товар!A:F,3,0)</f>
        <v>Крупа манная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n">
        <v>170</v>
      </c>
      <c r="F562" s="0" t="s">
        <v>10</v>
      </c>
      <c r="G562" s="0" t="n">
        <v>50</v>
      </c>
      <c r="H562" s="0" t="str">
        <f aca="false">VLOOKUP(D562,Товар!A:F,3,0)</f>
        <v>Макароны спагетти 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n">
        <v>120</v>
      </c>
      <c r="F563" s="0" t="s">
        <v>11</v>
      </c>
      <c r="G563" s="0" t="n">
        <v>50</v>
      </c>
      <c r="H563" s="0" t="str">
        <f aca="false">VLOOKUP(D563,Товар!A:F,3,0)</f>
        <v>Макароны спагетти 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n">
        <v>180</v>
      </c>
      <c r="F564" s="0" t="s">
        <v>10</v>
      </c>
      <c r="G564" s="0" t="n">
        <v>52</v>
      </c>
      <c r="H564" s="0" t="str">
        <f aca="false">VLOOKUP(D564,Товар!A:F,3,0)</f>
        <v>Макароны вермишель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n">
        <v>120</v>
      </c>
      <c r="F565" s="0" t="s">
        <v>11</v>
      </c>
      <c r="G565" s="0" t="n">
        <v>52</v>
      </c>
      <c r="H565" s="0" t="str">
        <f aca="false">VLOOKUP(D565,Товар!A:F,3,0)</f>
        <v>Макароны вермишель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n">
        <v>180</v>
      </c>
      <c r="F566" s="0" t="s">
        <v>10</v>
      </c>
      <c r="G566" s="0" t="n">
        <v>47</v>
      </c>
      <c r="H566" s="0" t="str">
        <f aca="false">VLOOKUP(D566,Товар!A:F,3,0)</f>
        <v>Макароны рожки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n">
        <v>120</v>
      </c>
      <c r="F567" s="0" t="s">
        <v>11</v>
      </c>
      <c r="G567" s="0" t="n">
        <v>47</v>
      </c>
      <c r="H567" s="0" t="str">
        <f aca="false">VLOOKUP(D567,Товар!A:F,3,0)</f>
        <v>Макароны рожки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n">
        <v>180</v>
      </c>
      <c r="F568" s="0" t="s">
        <v>10</v>
      </c>
      <c r="G568" s="0" t="n">
        <v>45</v>
      </c>
      <c r="H568" s="0" t="str">
        <f aca="false">VLOOKUP(D568,Товар!A:F,3,0)</f>
        <v>Макароны перья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n">
        <v>120</v>
      </c>
      <c r="F569" s="0" t="s">
        <v>11</v>
      </c>
      <c r="G569" s="0" t="n">
        <v>45</v>
      </c>
      <c r="H569" s="0" t="str">
        <f aca="false">VLOOKUP(D569,Товар!A:F,3,0)</f>
        <v>Макароны перья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n">
        <v>180</v>
      </c>
      <c r="F570" s="0" t="s">
        <v>10</v>
      </c>
      <c r="G570" s="0" t="n">
        <v>38</v>
      </c>
      <c r="H570" s="0" t="str">
        <f aca="false">VLOOKUP(D570,Товар!A:F,3,0)</f>
        <v>Сахар песок белый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n">
        <v>100</v>
      </c>
      <c r="F571" s="0" t="s">
        <v>11</v>
      </c>
      <c r="G571" s="0" t="n">
        <v>38</v>
      </c>
      <c r="H571" s="0" t="str">
        <f aca="false">VLOOKUP(D571,Товар!A:F,3,0)</f>
        <v>Сахар песок белый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n">
        <v>170</v>
      </c>
      <c r="F572" s="0" t="s">
        <v>10</v>
      </c>
      <c r="G572" s="0" t="n">
        <v>85</v>
      </c>
      <c r="H572" s="0" t="str">
        <f aca="false">VLOOKUP(D572,Товар!A:F,3,0)</f>
        <v>Сахар демерара коричневый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n">
        <v>20</v>
      </c>
      <c r="F573" s="0" t="s">
        <v>11</v>
      </c>
      <c r="G573" s="0" t="n">
        <v>85</v>
      </c>
      <c r="H573" s="0" t="str">
        <f aca="false">VLOOKUP(D573,Товар!A:F,3,0)</f>
        <v>Сахар демерара коричневый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n">
        <v>180</v>
      </c>
      <c r="F574" s="0" t="s">
        <v>10</v>
      </c>
      <c r="G574" s="0" t="n">
        <v>44</v>
      </c>
      <c r="H574" s="0" t="str">
        <f aca="false">VLOOKUP(D574,Товар!A:F,3,0)</f>
        <v>Сахар рафинад быстрорастворимый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n">
        <v>80</v>
      </c>
      <c r="F575" s="0" t="s">
        <v>11</v>
      </c>
      <c r="G575" s="0" t="n">
        <v>44</v>
      </c>
      <c r="H575" s="0" t="str">
        <f aca="false">VLOOKUP(D575,Товар!A:F,3,0)</f>
        <v>Сахар рафинад быстрорастворимый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n">
        <v>180</v>
      </c>
      <c r="F576" s="0" t="s">
        <v>10</v>
      </c>
      <c r="G576" s="0" t="n">
        <v>50</v>
      </c>
      <c r="H576" s="0" t="str">
        <f aca="false">VLOOKUP(D576,Товар!A:F,3,0)</f>
        <v>Мука хлебопекарная в\с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n">
        <v>80</v>
      </c>
      <c r="F577" s="0" t="s">
        <v>11</v>
      </c>
      <c r="G577" s="0" t="n">
        <v>50</v>
      </c>
      <c r="H577" s="0" t="str">
        <f aca="false">VLOOKUP(D577,Товар!A:F,3,0)</f>
        <v>Мука хлебопекарная в\с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n">
        <v>170</v>
      </c>
      <c r="F578" s="0" t="s">
        <v>10</v>
      </c>
      <c r="G578" s="0" t="n">
        <v>65</v>
      </c>
      <c r="H578" s="0" t="str">
        <f aca="false">VLOOKUP(D578,Товар!A:F,3,0)</f>
        <v>Мука блинная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n">
        <v>40</v>
      </c>
      <c r="F579" s="0" t="s">
        <v>11</v>
      </c>
      <c r="G579" s="0" t="n">
        <v>65</v>
      </c>
      <c r="H579" s="0" t="str">
        <f aca="false">VLOOKUP(D579,Товар!A:F,3,0)</f>
        <v>Мука блинная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n">
        <v>180</v>
      </c>
      <c r="F580" s="0" t="s">
        <v>10</v>
      </c>
      <c r="G580" s="0" t="n">
        <v>180</v>
      </c>
      <c r="H580" s="0" t="str">
        <f aca="false">VLOOKUP(D580,Товар!A:F,3,0)</f>
        <v>Чай черный индийский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n">
        <v>60</v>
      </c>
      <c r="F581" s="0" t="s">
        <v>11</v>
      </c>
      <c r="G581" s="0" t="n">
        <v>180</v>
      </c>
      <c r="H581" s="0" t="str">
        <f aca="false">VLOOKUP(D581,Товар!A:F,3,0)</f>
        <v>Чай черный индийский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n">
        <v>180</v>
      </c>
      <c r="F582" s="0" t="s">
        <v>10</v>
      </c>
      <c r="G582" s="0" t="n">
        <v>170</v>
      </c>
      <c r="H582" s="0" t="str">
        <f aca="false">VLOOKUP(D582,Товар!A:F,3,0)</f>
        <v>Чай зеленый 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n">
        <v>40</v>
      </c>
      <c r="F583" s="0" t="s">
        <v>11</v>
      </c>
      <c r="G583" s="0" t="n">
        <v>170</v>
      </c>
      <c r="H583" s="0" t="str">
        <f aca="false">VLOOKUP(D583,Товар!A:F,3,0)</f>
        <v>Чай зеленый 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n">
        <v>180</v>
      </c>
      <c r="F584" s="0" t="s">
        <v>10</v>
      </c>
      <c r="G584" s="0" t="n">
        <v>330</v>
      </c>
      <c r="H584" s="0" t="str">
        <f aca="false">VLOOKUP(D584,Товар!A:F,3,0)</f>
        <v>Кофе растворимый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n">
        <v>80</v>
      </c>
      <c r="F585" s="0" t="s">
        <v>11</v>
      </c>
      <c r="G585" s="0" t="n">
        <v>330</v>
      </c>
      <c r="H585" s="0" t="str">
        <f aca="false">VLOOKUP(D585,Товар!A:F,3,0)</f>
        <v>Кофе растворимый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n">
        <v>180</v>
      </c>
      <c r="F586" s="0" t="s">
        <v>10</v>
      </c>
      <c r="G586" s="0" t="n">
        <v>370</v>
      </c>
      <c r="H586" s="0" t="str">
        <f aca="false">VLOOKUP(D586,Товар!A:F,3,0)</f>
        <v>Кофе в зернах 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n">
        <v>24</v>
      </c>
      <c r="F587" s="0" t="s">
        <v>11</v>
      </c>
      <c r="G587" s="0" t="n">
        <v>370</v>
      </c>
      <c r="H587" s="0" t="str">
        <f aca="false">VLOOKUP(D587,Товар!A:F,3,0)</f>
        <v>Кофе в зернах 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n">
        <v>170</v>
      </c>
      <c r="F588" s="0" t="s">
        <v>10</v>
      </c>
      <c r="G588" s="0" t="n">
        <v>180</v>
      </c>
      <c r="H588" s="0" t="str">
        <f aca="false">VLOOKUP(D588,Товар!A:F,3,0)</f>
        <v>Кофе молотый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n">
        <v>60</v>
      </c>
      <c r="F589" s="0" t="s">
        <v>11</v>
      </c>
      <c r="G589" s="0" t="n">
        <v>180</v>
      </c>
      <c r="H589" s="0" t="str">
        <f aca="false">VLOOKUP(D589,Товар!A:F,3,0)</f>
        <v>Кофе молотый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n">
        <v>180</v>
      </c>
      <c r="F590" s="0" t="s">
        <v>10</v>
      </c>
      <c r="G590" s="0" t="n">
        <v>75</v>
      </c>
      <c r="H590" s="0" t="str">
        <f aca="false">VLOOKUP(D590,Товар!A:F,3,0)</f>
        <v>Кефир 3,2%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n">
        <v>170</v>
      </c>
      <c r="F591" s="0" t="s">
        <v>11</v>
      </c>
      <c r="G591" s="0" t="n">
        <v>75</v>
      </c>
      <c r="H591" s="0" t="str">
        <f aca="false">VLOOKUP(D591,Товар!A:F,3,0)</f>
        <v>Кефир 3,2%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n">
        <v>180</v>
      </c>
      <c r="F592" s="0" t="s">
        <v>10</v>
      </c>
      <c r="G592" s="0" t="n">
        <v>70</v>
      </c>
      <c r="H592" s="0" t="str">
        <f aca="false">VLOOKUP(D592,Товар!A:F,3,0)</f>
        <v>Кефир обезжиренный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n">
        <v>120</v>
      </c>
      <c r="F593" s="0" t="s">
        <v>11</v>
      </c>
      <c r="G593" s="0" t="n">
        <v>70</v>
      </c>
      <c r="H593" s="0" t="str">
        <f aca="false">VLOOKUP(D593,Товар!A:F,3,0)</f>
        <v>Кефир обезжиренный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n">
        <v>170</v>
      </c>
      <c r="F594" s="0" t="s">
        <v>10</v>
      </c>
      <c r="G594" s="0" t="n">
        <v>50</v>
      </c>
      <c r="H594" s="0" t="str">
        <f aca="false">VLOOKUP(D594,Товар!A:F,3,0)</f>
        <v>Ряженка термостатная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n">
        <v>90</v>
      </c>
      <c r="F595" s="0" t="s">
        <v>11</v>
      </c>
      <c r="G595" s="0" t="n">
        <v>50</v>
      </c>
      <c r="H595" s="0" t="str">
        <f aca="false">VLOOKUP(D595,Товар!A:F,3,0)</f>
        <v>Ряженка термостатная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n">
        <v>180</v>
      </c>
      <c r="F596" s="0" t="s">
        <v>10</v>
      </c>
      <c r="G596" s="0" t="n">
        <v>55</v>
      </c>
      <c r="H596" s="0" t="str">
        <f aca="false">VLOOKUP(D596,Товар!A:F,3,0)</f>
        <v>Сметана 15%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n">
        <v>150</v>
      </c>
      <c r="F597" s="0" t="s">
        <v>11</v>
      </c>
      <c r="G597" s="0" t="n">
        <v>55</v>
      </c>
      <c r="H597" s="0" t="str">
        <f aca="false">VLOOKUP(D597,Товар!A:F,3,0)</f>
        <v>Сметана 15%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n">
        <v>180</v>
      </c>
      <c r="F598" s="0" t="s">
        <v>10</v>
      </c>
      <c r="G598" s="0" t="n">
        <v>70</v>
      </c>
      <c r="H598" s="0" t="str">
        <f aca="false">VLOOKUP(D598,Товар!A:F,3,0)</f>
        <v>Сметана 25%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n">
        <v>90</v>
      </c>
      <c r="F599" s="0" t="s">
        <v>11</v>
      </c>
      <c r="G599" s="0" t="n">
        <v>70</v>
      </c>
      <c r="H599" s="0" t="str">
        <f aca="false">VLOOKUP(D599,Товар!A:F,3,0)</f>
        <v>Сметана 25%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n">
        <v>180</v>
      </c>
      <c r="F600" s="0" t="s">
        <v>10</v>
      </c>
      <c r="G600" s="0" t="n">
        <v>60</v>
      </c>
      <c r="H600" s="0" t="str">
        <f aca="false">VLOOKUP(D600,Товар!A:F,3,0)</f>
        <v>Творог 9% жирности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n">
        <v>100</v>
      </c>
      <c r="F601" s="0" t="s">
        <v>11</v>
      </c>
      <c r="G601" s="0" t="n">
        <v>60</v>
      </c>
      <c r="H601" s="0" t="str">
        <f aca="false">VLOOKUP(D601,Товар!A:F,3,0)</f>
        <v>Творог 9% жирности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n">
        <v>180</v>
      </c>
      <c r="F602" s="0" t="s">
        <v>10</v>
      </c>
      <c r="G602" s="0" t="n">
        <v>49</v>
      </c>
      <c r="H602" s="0" t="str">
        <f aca="false">VLOOKUP(D602,Товар!A:F,3,0)</f>
        <v>Крупа манная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n">
        <v>60</v>
      </c>
      <c r="F603" s="0" t="s">
        <v>11</v>
      </c>
      <c r="G603" s="0" t="n">
        <v>49</v>
      </c>
      <c r="H603" s="0" t="str">
        <f aca="false">VLOOKUP(D603,Товар!A:F,3,0)</f>
        <v>Крупа манная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n">
        <v>170</v>
      </c>
      <c r="F604" s="0" t="s">
        <v>10</v>
      </c>
      <c r="G604" s="0" t="n">
        <v>50</v>
      </c>
      <c r="H604" s="0" t="str">
        <f aca="false">VLOOKUP(D604,Товар!A:F,3,0)</f>
        <v>Макароны спагетти 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n">
        <v>120</v>
      </c>
      <c r="F605" s="0" t="s">
        <v>11</v>
      </c>
      <c r="G605" s="0" t="n">
        <v>50</v>
      </c>
      <c r="H605" s="0" t="str">
        <f aca="false">VLOOKUP(D605,Товар!A:F,3,0)</f>
        <v>Макароны спагетти 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n">
        <v>180</v>
      </c>
      <c r="F606" s="0" t="s">
        <v>10</v>
      </c>
      <c r="G606" s="0" t="n">
        <v>52</v>
      </c>
      <c r="H606" s="0" t="str">
        <f aca="false">VLOOKUP(D606,Товар!A:F,3,0)</f>
        <v>Макароны вермишель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n">
        <v>120</v>
      </c>
      <c r="F607" s="0" t="s">
        <v>11</v>
      </c>
      <c r="G607" s="0" t="n">
        <v>52</v>
      </c>
      <c r="H607" s="0" t="str">
        <f aca="false">VLOOKUP(D607,Товар!A:F,3,0)</f>
        <v>Макароны вермишель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n">
        <v>180</v>
      </c>
      <c r="F608" s="0" t="s">
        <v>10</v>
      </c>
      <c r="G608" s="0" t="n">
        <v>47</v>
      </c>
      <c r="H608" s="0" t="str">
        <f aca="false">VLOOKUP(D608,Товар!A:F,3,0)</f>
        <v>Макароны рожки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n">
        <v>120</v>
      </c>
      <c r="F609" s="0" t="s">
        <v>11</v>
      </c>
      <c r="G609" s="0" t="n">
        <v>47</v>
      </c>
      <c r="H609" s="0" t="str">
        <f aca="false">VLOOKUP(D609,Товар!A:F,3,0)</f>
        <v>Макароны рожки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n">
        <v>170</v>
      </c>
      <c r="F610" s="0" t="s">
        <v>10</v>
      </c>
      <c r="G610" s="0" t="n">
        <v>45</v>
      </c>
      <c r="H610" s="0" t="str">
        <f aca="false">VLOOKUP(D610,Товар!A:F,3,0)</f>
        <v>Макароны перья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n">
        <v>120</v>
      </c>
      <c r="F611" s="0" t="s">
        <v>11</v>
      </c>
      <c r="G611" s="0" t="n">
        <v>45</v>
      </c>
      <c r="H611" s="0" t="str">
        <f aca="false">VLOOKUP(D611,Товар!A:F,3,0)</f>
        <v>Макароны перья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n">
        <v>180</v>
      </c>
      <c r="F612" s="0" t="s">
        <v>10</v>
      </c>
      <c r="G612" s="0" t="n">
        <v>38</v>
      </c>
      <c r="H612" s="0" t="str">
        <f aca="false">VLOOKUP(D612,Товар!A:F,3,0)</f>
        <v>Сахар песок белый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n">
        <v>100</v>
      </c>
      <c r="F613" s="0" t="s">
        <v>11</v>
      </c>
      <c r="G613" s="0" t="n">
        <v>38</v>
      </c>
      <c r="H613" s="0" t="str">
        <f aca="false">VLOOKUP(D613,Товар!A:F,3,0)</f>
        <v>Сахар песок белый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n">
        <v>180</v>
      </c>
      <c r="F614" s="0" t="s">
        <v>10</v>
      </c>
      <c r="G614" s="0" t="n">
        <v>85</v>
      </c>
      <c r="H614" s="0" t="str">
        <f aca="false">VLOOKUP(D614,Товар!A:F,3,0)</f>
        <v>Сахар демерара коричневый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n">
        <v>20</v>
      </c>
      <c r="F615" s="0" t="s">
        <v>11</v>
      </c>
      <c r="G615" s="0" t="n">
        <v>85</v>
      </c>
      <c r="H615" s="0" t="str">
        <f aca="false">VLOOKUP(D615,Товар!A:F,3,0)</f>
        <v>Сахар демерара коричневый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n">
        <v>180</v>
      </c>
      <c r="F616" s="0" t="s">
        <v>10</v>
      </c>
      <c r="G616" s="0" t="n">
        <v>44</v>
      </c>
      <c r="H616" s="0" t="str">
        <f aca="false">VLOOKUP(D616,Товар!A:F,3,0)</f>
        <v>Сахар рафинад быстрорастворимый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n">
        <v>80</v>
      </c>
      <c r="F617" s="0" t="s">
        <v>11</v>
      </c>
      <c r="G617" s="0" t="n">
        <v>44</v>
      </c>
      <c r="H617" s="0" t="str">
        <f aca="false">VLOOKUP(D617,Товар!A:F,3,0)</f>
        <v>Сахар рафинад быстрорастворимый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n">
        <v>180</v>
      </c>
      <c r="F618" s="0" t="s">
        <v>10</v>
      </c>
      <c r="G618" s="0" t="n">
        <v>50</v>
      </c>
      <c r="H618" s="0" t="str">
        <f aca="false">VLOOKUP(D618,Товар!A:F,3,0)</f>
        <v>Мука хлебопекарная в\с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n">
        <v>80</v>
      </c>
      <c r="F619" s="0" t="s">
        <v>11</v>
      </c>
      <c r="G619" s="0" t="n">
        <v>50</v>
      </c>
      <c r="H619" s="0" t="str">
        <f aca="false">VLOOKUP(D619,Товар!A:F,3,0)</f>
        <v>Мука хлебопекарная в\с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n">
        <v>170</v>
      </c>
      <c r="F620" s="0" t="s">
        <v>10</v>
      </c>
      <c r="G620" s="0" t="n">
        <v>65</v>
      </c>
      <c r="H620" s="0" t="str">
        <f aca="false">VLOOKUP(D620,Товар!A:F,3,0)</f>
        <v>Мука блинная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n">
        <v>40</v>
      </c>
      <c r="F621" s="0" t="s">
        <v>11</v>
      </c>
      <c r="G621" s="0" t="n">
        <v>65</v>
      </c>
      <c r="H621" s="0" t="str">
        <f aca="false">VLOOKUP(D621,Товар!A:F,3,0)</f>
        <v>Мука блинная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n">
        <v>180</v>
      </c>
      <c r="F622" s="0" t="s">
        <v>10</v>
      </c>
      <c r="G622" s="0" t="n">
        <v>180</v>
      </c>
      <c r="H622" s="0" t="str">
        <f aca="false">VLOOKUP(D622,Товар!A:F,3,0)</f>
        <v>Чай черный индийский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n">
        <v>60</v>
      </c>
      <c r="F623" s="0" t="s">
        <v>11</v>
      </c>
      <c r="G623" s="0" t="n">
        <v>180</v>
      </c>
      <c r="H623" s="0" t="str">
        <f aca="false">VLOOKUP(D623,Товар!A:F,3,0)</f>
        <v>Чай черный индийский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n">
        <v>180</v>
      </c>
      <c r="F624" s="0" t="s">
        <v>10</v>
      </c>
      <c r="G624" s="0" t="n">
        <v>170</v>
      </c>
      <c r="H624" s="0" t="str">
        <f aca="false">VLOOKUP(D624,Товар!A:F,3,0)</f>
        <v>Чай зеленый 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n">
        <v>40</v>
      </c>
      <c r="F625" s="0" t="s">
        <v>11</v>
      </c>
      <c r="G625" s="0" t="n">
        <v>170</v>
      </c>
      <c r="H625" s="0" t="str">
        <f aca="false">VLOOKUP(D625,Товар!A:F,3,0)</f>
        <v>Чай зеленый 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n">
        <v>170</v>
      </c>
      <c r="F626" s="0" t="s">
        <v>10</v>
      </c>
      <c r="G626" s="0" t="n">
        <v>330</v>
      </c>
      <c r="H626" s="0" t="str">
        <f aca="false">VLOOKUP(D626,Товар!A:F,3,0)</f>
        <v>Кофе растворимый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n">
        <v>80</v>
      </c>
      <c r="F627" s="0" t="s">
        <v>11</v>
      </c>
      <c r="G627" s="0" t="n">
        <v>330</v>
      </c>
      <c r="H627" s="0" t="str">
        <f aca="false">VLOOKUP(D627,Товар!A:F,3,0)</f>
        <v>Кофе растворимый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n">
        <v>180</v>
      </c>
      <c r="F628" s="0" t="s">
        <v>10</v>
      </c>
      <c r="G628" s="0" t="n">
        <v>370</v>
      </c>
      <c r="H628" s="0" t="str">
        <f aca="false">VLOOKUP(D628,Товар!A:F,3,0)</f>
        <v>Кофе в зернах 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n">
        <v>24</v>
      </c>
      <c r="F629" s="0" t="s">
        <v>11</v>
      </c>
      <c r="G629" s="0" t="n">
        <v>370</v>
      </c>
      <c r="H629" s="0" t="str">
        <f aca="false">VLOOKUP(D629,Товар!A:F,3,0)</f>
        <v>Кофе в зернах 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n">
        <v>180</v>
      </c>
      <c r="F630" s="0" t="s">
        <v>10</v>
      </c>
      <c r="G630" s="0" t="n">
        <v>180</v>
      </c>
      <c r="H630" s="0" t="str">
        <f aca="false">VLOOKUP(D630,Товар!A:F,3,0)</f>
        <v>Кофе молотый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n">
        <v>60</v>
      </c>
      <c r="F631" s="0" t="s">
        <v>11</v>
      </c>
      <c r="G631" s="0" t="n">
        <v>180</v>
      </c>
      <c r="H631" s="0" t="str">
        <f aca="false">VLOOKUP(D631,Товар!A:F,3,0)</f>
        <v>Кофе молотый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n">
        <v>180</v>
      </c>
      <c r="F632" s="0" t="s">
        <v>10</v>
      </c>
      <c r="G632" s="0" t="n">
        <v>75</v>
      </c>
      <c r="H632" s="0" t="str">
        <f aca="false">VLOOKUP(D632,Товар!A:F,3,0)</f>
        <v>Кефир 3,2%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n">
        <v>120</v>
      </c>
      <c r="F633" s="0" t="s">
        <v>11</v>
      </c>
      <c r="G633" s="0" t="n">
        <v>75</v>
      </c>
      <c r="H633" s="0" t="str">
        <f aca="false">VLOOKUP(D633,Товар!A:F,3,0)</f>
        <v>Кефир 3,2%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n">
        <v>180</v>
      </c>
      <c r="F634" s="0" t="s">
        <v>10</v>
      </c>
      <c r="G634" s="0" t="n">
        <v>70</v>
      </c>
      <c r="H634" s="0" t="str">
        <f aca="false">VLOOKUP(D634,Товар!A:F,3,0)</f>
        <v>Кефир обезжиренный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n">
        <v>60</v>
      </c>
      <c r="F635" s="0" t="s">
        <v>11</v>
      </c>
      <c r="G635" s="0" t="n">
        <v>70</v>
      </c>
      <c r="H635" s="0" t="str">
        <f aca="false">VLOOKUP(D635,Товар!A:F,3,0)</f>
        <v>Кефир обезжиренный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n">
        <v>170</v>
      </c>
      <c r="F636" s="0" t="s">
        <v>10</v>
      </c>
      <c r="G636" s="0" t="n">
        <v>50</v>
      </c>
      <c r="H636" s="0" t="str">
        <f aca="false">VLOOKUP(D636,Товар!A:F,3,0)</f>
        <v>Ряженка термостатная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n">
        <v>72</v>
      </c>
      <c r="F637" s="0" t="s">
        <v>11</v>
      </c>
      <c r="G637" s="0" t="n">
        <v>50</v>
      </c>
      <c r="H637" s="0" t="str">
        <f aca="false">VLOOKUP(D637,Товар!A:F,3,0)</f>
        <v>Ряженка термостатная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n">
        <v>180</v>
      </c>
      <c r="F638" s="0" t="s">
        <v>10</v>
      </c>
      <c r="G638" s="0" t="n">
        <v>55</v>
      </c>
      <c r="H638" s="0" t="str">
        <f aca="false">VLOOKUP(D638,Товар!A:F,3,0)</f>
        <v>Сметана 15%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n">
        <v>87</v>
      </c>
      <c r="F639" s="0" t="s">
        <v>11</v>
      </c>
      <c r="G639" s="0" t="n">
        <v>55</v>
      </c>
      <c r="H639" s="0" t="str">
        <f aca="false">VLOOKUP(D639,Товар!A:F,3,0)</f>
        <v>Сметана 15%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n">
        <v>180</v>
      </c>
      <c r="F640" s="0" t="s">
        <v>10</v>
      </c>
      <c r="G640" s="0" t="n">
        <v>70</v>
      </c>
      <c r="H640" s="0" t="str">
        <f aca="false">VLOOKUP(D640,Товар!A:F,3,0)</f>
        <v>Сметана 25%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n">
        <v>90</v>
      </c>
      <c r="F641" s="0" t="s">
        <v>11</v>
      </c>
      <c r="G641" s="0" t="n">
        <v>70</v>
      </c>
      <c r="H641" s="0" t="str">
        <f aca="false">VLOOKUP(D641,Товар!A:F,3,0)</f>
        <v>Сметана 25%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n">
        <v>170</v>
      </c>
      <c r="F642" s="0" t="s">
        <v>10</v>
      </c>
      <c r="G642" s="0" t="n">
        <v>60</v>
      </c>
      <c r="H642" s="0" t="str">
        <f aca="false">VLOOKUP(D642,Товар!A:F,3,0)</f>
        <v>Творог 9% жирности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n">
        <v>80</v>
      </c>
      <c r="F643" s="0" t="s">
        <v>11</v>
      </c>
      <c r="G643" s="0" t="n">
        <v>60</v>
      </c>
      <c r="H643" s="0" t="str">
        <f aca="false">VLOOKUP(D643,Товар!A:F,3,0)</f>
        <v>Творог 9% жирности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n">
        <v>180</v>
      </c>
      <c r="F644" s="0" t="s">
        <v>10</v>
      </c>
      <c r="G644" s="0" t="n">
        <v>49</v>
      </c>
      <c r="H644" s="0" t="str">
        <f aca="false">VLOOKUP(D644,Товар!A:F,3,0)</f>
        <v>Крупа манная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n">
        <v>56</v>
      </c>
      <c r="F645" s="0" t="s">
        <v>11</v>
      </c>
      <c r="G645" s="0" t="n">
        <v>49</v>
      </c>
      <c r="H645" s="0" t="str">
        <f aca="false">VLOOKUP(D645,Товар!A:F,3,0)</f>
        <v>Крупа манная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n">
        <v>180</v>
      </c>
      <c r="F646" s="0" t="s">
        <v>10</v>
      </c>
      <c r="G646" s="0" t="n">
        <v>50</v>
      </c>
      <c r="H646" s="0" t="str">
        <f aca="false">VLOOKUP(D646,Товар!A:F,3,0)</f>
        <v>Макароны спагетти 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n">
        <v>103</v>
      </c>
      <c r="F647" s="0" t="s">
        <v>11</v>
      </c>
      <c r="G647" s="0" t="n">
        <v>50</v>
      </c>
      <c r="H647" s="0" t="str">
        <f aca="false">VLOOKUP(D647,Товар!A:F,3,0)</f>
        <v>Макароны спагетти 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n">
        <v>180</v>
      </c>
      <c r="F648" s="0" t="s">
        <v>10</v>
      </c>
      <c r="G648" s="0" t="n">
        <v>52</v>
      </c>
      <c r="H648" s="0" t="str">
        <f aca="false">VLOOKUP(D648,Товар!A:F,3,0)</f>
        <v>Макароны вермишель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n">
        <v>111</v>
      </c>
      <c r="F649" s="0" t="s">
        <v>11</v>
      </c>
      <c r="G649" s="0" t="n">
        <v>52</v>
      </c>
      <c r="H649" s="0" t="str">
        <f aca="false">VLOOKUP(D649,Товар!A:F,3,0)</f>
        <v>Макароны вермишель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n">
        <v>180</v>
      </c>
      <c r="F650" s="0" t="s">
        <v>10</v>
      </c>
      <c r="G650" s="0" t="n">
        <v>47</v>
      </c>
      <c r="H650" s="0" t="str">
        <f aca="false">VLOOKUP(D650,Товар!A:F,3,0)</f>
        <v>Макароны рожки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n">
        <v>124</v>
      </c>
      <c r="F651" s="0" t="s">
        <v>11</v>
      </c>
      <c r="G651" s="0" t="n">
        <v>47</v>
      </c>
      <c r="H651" s="0" t="str">
        <f aca="false">VLOOKUP(D651,Товар!A:F,3,0)</f>
        <v>Макароны рожки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n">
        <v>170</v>
      </c>
      <c r="F652" s="0" t="s">
        <v>10</v>
      </c>
      <c r="G652" s="0" t="n">
        <v>45</v>
      </c>
      <c r="H652" s="0" t="str">
        <f aca="false">VLOOKUP(D652,Товар!A:F,3,0)</f>
        <v>Макароны перья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n">
        <v>103</v>
      </c>
      <c r="F653" s="0" t="s">
        <v>11</v>
      </c>
      <c r="G653" s="0" t="n">
        <v>45</v>
      </c>
      <c r="H653" s="0" t="str">
        <f aca="false">VLOOKUP(D653,Товар!A:F,3,0)</f>
        <v>Макароны перья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n">
        <v>180</v>
      </c>
      <c r="F654" s="0" t="s">
        <v>10</v>
      </c>
      <c r="G654" s="0" t="n">
        <v>38</v>
      </c>
      <c r="H654" s="0" t="str">
        <f aca="false">VLOOKUP(D654,Товар!A:F,3,0)</f>
        <v>Сахар песок белый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n">
        <v>93</v>
      </c>
      <c r="F655" s="0" t="s">
        <v>11</v>
      </c>
      <c r="G655" s="0" t="n">
        <v>38</v>
      </c>
      <c r="H655" s="0" t="str">
        <f aca="false">VLOOKUP(D655,Товар!A:F,3,0)</f>
        <v>Сахар песок белый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n">
        <v>180</v>
      </c>
      <c r="F656" s="0" t="s">
        <v>10</v>
      </c>
      <c r="G656" s="0" t="n">
        <v>85</v>
      </c>
      <c r="H656" s="0" t="str">
        <f aca="false">VLOOKUP(D656,Товар!A:F,3,0)</f>
        <v>Сахар демерара коричневый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n">
        <v>19</v>
      </c>
      <c r="F657" s="0" t="s">
        <v>11</v>
      </c>
      <c r="G657" s="0" t="n">
        <v>85</v>
      </c>
      <c r="H657" s="0" t="str">
        <f aca="false">VLOOKUP(D657,Товар!A:F,3,0)</f>
        <v>Сахар демерара коричневый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n">
        <v>170</v>
      </c>
      <c r="F658" s="0" t="s">
        <v>10</v>
      </c>
      <c r="G658" s="0" t="n">
        <v>44</v>
      </c>
      <c r="H658" s="0" t="str">
        <f aca="false">VLOOKUP(D658,Товар!A:F,3,0)</f>
        <v>Сахар рафинад быстрорастворимый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n">
        <v>74</v>
      </c>
      <c r="F659" s="0" t="s">
        <v>11</v>
      </c>
      <c r="G659" s="0" t="n">
        <v>44</v>
      </c>
      <c r="H659" s="0" t="str">
        <f aca="false">VLOOKUP(D659,Товар!A:F,3,0)</f>
        <v>Сахар рафинад быстрорастворимый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n">
        <v>180</v>
      </c>
      <c r="F660" s="0" t="s">
        <v>10</v>
      </c>
      <c r="G660" s="0" t="n">
        <v>50</v>
      </c>
      <c r="H660" s="0" t="str">
        <f aca="false">VLOOKUP(D660,Товар!A:F,3,0)</f>
        <v>Мука хлебопекарная в\с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n">
        <v>74</v>
      </c>
      <c r="F661" s="0" t="s">
        <v>11</v>
      </c>
      <c r="G661" s="0" t="n">
        <v>50</v>
      </c>
      <c r="H661" s="0" t="str">
        <f aca="false">VLOOKUP(D661,Товар!A:F,3,0)</f>
        <v>Мука хлебопекарная в\с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n">
        <v>180</v>
      </c>
      <c r="F662" s="0" t="s">
        <v>10</v>
      </c>
      <c r="G662" s="0" t="n">
        <v>65</v>
      </c>
      <c r="H662" s="0" t="str">
        <f aca="false">VLOOKUP(D662,Товар!A:F,3,0)</f>
        <v>Мука блинная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n">
        <v>37</v>
      </c>
      <c r="F663" s="0" t="s">
        <v>11</v>
      </c>
      <c r="G663" s="0" t="n">
        <v>65</v>
      </c>
      <c r="H663" s="0" t="str">
        <f aca="false">VLOOKUP(D663,Товар!A:F,3,0)</f>
        <v>Мука блинная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n">
        <v>180</v>
      </c>
      <c r="F664" s="0" t="s">
        <v>10</v>
      </c>
      <c r="G664" s="0" t="n">
        <v>180</v>
      </c>
      <c r="H664" s="0" t="str">
        <f aca="false">VLOOKUP(D664,Товар!A:F,3,0)</f>
        <v>Чай черный индийский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n">
        <v>56</v>
      </c>
      <c r="F665" s="0" t="s">
        <v>11</v>
      </c>
      <c r="G665" s="0" t="n">
        <v>180</v>
      </c>
      <c r="H665" s="0" t="str">
        <f aca="false">VLOOKUP(D665,Товар!A:F,3,0)</f>
        <v>Чай черный индийский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n">
        <v>180</v>
      </c>
      <c r="F666" s="0" t="s">
        <v>10</v>
      </c>
      <c r="G666" s="0" t="n">
        <v>170</v>
      </c>
      <c r="H666" s="0" t="str">
        <f aca="false">VLOOKUP(D666,Товар!A:F,3,0)</f>
        <v>Чай зеленый 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n">
        <v>37</v>
      </c>
      <c r="F667" s="0" t="s">
        <v>11</v>
      </c>
      <c r="G667" s="0" t="n">
        <v>170</v>
      </c>
      <c r="H667" s="0" t="str">
        <f aca="false">VLOOKUP(D667,Товар!A:F,3,0)</f>
        <v>Чай зеленый 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n">
        <v>170</v>
      </c>
      <c r="F668" s="0" t="s">
        <v>10</v>
      </c>
      <c r="G668" s="0" t="n">
        <v>330</v>
      </c>
      <c r="H668" s="0" t="str">
        <f aca="false">VLOOKUP(D668,Товар!A:F,3,0)</f>
        <v>Кофе растворимый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n">
        <v>74</v>
      </c>
      <c r="F669" s="0" t="s">
        <v>11</v>
      </c>
      <c r="G669" s="0" t="n">
        <v>330</v>
      </c>
      <c r="H669" s="0" t="str">
        <f aca="false">VLOOKUP(D669,Товар!A:F,3,0)</f>
        <v>Кофе растворимый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n">
        <v>180</v>
      </c>
      <c r="F670" s="0" t="s">
        <v>10</v>
      </c>
      <c r="G670" s="0" t="n">
        <v>370</v>
      </c>
      <c r="H670" s="0" t="str">
        <f aca="false">VLOOKUP(D670,Товар!A:F,3,0)</f>
        <v>Кофе в зернах 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n">
        <v>23</v>
      </c>
      <c r="F671" s="0" t="s">
        <v>11</v>
      </c>
      <c r="G671" s="0" t="n">
        <v>370</v>
      </c>
      <c r="H671" s="0" t="str">
        <f aca="false">VLOOKUP(D671,Товар!A:F,3,0)</f>
        <v>Кофе в зернах 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n">
        <v>180</v>
      </c>
      <c r="F672" s="0" t="s">
        <v>10</v>
      </c>
      <c r="G672" s="0" t="n">
        <v>180</v>
      </c>
      <c r="H672" s="0" t="str">
        <f aca="false">VLOOKUP(D672,Товар!A:F,3,0)</f>
        <v>Кофе молотый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n">
        <v>56</v>
      </c>
      <c r="F673" s="0" t="s">
        <v>11</v>
      </c>
      <c r="G673" s="0" t="n">
        <v>180</v>
      </c>
      <c r="H673" s="0" t="str">
        <f aca="false">VLOOKUP(D673,Товар!A:F,3,0)</f>
        <v>Кофе молотый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n">
        <v>170</v>
      </c>
      <c r="F674" s="0" t="s">
        <v>10</v>
      </c>
      <c r="G674" s="0" t="n">
        <v>57</v>
      </c>
      <c r="H674" s="0" t="str">
        <f aca="false">VLOOKUP(D674,Товар!A:F,3,0)</f>
        <v>Молоко ультрапастеризованное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n">
        <v>192</v>
      </c>
      <c r="F675" s="0" t="s">
        <v>11</v>
      </c>
      <c r="G675" s="0" t="n">
        <v>57</v>
      </c>
      <c r="H675" s="0" t="str">
        <f aca="false">VLOOKUP(D675,Товар!A:F,3,0)</f>
        <v>Молоко ультрапастеризованное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n">
        <v>180</v>
      </c>
      <c r="F676" s="0" t="s">
        <v>10</v>
      </c>
      <c r="G676" s="0" t="n">
        <v>35</v>
      </c>
      <c r="H676" s="0" t="str">
        <f aca="false">VLOOKUP(D676,Товар!A:F,3,0)</f>
        <v>Молоко детское с 8 месяцев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n">
        <v>192</v>
      </c>
      <c r="F677" s="0" t="s">
        <v>11</v>
      </c>
      <c r="G677" s="0" t="n">
        <v>35</v>
      </c>
      <c r="H677" s="0" t="str">
        <f aca="false">VLOOKUP(D677,Товар!A:F,3,0)</f>
        <v>Молоко детское с 8 месяцев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n">
        <v>180</v>
      </c>
      <c r="F678" s="0" t="s">
        <v>10</v>
      </c>
      <c r="G678" s="0" t="n">
        <v>38</v>
      </c>
      <c r="H678" s="0" t="str">
        <f aca="false">VLOOKUP(D678,Товар!A:F,3,0)</f>
        <v>Сливки 10%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n">
        <v>80</v>
      </c>
      <c r="F679" s="0" t="s">
        <v>11</v>
      </c>
      <c r="G679" s="0" t="n">
        <v>38</v>
      </c>
      <c r="H679" s="0" t="str">
        <f aca="false">VLOOKUP(D679,Товар!A:F,3,0)</f>
        <v>Сливки 10%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n">
        <v>180</v>
      </c>
      <c r="F680" s="0" t="s">
        <v>10</v>
      </c>
      <c r="G680" s="0" t="n">
        <v>220</v>
      </c>
      <c r="H680" s="0" t="str">
        <f aca="false">VLOOKUP(D680,Товар!A:F,3,0)</f>
        <v>Сливки 35% для взбивания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n">
        <v>48</v>
      </c>
      <c r="F681" s="0" t="s">
        <v>11</v>
      </c>
      <c r="G681" s="0" t="n">
        <v>220</v>
      </c>
      <c r="H681" s="0" t="str">
        <f aca="false">VLOOKUP(D681,Товар!A:F,3,0)</f>
        <v>Сливки 35% для взбивания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n">
        <v>180</v>
      </c>
      <c r="F682" s="0" t="s">
        <v>10</v>
      </c>
      <c r="G682" s="0" t="n">
        <v>30</v>
      </c>
      <c r="H682" s="0" t="str">
        <f aca="false">VLOOKUP(D682,Товар!A:F,3,0)</f>
        <v>Творожок детский сладкий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n">
        <v>240</v>
      </c>
      <c r="F683" s="0" t="s">
        <v>11</v>
      </c>
      <c r="G683" s="0" t="n">
        <v>30</v>
      </c>
      <c r="H683" s="0" t="str">
        <f aca="false">VLOOKUP(D683,Товар!A:F,3,0)</f>
        <v>Творожок детский сладкий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n">
        <v>170</v>
      </c>
      <c r="F684" s="0" t="s">
        <v>10</v>
      </c>
      <c r="G684" s="0" t="n">
        <v>90</v>
      </c>
      <c r="H684" s="0" t="str">
        <f aca="false">VLOOKUP(D684,Товар!A:F,3,0)</f>
        <v>Масло сливочное крестьянское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n">
        <v>240</v>
      </c>
      <c r="F685" s="0" t="s">
        <v>11</v>
      </c>
      <c r="G685" s="0" t="n">
        <v>90</v>
      </c>
      <c r="H685" s="0" t="str">
        <f aca="false">VLOOKUP(D685,Товар!A:F,3,0)</f>
        <v>Масло сливочное крестьянское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n">
        <v>180</v>
      </c>
      <c r="F686" s="0" t="s">
        <v>10</v>
      </c>
      <c r="G686" s="0" t="n">
        <v>57</v>
      </c>
      <c r="H686" s="0" t="str">
        <f aca="false">VLOOKUP(D686,Товар!A:F,3,0)</f>
        <v>Молоко ультрапастеризованное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n">
        <v>192</v>
      </c>
      <c r="F687" s="0" t="s">
        <v>11</v>
      </c>
      <c r="G687" s="0" t="n">
        <v>57</v>
      </c>
      <c r="H687" s="0" t="str">
        <f aca="false">VLOOKUP(D687,Товар!A:F,3,0)</f>
        <v>Молоко ультрапастеризованное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n">
        <v>180</v>
      </c>
      <c r="F688" s="0" t="s">
        <v>10</v>
      </c>
      <c r="G688" s="0" t="n">
        <v>35</v>
      </c>
      <c r="H688" s="0" t="str">
        <f aca="false">VLOOKUP(D688,Товар!A:F,3,0)</f>
        <v>Молоко детское с 8 месяцев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n">
        <v>192</v>
      </c>
      <c r="F689" s="0" t="s">
        <v>11</v>
      </c>
      <c r="G689" s="0" t="n">
        <v>35</v>
      </c>
      <c r="H689" s="0" t="str">
        <f aca="false">VLOOKUP(D689,Товар!A:F,3,0)</f>
        <v>Молоко детское с 8 месяцев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n">
        <v>170</v>
      </c>
      <c r="F690" s="0" t="s">
        <v>10</v>
      </c>
      <c r="G690" s="0" t="n">
        <v>38</v>
      </c>
      <c r="H690" s="0" t="str">
        <f aca="false">VLOOKUP(D690,Товар!A:F,3,0)</f>
        <v>Сливки 10%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n">
        <v>80</v>
      </c>
      <c r="F691" s="0" t="s">
        <v>11</v>
      </c>
      <c r="G691" s="0" t="n">
        <v>38</v>
      </c>
      <c r="H691" s="0" t="str">
        <f aca="false">VLOOKUP(D691,Товар!A:F,3,0)</f>
        <v>Сливки 10%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n">
        <v>180</v>
      </c>
      <c r="F692" s="0" t="s">
        <v>10</v>
      </c>
      <c r="G692" s="0" t="n">
        <v>220</v>
      </c>
      <c r="H692" s="0" t="str">
        <f aca="false">VLOOKUP(D692,Товар!A:F,3,0)</f>
        <v>Сливки 35% для взбивания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n">
        <v>48</v>
      </c>
      <c r="F693" s="0" t="s">
        <v>11</v>
      </c>
      <c r="G693" s="0" t="n">
        <v>220</v>
      </c>
      <c r="H693" s="0" t="str">
        <f aca="false">VLOOKUP(D693,Товар!A:F,3,0)</f>
        <v>Сливки 35% для взбивания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n">
        <v>180</v>
      </c>
      <c r="F694" s="0" t="s">
        <v>10</v>
      </c>
      <c r="G694" s="0" t="n">
        <v>30</v>
      </c>
      <c r="H694" s="0" t="str">
        <f aca="false">VLOOKUP(D694,Товар!A:F,3,0)</f>
        <v>Творожок детский сладкий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n">
        <v>250</v>
      </c>
      <c r="F695" s="0" t="s">
        <v>11</v>
      </c>
      <c r="G695" s="0" t="n">
        <v>30</v>
      </c>
      <c r="H695" s="0" t="str">
        <f aca="false">VLOOKUP(D695,Товар!A:F,3,0)</f>
        <v>Творожок детский сладкий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n">
        <v>180</v>
      </c>
      <c r="F696" s="0" t="s">
        <v>10</v>
      </c>
      <c r="G696" s="0" t="n">
        <v>90</v>
      </c>
      <c r="H696" s="0" t="str">
        <f aca="false">VLOOKUP(D696,Товар!A:F,3,0)</f>
        <v>Масло сливочное крестьянское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n">
        <v>240</v>
      </c>
      <c r="F697" s="0" t="s">
        <v>11</v>
      </c>
      <c r="G697" s="0" t="n">
        <v>90</v>
      </c>
      <c r="H697" s="0" t="str">
        <f aca="false">VLOOKUP(D697,Товар!A:F,3,0)</f>
        <v>Масло сливочное крестьянское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n">
        <v>180</v>
      </c>
      <c r="F698" s="0" t="s">
        <v>10</v>
      </c>
      <c r="G698" s="0" t="n">
        <v>57</v>
      </c>
      <c r="H698" s="0" t="str">
        <f aca="false">VLOOKUP(D698,Товар!A:F,3,0)</f>
        <v>Молоко ультрапастеризованное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n">
        <v>96</v>
      </c>
      <c r="F699" s="0" t="s">
        <v>11</v>
      </c>
      <c r="G699" s="0" t="n">
        <v>57</v>
      </c>
      <c r="H699" s="0" t="str">
        <f aca="false">VLOOKUP(D699,Товар!A:F,3,0)</f>
        <v>Молоко ультрапастеризованное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n">
        <v>170</v>
      </c>
      <c r="F700" s="0" t="s">
        <v>10</v>
      </c>
      <c r="G700" s="0" t="n">
        <v>35</v>
      </c>
      <c r="H700" s="0" t="str">
        <f aca="false">VLOOKUP(D700,Товар!A:F,3,0)</f>
        <v>Молоко детское с 8 месяцев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n">
        <v>128</v>
      </c>
      <c r="F701" s="0" t="s">
        <v>11</v>
      </c>
      <c r="G701" s="0" t="n">
        <v>35</v>
      </c>
      <c r="H701" s="0" t="str">
        <f aca="false">VLOOKUP(D701,Товар!A:F,3,0)</f>
        <v>Молоко детское с 8 месяцев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n">
        <v>180</v>
      </c>
      <c r="F702" s="0" t="s">
        <v>10</v>
      </c>
      <c r="G702" s="0" t="n">
        <v>38</v>
      </c>
      <c r="H702" s="0" t="str">
        <f aca="false">VLOOKUP(D702,Товар!A:F,3,0)</f>
        <v>Сливки 10%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n">
        <v>48</v>
      </c>
      <c r="F703" s="0" t="s">
        <v>11</v>
      </c>
      <c r="G703" s="0" t="n">
        <v>38</v>
      </c>
      <c r="H703" s="0" t="str">
        <f aca="false">VLOOKUP(D703,Товар!A:F,3,0)</f>
        <v>Сливки 10%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n">
        <v>180</v>
      </c>
      <c r="F704" s="0" t="s">
        <v>10</v>
      </c>
      <c r="G704" s="0" t="n">
        <v>220</v>
      </c>
      <c r="H704" s="0" t="str">
        <f aca="false">VLOOKUP(D704,Товар!A:F,3,0)</f>
        <v>Сливки 35% для взбивания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n">
        <v>29</v>
      </c>
      <c r="F705" s="0" t="s">
        <v>11</v>
      </c>
      <c r="G705" s="0" t="n">
        <v>220</v>
      </c>
      <c r="H705" s="0" t="str">
        <f aca="false">VLOOKUP(D705,Товар!A:F,3,0)</f>
        <v>Сливки 35% для взбивания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n">
        <v>170</v>
      </c>
      <c r="F706" s="0" t="s">
        <v>10</v>
      </c>
      <c r="G706" s="0" t="n">
        <v>30</v>
      </c>
      <c r="H706" s="0" t="str">
        <f aca="false">VLOOKUP(D706,Товар!A:F,3,0)</f>
        <v>Творожок детский сладкий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n">
        <v>120</v>
      </c>
      <c r="F707" s="0" t="s">
        <v>11</v>
      </c>
      <c r="G707" s="0" t="n">
        <v>30</v>
      </c>
      <c r="H707" s="0" t="str">
        <f aca="false">VLOOKUP(D707,Товар!A:F,3,0)</f>
        <v>Творожок детский сладкий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n">
        <v>180</v>
      </c>
      <c r="F708" s="0" t="s">
        <v>10</v>
      </c>
      <c r="G708" s="0" t="n">
        <v>90</v>
      </c>
      <c r="H708" s="0" t="str">
        <f aca="false">VLOOKUP(D708,Товар!A:F,3,0)</f>
        <v>Масло сливочное крестьянское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n">
        <v>160</v>
      </c>
      <c r="F709" s="0" t="s">
        <v>11</v>
      </c>
      <c r="G709" s="0" t="n">
        <v>90</v>
      </c>
      <c r="H709" s="0" t="str">
        <f aca="false">VLOOKUP(D709,Товар!A:F,3,0)</f>
        <v>Масло сливочное крестьянское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n">
        <v>180</v>
      </c>
      <c r="F710" s="0" t="s">
        <v>10</v>
      </c>
      <c r="G710" s="0" t="n">
        <v>57</v>
      </c>
      <c r="H710" s="0" t="str">
        <f aca="false">VLOOKUP(D710,Товар!A:F,3,0)</f>
        <v>Молоко ультрапастеризованное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n">
        <v>144</v>
      </c>
      <c r="F711" s="0" t="s">
        <v>11</v>
      </c>
      <c r="G711" s="0" t="n">
        <v>57</v>
      </c>
      <c r="H711" s="0" t="str">
        <f aca="false">VLOOKUP(D711,Товар!A:F,3,0)</f>
        <v>Молоко ультрапастеризованное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n">
        <v>180</v>
      </c>
      <c r="F712" s="0" t="s">
        <v>10</v>
      </c>
      <c r="G712" s="0" t="n">
        <v>35</v>
      </c>
      <c r="H712" s="0" t="str">
        <f aca="false">VLOOKUP(D712,Товар!A:F,3,0)</f>
        <v>Молоко детское с 8 месяцев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n">
        <v>160</v>
      </c>
      <c r="F713" s="0" t="s">
        <v>11</v>
      </c>
      <c r="G713" s="0" t="n">
        <v>35</v>
      </c>
      <c r="H713" s="0" t="str">
        <f aca="false">VLOOKUP(D713,Товар!A:F,3,0)</f>
        <v>Молоко детское с 8 месяцев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n">
        <v>180</v>
      </c>
      <c r="F714" s="0" t="s">
        <v>10</v>
      </c>
      <c r="G714" s="0" t="n">
        <v>38</v>
      </c>
      <c r="H714" s="0" t="str">
        <f aca="false">VLOOKUP(D714,Товар!A:F,3,0)</f>
        <v>Сливки 10%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n">
        <v>80</v>
      </c>
      <c r="F715" s="0" t="s">
        <v>11</v>
      </c>
      <c r="G715" s="0" t="n">
        <v>38</v>
      </c>
      <c r="H715" s="0" t="str">
        <f aca="false">VLOOKUP(D715,Товар!A:F,3,0)</f>
        <v>Сливки 10%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n">
        <v>170</v>
      </c>
      <c r="F716" s="0" t="s">
        <v>10</v>
      </c>
      <c r="G716" s="0" t="n">
        <v>220</v>
      </c>
      <c r="H716" s="0" t="str">
        <f aca="false">VLOOKUP(D716,Товар!A:F,3,0)</f>
        <v>Сливки 35% для взбивания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n">
        <v>39</v>
      </c>
      <c r="F717" s="0" t="s">
        <v>11</v>
      </c>
      <c r="G717" s="0" t="n">
        <v>220</v>
      </c>
      <c r="H717" s="0" t="str">
        <f aca="false">VLOOKUP(D717,Товар!A:F,3,0)</f>
        <v>Сливки 35% для взбивания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n">
        <v>180</v>
      </c>
      <c r="F718" s="0" t="s">
        <v>10</v>
      </c>
      <c r="G718" s="0" t="n">
        <v>30</v>
      </c>
      <c r="H718" s="0" t="str">
        <f aca="false">VLOOKUP(D718,Товар!A:F,3,0)</f>
        <v>Творожок детский сладкий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n">
        <v>200</v>
      </c>
      <c r="F719" s="0" t="s">
        <v>11</v>
      </c>
      <c r="G719" s="0" t="n">
        <v>30</v>
      </c>
      <c r="H719" s="0" t="str">
        <f aca="false">VLOOKUP(D719,Товар!A:F,3,0)</f>
        <v>Творожок детский сладкий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n">
        <v>180</v>
      </c>
      <c r="F720" s="0" t="s">
        <v>10</v>
      </c>
      <c r="G720" s="0" t="n">
        <v>90</v>
      </c>
      <c r="H720" s="0" t="str">
        <f aca="false">VLOOKUP(D720,Товар!A:F,3,0)</f>
        <v>Масло сливочное крестьянское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n">
        <v>160</v>
      </c>
      <c r="F721" s="0" t="s">
        <v>11</v>
      </c>
      <c r="G721" s="0" t="n">
        <v>90</v>
      </c>
      <c r="H721" s="0" t="str">
        <f aca="false">VLOOKUP(D721,Товар!A:F,3,0)</f>
        <v>Масло сливочное крестьянское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n">
        <v>170</v>
      </c>
      <c r="F722" s="0" t="s">
        <v>10</v>
      </c>
      <c r="G722" s="0" t="n">
        <v>57</v>
      </c>
      <c r="H722" s="0" t="str">
        <f aca="false">VLOOKUP(D722,Товар!A:F,3,0)</f>
        <v>Молоко ультрапастеризованное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n">
        <v>144</v>
      </c>
      <c r="F723" s="0" t="s">
        <v>11</v>
      </c>
      <c r="G723" s="0" t="n">
        <v>57</v>
      </c>
      <c r="H723" s="0" t="str">
        <f aca="false">VLOOKUP(D723,Товар!A:F,3,0)</f>
        <v>Молоко ультрапастеризованное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n">
        <v>180</v>
      </c>
      <c r="F724" s="0" t="s">
        <v>10</v>
      </c>
      <c r="G724" s="0" t="n">
        <v>35</v>
      </c>
      <c r="H724" s="0" t="str">
        <f aca="false">VLOOKUP(D724,Товар!A:F,3,0)</f>
        <v>Молоко детское с 8 месяцев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n">
        <v>160</v>
      </c>
      <c r="F725" s="0" t="s">
        <v>11</v>
      </c>
      <c r="G725" s="0" t="n">
        <v>35</v>
      </c>
      <c r="H725" s="0" t="str">
        <f aca="false">VLOOKUP(D725,Товар!A:F,3,0)</f>
        <v>Молоко детское с 8 месяцев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n">
        <v>180</v>
      </c>
      <c r="F726" s="0" t="s">
        <v>10</v>
      </c>
      <c r="G726" s="0" t="n">
        <v>38</v>
      </c>
      <c r="H726" s="0" t="str">
        <f aca="false">VLOOKUP(D726,Товар!A:F,3,0)</f>
        <v>Сливки 10%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n">
        <v>80</v>
      </c>
      <c r="F727" s="0" t="s">
        <v>11</v>
      </c>
      <c r="G727" s="0" t="n">
        <v>38</v>
      </c>
      <c r="H727" s="0" t="str">
        <f aca="false">VLOOKUP(D727,Товар!A:F,3,0)</f>
        <v>Сливки 10%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n">
        <v>180</v>
      </c>
      <c r="F728" s="0" t="s">
        <v>10</v>
      </c>
      <c r="G728" s="0" t="n">
        <v>220</v>
      </c>
      <c r="H728" s="0" t="str">
        <f aca="false">VLOOKUP(D728,Товар!A:F,3,0)</f>
        <v>Сливки 35% для взбивания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n">
        <v>39</v>
      </c>
      <c r="F729" s="0" t="s">
        <v>11</v>
      </c>
      <c r="G729" s="0" t="n">
        <v>220</v>
      </c>
      <c r="H729" s="0" t="str">
        <f aca="false">VLOOKUP(D729,Товар!A:F,3,0)</f>
        <v>Сливки 35% для взбивания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n">
        <v>180</v>
      </c>
      <c r="F730" s="0" t="s">
        <v>10</v>
      </c>
      <c r="G730" s="0" t="n">
        <v>30</v>
      </c>
      <c r="H730" s="0" t="str">
        <f aca="false">VLOOKUP(D730,Товар!A:F,3,0)</f>
        <v>Творожок детский сладкий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n">
        <v>200</v>
      </c>
      <c r="F731" s="0" t="s">
        <v>11</v>
      </c>
      <c r="G731" s="0" t="n">
        <v>30</v>
      </c>
      <c r="H731" s="0" t="str">
        <f aca="false">VLOOKUP(D731,Товар!A:F,3,0)</f>
        <v>Творожок детский сладкий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n">
        <v>170</v>
      </c>
      <c r="F732" s="0" t="s">
        <v>10</v>
      </c>
      <c r="G732" s="0" t="n">
        <v>90</v>
      </c>
      <c r="H732" s="0" t="str">
        <f aca="false">VLOOKUP(D732,Товар!A:F,3,0)</f>
        <v>Масло сливочное крестьянское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n">
        <v>160</v>
      </c>
      <c r="F733" s="0" t="s">
        <v>11</v>
      </c>
      <c r="G733" s="0" t="n">
        <v>90</v>
      </c>
      <c r="H733" s="0" t="str">
        <f aca="false">VLOOKUP(D733,Товар!A:F,3,0)</f>
        <v>Масло сливочное крестьянское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n">
        <v>180</v>
      </c>
      <c r="F734" s="0" t="s">
        <v>10</v>
      </c>
      <c r="G734" s="0" t="n">
        <v>57</v>
      </c>
      <c r="H734" s="0" t="str">
        <f aca="false">VLOOKUP(D734,Товар!A:F,3,0)</f>
        <v>Молоко ультрапастеризованное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n">
        <v>96</v>
      </c>
      <c r="F735" s="0" t="s">
        <v>11</v>
      </c>
      <c r="G735" s="0" t="n">
        <v>57</v>
      </c>
      <c r="H735" s="0" t="str">
        <f aca="false">VLOOKUP(D735,Товар!A:F,3,0)</f>
        <v>Молоко ультрапастеризованное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n">
        <v>180</v>
      </c>
      <c r="F736" s="0" t="s">
        <v>10</v>
      </c>
      <c r="G736" s="0" t="n">
        <v>35</v>
      </c>
      <c r="H736" s="0" t="str">
        <f aca="false">VLOOKUP(D736,Товар!A:F,3,0)</f>
        <v>Молоко детское с 8 месяцев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n">
        <v>128</v>
      </c>
      <c r="F737" s="0" t="s">
        <v>11</v>
      </c>
      <c r="G737" s="0" t="n">
        <v>35</v>
      </c>
      <c r="H737" s="0" t="str">
        <f aca="false">VLOOKUP(D737,Товар!A:F,3,0)</f>
        <v>Молоко детское с 8 месяцев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n">
        <v>170</v>
      </c>
      <c r="F738" s="0" t="s">
        <v>10</v>
      </c>
      <c r="G738" s="0" t="n">
        <v>38</v>
      </c>
      <c r="H738" s="0" t="str">
        <f aca="false">VLOOKUP(D738,Товар!A:F,3,0)</f>
        <v>Сливки 10%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n">
        <v>48</v>
      </c>
      <c r="F739" s="0" t="s">
        <v>11</v>
      </c>
      <c r="G739" s="0" t="n">
        <v>38</v>
      </c>
      <c r="H739" s="0" t="str">
        <f aca="false">VLOOKUP(D739,Товар!A:F,3,0)</f>
        <v>Сливки 10%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n">
        <v>180</v>
      </c>
      <c r="F740" s="0" t="s">
        <v>10</v>
      </c>
      <c r="G740" s="0" t="n">
        <v>220</v>
      </c>
      <c r="H740" s="0" t="str">
        <f aca="false">VLOOKUP(D740,Товар!A:F,3,0)</f>
        <v>Сливки 35% для взбивания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n">
        <v>29</v>
      </c>
      <c r="F741" s="0" t="s">
        <v>11</v>
      </c>
      <c r="G741" s="0" t="n">
        <v>220</v>
      </c>
      <c r="H741" s="0" t="str">
        <f aca="false">VLOOKUP(D741,Товар!A:F,3,0)</f>
        <v>Сливки 35% для взбивания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n">
        <v>180</v>
      </c>
      <c r="F742" s="0" t="s">
        <v>10</v>
      </c>
      <c r="G742" s="0" t="n">
        <v>30</v>
      </c>
      <c r="H742" s="0" t="str">
        <f aca="false">VLOOKUP(D742,Товар!A:F,3,0)</f>
        <v>Творожок детский сладкий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n">
        <v>120</v>
      </c>
      <c r="F743" s="0" t="s">
        <v>11</v>
      </c>
      <c r="G743" s="0" t="n">
        <v>30</v>
      </c>
      <c r="H743" s="0" t="str">
        <f aca="false">VLOOKUP(D743,Товар!A:F,3,0)</f>
        <v>Творожок детский сладкий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n">
        <v>180</v>
      </c>
      <c r="F744" s="0" t="s">
        <v>10</v>
      </c>
      <c r="G744" s="0" t="n">
        <v>90</v>
      </c>
      <c r="H744" s="0" t="str">
        <f aca="false">VLOOKUP(D744,Товар!A:F,3,0)</f>
        <v>Масло сливочное крестьянское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n">
        <v>160</v>
      </c>
      <c r="F745" s="0" t="s">
        <v>11</v>
      </c>
      <c r="G745" s="0" t="n">
        <v>90</v>
      </c>
      <c r="H745" s="0" t="str">
        <f aca="false">VLOOKUP(D745,Товар!A:F,3,0)</f>
        <v>Масло сливочное крестьянское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n">
        <v>180</v>
      </c>
      <c r="F746" s="0" t="s">
        <v>10</v>
      </c>
      <c r="G746" s="0" t="n">
        <v>57</v>
      </c>
      <c r="H746" s="0" t="str">
        <f aca="false">VLOOKUP(D746,Товар!A:F,3,0)</f>
        <v>Молоко ультрапастеризованное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n">
        <v>192</v>
      </c>
      <c r="F747" s="0" t="s">
        <v>11</v>
      </c>
      <c r="G747" s="0" t="n">
        <v>57</v>
      </c>
      <c r="H747" s="0" t="str">
        <f aca="false">VLOOKUP(D747,Товар!A:F,3,0)</f>
        <v>Молоко ультрапастеризованное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n">
        <v>170</v>
      </c>
      <c r="F748" s="0" t="s">
        <v>10</v>
      </c>
      <c r="G748" s="0" t="n">
        <v>35</v>
      </c>
      <c r="H748" s="0" t="str">
        <f aca="false">VLOOKUP(D748,Товар!A:F,3,0)</f>
        <v>Молоко детское с 8 месяцев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n">
        <v>192</v>
      </c>
      <c r="F749" s="0" t="s">
        <v>11</v>
      </c>
      <c r="G749" s="0" t="n">
        <v>35</v>
      </c>
      <c r="H749" s="0" t="str">
        <f aca="false">VLOOKUP(D749,Товар!A:F,3,0)</f>
        <v>Молоко детское с 8 месяцев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n">
        <v>180</v>
      </c>
      <c r="F750" s="0" t="s">
        <v>10</v>
      </c>
      <c r="G750" s="0" t="n">
        <v>38</v>
      </c>
      <c r="H750" s="0" t="str">
        <f aca="false">VLOOKUP(D750,Товар!A:F,3,0)</f>
        <v>Сливки 10%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n">
        <v>80</v>
      </c>
      <c r="F751" s="0" t="s">
        <v>11</v>
      </c>
      <c r="G751" s="0" t="n">
        <v>38</v>
      </c>
      <c r="H751" s="0" t="str">
        <f aca="false">VLOOKUP(D751,Товар!A:F,3,0)</f>
        <v>Сливки 10%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n">
        <v>180</v>
      </c>
      <c r="F752" s="0" t="s">
        <v>10</v>
      </c>
      <c r="G752" s="0" t="n">
        <v>220</v>
      </c>
      <c r="H752" s="0" t="str">
        <f aca="false">VLOOKUP(D752,Товар!A:F,3,0)</f>
        <v>Сливки 35% для взбивания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n">
        <v>48</v>
      </c>
      <c r="F753" s="0" t="s">
        <v>11</v>
      </c>
      <c r="G753" s="0" t="n">
        <v>220</v>
      </c>
      <c r="H753" s="0" t="str">
        <f aca="false">VLOOKUP(D753,Товар!A:F,3,0)</f>
        <v>Сливки 35% для взбивания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n">
        <v>170</v>
      </c>
      <c r="F754" s="0" t="s">
        <v>10</v>
      </c>
      <c r="G754" s="0" t="n">
        <v>30</v>
      </c>
      <c r="H754" s="0" t="str">
        <f aca="false">VLOOKUP(D754,Товар!A:F,3,0)</f>
        <v>Творожок детский сладкий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n">
        <v>240</v>
      </c>
      <c r="F755" s="0" t="s">
        <v>11</v>
      </c>
      <c r="G755" s="0" t="n">
        <v>30</v>
      </c>
      <c r="H755" s="0" t="str">
        <f aca="false">VLOOKUP(D755,Товар!A:F,3,0)</f>
        <v>Творожок детский сладкий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n">
        <v>180</v>
      </c>
      <c r="F756" s="0" t="s">
        <v>10</v>
      </c>
      <c r="G756" s="0" t="n">
        <v>90</v>
      </c>
      <c r="H756" s="0" t="str">
        <f aca="false">VLOOKUP(D756,Товар!A:F,3,0)</f>
        <v>Масло сливочное крестьянское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n">
        <v>230</v>
      </c>
      <c r="F757" s="0" t="s">
        <v>11</v>
      </c>
      <c r="G757" s="0" t="n">
        <v>90</v>
      </c>
      <c r="H757" s="0" t="str">
        <f aca="false">VLOOKUP(D757,Товар!A:F,3,0)</f>
        <v>Масло сливочное крестьянское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n">
        <v>180</v>
      </c>
      <c r="F758" s="0" t="s">
        <v>10</v>
      </c>
      <c r="G758" s="0" t="n">
        <v>57</v>
      </c>
      <c r="H758" s="0" t="str">
        <f aca="false">VLOOKUP(D758,Товар!A:F,3,0)</f>
        <v>Молоко ультрапастеризованное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n">
        <v>144</v>
      </c>
      <c r="F759" s="0" t="s">
        <v>11</v>
      </c>
      <c r="G759" s="0" t="n">
        <v>57</v>
      </c>
      <c r="H759" s="0" t="str">
        <f aca="false">VLOOKUP(D759,Товар!A:F,3,0)</f>
        <v>Молоко ультрапастеризованное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n">
        <v>180</v>
      </c>
      <c r="F760" s="0" t="s">
        <v>10</v>
      </c>
      <c r="G760" s="0" t="n">
        <v>35</v>
      </c>
      <c r="H760" s="0" t="str">
        <f aca="false">VLOOKUP(D760,Товар!A:F,3,0)</f>
        <v>Молоко детское с 8 месяцев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n">
        <v>160</v>
      </c>
      <c r="F761" s="0" t="s">
        <v>11</v>
      </c>
      <c r="G761" s="0" t="n">
        <v>35</v>
      </c>
      <c r="H761" s="0" t="str">
        <f aca="false">VLOOKUP(D761,Товар!A:F,3,0)</f>
        <v>Молоко детское с 8 месяцев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n">
        <v>180</v>
      </c>
      <c r="F762" s="0" t="s">
        <v>10</v>
      </c>
      <c r="G762" s="0" t="n">
        <v>38</v>
      </c>
      <c r="H762" s="0" t="str">
        <f aca="false">VLOOKUP(D762,Товар!A:F,3,0)</f>
        <v>Сливки 10%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n">
        <v>80</v>
      </c>
      <c r="F763" s="0" t="s">
        <v>11</v>
      </c>
      <c r="G763" s="0" t="n">
        <v>38</v>
      </c>
      <c r="H763" s="0" t="str">
        <f aca="false">VLOOKUP(D763,Товар!A:F,3,0)</f>
        <v>Сливки 10%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n">
        <v>170</v>
      </c>
      <c r="F764" s="0" t="s">
        <v>10</v>
      </c>
      <c r="G764" s="0" t="n">
        <v>220</v>
      </c>
      <c r="H764" s="0" t="str">
        <f aca="false">VLOOKUP(D764,Товар!A:F,3,0)</f>
        <v>Сливки 35% для взбивания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n">
        <v>39</v>
      </c>
      <c r="F765" s="0" t="s">
        <v>11</v>
      </c>
      <c r="G765" s="0" t="n">
        <v>220</v>
      </c>
      <c r="H765" s="0" t="str">
        <f aca="false">VLOOKUP(D765,Товар!A:F,3,0)</f>
        <v>Сливки 35% для взбивания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n">
        <v>180</v>
      </c>
      <c r="F766" s="0" t="s">
        <v>10</v>
      </c>
      <c r="G766" s="0" t="n">
        <v>30</v>
      </c>
      <c r="H766" s="0" t="str">
        <f aca="false">VLOOKUP(D766,Товар!A:F,3,0)</f>
        <v>Творожок детский сладкий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n">
        <v>200</v>
      </c>
      <c r="F767" s="0" t="s">
        <v>11</v>
      </c>
      <c r="G767" s="0" t="n">
        <v>30</v>
      </c>
      <c r="H767" s="0" t="str">
        <f aca="false">VLOOKUP(D767,Товар!A:F,3,0)</f>
        <v>Творожок детский сладкий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n">
        <v>180</v>
      </c>
      <c r="F768" s="0" t="s">
        <v>10</v>
      </c>
      <c r="G768" s="0" t="n">
        <v>90</v>
      </c>
      <c r="H768" s="0" t="str">
        <f aca="false">VLOOKUP(D768,Товар!A:F,3,0)</f>
        <v>Масло сливочное крестьянское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n">
        <v>160</v>
      </c>
      <c r="F769" s="0" t="s">
        <v>11</v>
      </c>
      <c r="G769" s="0" t="n">
        <v>90</v>
      </c>
      <c r="H769" s="0" t="str">
        <f aca="false">VLOOKUP(D769,Товар!A:F,3,0)</f>
        <v>Масло сливочное крестьянское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n">
        <v>170</v>
      </c>
      <c r="F770" s="0" t="s">
        <v>10</v>
      </c>
      <c r="G770" s="0" t="n">
        <v>57</v>
      </c>
      <c r="H770" s="0" t="str">
        <f aca="false">VLOOKUP(D770,Товар!A:F,3,0)</f>
        <v>Молоко ультрапастеризованное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n">
        <v>144</v>
      </c>
      <c r="F771" s="0" t="s">
        <v>11</v>
      </c>
      <c r="G771" s="0" t="n">
        <v>57</v>
      </c>
      <c r="H771" s="0" t="str">
        <f aca="false">VLOOKUP(D771,Товар!A:F,3,0)</f>
        <v>Молоко ультрапастеризованное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n">
        <v>180</v>
      </c>
      <c r="F772" s="0" t="s">
        <v>10</v>
      </c>
      <c r="G772" s="0" t="n">
        <v>35</v>
      </c>
      <c r="H772" s="0" t="str">
        <f aca="false">VLOOKUP(D772,Товар!A:F,3,0)</f>
        <v>Молоко детское с 8 месяцев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n">
        <v>160</v>
      </c>
      <c r="F773" s="0" t="s">
        <v>11</v>
      </c>
      <c r="G773" s="0" t="n">
        <v>35</v>
      </c>
      <c r="H773" s="0" t="str">
        <f aca="false">VLOOKUP(D773,Товар!A:F,3,0)</f>
        <v>Молоко детское с 8 месяцев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n">
        <v>180</v>
      </c>
      <c r="F774" s="0" t="s">
        <v>10</v>
      </c>
      <c r="G774" s="0" t="n">
        <v>38</v>
      </c>
      <c r="H774" s="0" t="str">
        <f aca="false">VLOOKUP(D774,Товар!A:F,3,0)</f>
        <v>Сливки 10%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n">
        <v>80</v>
      </c>
      <c r="F775" s="0" t="s">
        <v>11</v>
      </c>
      <c r="G775" s="0" t="n">
        <v>38</v>
      </c>
      <c r="H775" s="0" t="str">
        <f aca="false">VLOOKUP(D775,Товар!A:F,3,0)</f>
        <v>Сливки 10%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n">
        <v>180</v>
      </c>
      <c r="F776" s="0" t="s">
        <v>10</v>
      </c>
      <c r="G776" s="0" t="n">
        <v>220</v>
      </c>
      <c r="H776" s="0" t="str">
        <f aca="false">VLOOKUP(D776,Товар!A:F,3,0)</f>
        <v>Сливки 35% для взбивания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n">
        <v>39</v>
      </c>
      <c r="F777" s="0" t="s">
        <v>11</v>
      </c>
      <c r="G777" s="0" t="n">
        <v>220</v>
      </c>
      <c r="H777" s="0" t="str">
        <f aca="false">VLOOKUP(D777,Товар!A:F,3,0)</f>
        <v>Сливки 35% для взбивания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n">
        <v>180</v>
      </c>
      <c r="F778" s="0" t="s">
        <v>10</v>
      </c>
      <c r="G778" s="0" t="n">
        <v>30</v>
      </c>
      <c r="H778" s="0" t="str">
        <f aca="false">VLOOKUP(D778,Товар!A:F,3,0)</f>
        <v>Творожок детский сладкий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n">
        <v>200</v>
      </c>
      <c r="F779" s="0" t="s">
        <v>11</v>
      </c>
      <c r="G779" s="0" t="n">
        <v>30</v>
      </c>
      <c r="H779" s="0" t="str">
        <f aca="false">VLOOKUP(D779,Товар!A:F,3,0)</f>
        <v>Творожок детский сладкий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n">
        <v>170</v>
      </c>
      <c r="F780" s="0" t="s">
        <v>10</v>
      </c>
      <c r="G780" s="0" t="n">
        <v>90</v>
      </c>
      <c r="H780" s="0" t="str">
        <f aca="false">VLOOKUP(D780,Товар!A:F,3,0)</f>
        <v>Масло сливочное крестьянское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n">
        <v>160</v>
      </c>
      <c r="F781" s="0" t="s">
        <v>11</v>
      </c>
      <c r="G781" s="0" t="n">
        <v>90</v>
      </c>
      <c r="H781" s="0" t="str">
        <f aca="false">VLOOKUP(D781,Товар!A:F,3,0)</f>
        <v>Масло сливочное крестьянское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n">
        <v>180</v>
      </c>
      <c r="F782" s="0" t="s">
        <v>10</v>
      </c>
      <c r="G782" s="0" t="n">
        <v>57</v>
      </c>
      <c r="H782" s="0" t="str">
        <f aca="false">VLOOKUP(D782,Товар!A:F,3,0)</f>
        <v>Молоко ультрапастеризованное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n">
        <v>96</v>
      </c>
      <c r="F783" s="0" t="s">
        <v>11</v>
      </c>
      <c r="G783" s="0" t="n">
        <v>57</v>
      </c>
      <c r="H783" s="0" t="str">
        <f aca="false">VLOOKUP(D783,Товар!A:F,3,0)</f>
        <v>Молоко ультрапастеризованное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n">
        <v>180</v>
      </c>
      <c r="F784" s="0" t="s">
        <v>10</v>
      </c>
      <c r="G784" s="0" t="n">
        <v>35</v>
      </c>
      <c r="H784" s="0" t="str">
        <f aca="false">VLOOKUP(D784,Товар!A:F,3,0)</f>
        <v>Молоко детское с 8 месяцев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n">
        <v>128</v>
      </c>
      <c r="F785" s="0" t="s">
        <v>11</v>
      </c>
      <c r="G785" s="0" t="n">
        <v>35</v>
      </c>
      <c r="H785" s="0" t="str">
        <f aca="false">VLOOKUP(D785,Товар!A:F,3,0)</f>
        <v>Молоко детское с 8 месяцев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n">
        <v>170</v>
      </c>
      <c r="F786" s="0" t="s">
        <v>10</v>
      </c>
      <c r="G786" s="0" t="n">
        <v>38</v>
      </c>
      <c r="H786" s="0" t="str">
        <f aca="false">VLOOKUP(D786,Товар!A:F,3,0)</f>
        <v>Сливки 10%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n">
        <v>48</v>
      </c>
      <c r="F787" s="0" t="s">
        <v>11</v>
      </c>
      <c r="G787" s="0" t="n">
        <v>38</v>
      </c>
      <c r="H787" s="0" t="str">
        <f aca="false">VLOOKUP(D787,Товар!A:F,3,0)</f>
        <v>Сливки 10%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n">
        <v>180</v>
      </c>
      <c r="F788" s="0" t="s">
        <v>10</v>
      </c>
      <c r="G788" s="0" t="n">
        <v>220</v>
      </c>
      <c r="H788" s="0" t="str">
        <f aca="false">VLOOKUP(D788,Товар!A:F,3,0)</f>
        <v>Сливки 35% для взбивания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n">
        <v>29</v>
      </c>
      <c r="F789" s="0" t="s">
        <v>11</v>
      </c>
      <c r="G789" s="0" t="n">
        <v>220</v>
      </c>
      <c r="H789" s="0" t="str">
        <f aca="false">VLOOKUP(D789,Товар!A:F,3,0)</f>
        <v>Сливки 35% для взбивания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n">
        <v>180</v>
      </c>
      <c r="F790" s="0" t="s">
        <v>10</v>
      </c>
      <c r="G790" s="0" t="n">
        <v>30</v>
      </c>
      <c r="H790" s="0" t="str">
        <f aca="false">VLOOKUP(D790,Товар!A:F,3,0)</f>
        <v>Творожок детский сладкий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n">
        <v>120</v>
      </c>
      <c r="F791" s="0" t="s">
        <v>11</v>
      </c>
      <c r="G791" s="0" t="n">
        <v>30</v>
      </c>
      <c r="H791" s="0" t="str">
        <f aca="false">VLOOKUP(D791,Товар!A:F,3,0)</f>
        <v>Творожок детский сладкий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n">
        <v>180</v>
      </c>
      <c r="F792" s="0" t="s">
        <v>10</v>
      </c>
      <c r="G792" s="0" t="n">
        <v>90</v>
      </c>
      <c r="H792" s="0" t="str">
        <f aca="false">VLOOKUP(D792,Товар!A:F,3,0)</f>
        <v>Масло сливочное крестьянское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n">
        <v>160</v>
      </c>
      <c r="F793" s="0" t="s">
        <v>11</v>
      </c>
      <c r="G793" s="0" t="n">
        <v>90</v>
      </c>
      <c r="H793" s="0" t="str">
        <f aca="false">VLOOKUP(D793,Товар!A:F,3,0)</f>
        <v>Масло сливочное крестьянское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n">
        <v>180</v>
      </c>
      <c r="F794" s="0" t="s">
        <v>10</v>
      </c>
      <c r="G794" s="0" t="n">
        <v>57</v>
      </c>
      <c r="H794" s="0" t="str">
        <f aca="false">VLOOKUP(D794,Товар!A:F,3,0)</f>
        <v>Молоко ультрапастеризованное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n">
        <v>144</v>
      </c>
      <c r="F795" s="0" t="s">
        <v>11</v>
      </c>
      <c r="G795" s="0" t="n">
        <v>57</v>
      </c>
      <c r="H795" s="0" t="str">
        <f aca="false">VLOOKUP(D795,Товар!A:F,3,0)</f>
        <v>Молоко ультрапастеризованное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n">
        <v>170</v>
      </c>
      <c r="F796" s="0" t="s">
        <v>10</v>
      </c>
      <c r="G796" s="0" t="n">
        <v>35</v>
      </c>
      <c r="H796" s="0" t="str">
        <f aca="false">VLOOKUP(D796,Товар!A:F,3,0)</f>
        <v>Молоко детское с 8 месяцев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n">
        <v>160</v>
      </c>
      <c r="F797" s="0" t="s">
        <v>11</v>
      </c>
      <c r="G797" s="0" t="n">
        <v>35</v>
      </c>
      <c r="H797" s="0" t="str">
        <f aca="false">VLOOKUP(D797,Товар!A:F,3,0)</f>
        <v>Молоко детское с 8 месяцев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n">
        <v>180</v>
      </c>
      <c r="F798" s="0" t="s">
        <v>10</v>
      </c>
      <c r="G798" s="0" t="n">
        <v>38</v>
      </c>
      <c r="H798" s="0" t="str">
        <f aca="false">VLOOKUP(D798,Товар!A:F,3,0)</f>
        <v>Сливки 10%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n">
        <v>80</v>
      </c>
      <c r="F799" s="0" t="s">
        <v>11</v>
      </c>
      <c r="G799" s="0" t="n">
        <v>38</v>
      </c>
      <c r="H799" s="0" t="str">
        <f aca="false">VLOOKUP(D799,Товар!A:F,3,0)</f>
        <v>Сливки 10%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n">
        <v>180</v>
      </c>
      <c r="F800" s="0" t="s">
        <v>10</v>
      </c>
      <c r="G800" s="0" t="n">
        <v>220</v>
      </c>
      <c r="H800" s="0" t="str">
        <f aca="false">VLOOKUP(D800,Товар!A:F,3,0)</f>
        <v>Сливки 35% для взбивания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n">
        <v>39</v>
      </c>
      <c r="F801" s="0" t="s">
        <v>11</v>
      </c>
      <c r="G801" s="0" t="n">
        <v>220</v>
      </c>
      <c r="H801" s="0" t="str">
        <f aca="false">VLOOKUP(D801,Товар!A:F,3,0)</f>
        <v>Сливки 35% для взбивания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n">
        <v>170</v>
      </c>
      <c r="F802" s="0" t="s">
        <v>10</v>
      </c>
      <c r="G802" s="0" t="n">
        <v>30</v>
      </c>
      <c r="H802" s="0" t="str">
        <f aca="false">VLOOKUP(D802,Товар!A:F,3,0)</f>
        <v>Творожок детский сладкий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n">
        <v>200</v>
      </c>
      <c r="F803" s="0" t="s">
        <v>11</v>
      </c>
      <c r="G803" s="0" t="n">
        <v>30</v>
      </c>
      <c r="H803" s="0" t="str">
        <f aca="false">VLOOKUP(D803,Товар!A:F,3,0)</f>
        <v>Творожок детский сладкий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n">
        <v>180</v>
      </c>
      <c r="F804" s="0" t="s">
        <v>10</v>
      </c>
      <c r="G804" s="0" t="n">
        <v>90</v>
      </c>
      <c r="H804" s="0" t="str">
        <f aca="false">VLOOKUP(D804,Товар!A:F,3,0)</f>
        <v>Масло сливочное крестьянское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n">
        <v>160</v>
      </c>
      <c r="F805" s="0" t="s">
        <v>11</v>
      </c>
      <c r="G805" s="0" t="n">
        <v>90</v>
      </c>
      <c r="H805" s="0" t="str">
        <f aca="false">VLOOKUP(D805,Товар!A:F,3,0)</f>
        <v>Масло сливочное крестьянское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n">
        <v>180</v>
      </c>
      <c r="F806" s="0" t="s">
        <v>10</v>
      </c>
      <c r="G806" s="0" t="n">
        <v>57</v>
      </c>
      <c r="H806" s="0" t="str">
        <f aca="false">VLOOKUP(D806,Товар!A:F,3,0)</f>
        <v>Молоко ультрапастеризованное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n">
        <v>192</v>
      </c>
      <c r="F807" s="0" t="s">
        <v>11</v>
      </c>
      <c r="G807" s="0" t="n">
        <v>57</v>
      </c>
      <c r="H807" s="0" t="str">
        <f aca="false">VLOOKUP(D807,Товар!A:F,3,0)</f>
        <v>Молоко ультрапастеризованное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n">
        <v>180</v>
      </c>
      <c r="F808" s="0" t="s">
        <v>10</v>
      </c>
      <c r="G808" s="0" t="n">
        <v>35</v>
      </c>
      <c r="H808" s="0" t="str">
        <f aca="false">VLOOKUP(D808,Товар!A:F,3,0)</f>
        <v>Молоко детское с 8 месяцев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n">
        <v>192</v>
      </c>
      <c r="F809" s="0" t="s">
        <v>11</v>
      </c>
      <c r="G809" s="0" t="n">
        <v>35</v>
      </c>
      <c r="H809" s="0" t="str">
        <f aca="false">VLOOKUP(D809,Товар!A:F,3,0)</f>
        <v>Молоко детское с 8 месяцев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n">
        <v>180</v>
      </c>
      <c r="F810" s="0" t="s">
        <v>10</v>
      </c>
      <c r="G810" s="0" t="n">
        <v>38</v>
      </c>
      <c r="H810" s="0" t="str">
        <f aca="false">VLOOKUP(D810,Товар!A:F,3,0)</f>
        <v>Сливки 10%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n">
        <v>80</v>
      </c>
      <c r="F811" s="0" t="s">
        <v>11</v>
      </c>
      <c r="G811" s="0" t="n">
        <v>38</v>
      </c>
      <c r="H811" s="0" t="str">
        <f aca="false">VLOOKUP(D811,Товар!A:F,3,0)</f>
        <v>Сливки 10%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n">
        <v>170</v>
      </c>
      <c r="F812" s="0" t="s">
        <v>10</v>
      </c>
      <c r="G812" s="0" t="n">
        <v>220</v>
      </c>
      <c r="H812" s="0" t="str">
        <f aca="false">VLOOKUP(D812,Товар!A:F,3,0)</f>
        <v>Сливки 35% для взбивания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n">
        <v>48</v>
      </c>
      <c r="F813" s="0" t="s">
        <v>11</v>
      </c>
      <c r="G813" s="0" t="n">
        <v>220</v>
      </c>
      <c r="H813" s="0" t="str">
        <f aca="false">VLOOKUP(D813,Товар!A:F,3,0)</f>
        <v>Сливки 35% для взбивания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n">
        <v>180</v>
      </c>
      <c r="F814" s="0" t="s">
        <v>10</v>
      </c>
      <c r="G814" s="0" t="n">
        <v>30</v>
      </c>
      <c r="H814" s="0" t="str">
        <f aca="false">VLOOKUP(D814,Товар!A:F,3,0)</f>
        <v>Творожок детский сладкий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n">
        <v>242</v>
      </c>
      <c r="F815" s="0" t="s">
        <v>11</v>
      </c>
      <c r="G815" s="0" t="n">
        <v>30</v>
      </c>
      <c r="H815" s="0" t="str">
        <f aca="false">VLOOKUP(D815,Товар!A:F,3,0)</f>
        <v>Творожок детский сладкий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n">
        <v>180</v>
      </c>
      <c r="F816" s="0" t="s">
        <v>10</v>
      </c>
      <c r="G816" s="0" t="n">
        <v>90</v>
      </c>
      <c r="H816" s="0" t="str">
        <f aca="false">VLOOKUP(D816,Товар!A:F,3,0)</f>
        <v>Масло сливочное крестьянское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n">
        <v>240</v>
      </c>
      <c r="F817" s="0" t="s">
        <v>11</v>
      </c>
      <c r="G817" s="0" t="n">
        <v>90</v>
      </c>
      <c r="H817" s="0" t="str">
        <f aca="false">VLOOKUP(D817,Товар!A:F,3,0)</f>
        <v>Масло сливочное крестьянское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n">
        <v>170</v>
      </c>
      <c r="F818" s="0" t="s">
        <v>10</v>
      </c>
      <c r="G818" s="0" t="n">
        <v>57</v>
      </c>
      <c r="H818" s="0" t="str">
        <f aca="false">VLOOKUP(D818,Товар!A:F,3,0)</f>
        <v>Молоко ультрапастеризованное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n">
        <v>192</v>
      </c>
      <c r="F819" s="0" t="s">
        <v>11</v>
      </c>
      <c r="G819" s="0" t="n">
        <v>57</v>
      </c>
      <c r="H819" s="0" t="str">
        <f aca="false">VLOOKUP(D819,Товар!A:F,3,0)</f>
        <v>Молоко ультрапастеризованное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n">
        <v>180</v>
      </c>
      <c r="F820" s="0" t="s">
        <v>10</v>
      </c>
      <c r="G820" s="0" t="n">
        <v>35</v>
      </c>
      <c r="H820" s="0" t="str">
        <f aca="false">VLOOKUP(D820,Товар!A:F,3,0)</f>
        <v>Молоко детское с 8 месяцев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n">
        <v>192</v>
      </c>
      <c r="F821" s="0" t="s">
        <v>11</v>
      </c>
      <c r="G821" s="0" t="n">
        <v>35</v>
      </c>
      <c r="H821" s="0" t="str">
        <f aca="false">VLOOKUP(D821,Товар!A:F,3,0)</f>
        <v>Молоко детское с 8 месяцев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n">
        <v>180</v>
      </c>
      <c r="F822" s="0" t="s">
        <v>10</v>
      </c>
      <c r="G822" s="0" t="n">
        <v>38</v>
      </c>
      <c r="H822" s="0" t="str">
        <f aca="false">VLOOKUP(D822,Товар!A:F,3,0)</f>
        <v>Сливки 10%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n">
        <v>80</v>
      </c>
      <c r="F823" s="0" t="s">
        <v>11</v>
      </c>
      <c r="G823" s="0" t="n">
        <v>38</v>
      </c>
      <c r="H823" s="0" t="str">
        <f aca="false">VLOOKUP(D823,Товар!A:F,3,0)</f>
        <v>Сливки 10%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n">
        <v>180</v>
      </c>
      <c r="F824" s="0" t="s">
        <v>10</v>
      </c>
      <c r="G824" s="0" t="n">
        <v>220</v>
      </c>
      <c r="H824" s="0" t="str">
        <f aca="false">VLOOKUP(D824,Товар!A:F,3,0)</f>
        <v>Сливки 35% для взбивания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n">
        <v>48</v>
      </c>
      <c r="F825" s="0" t="s">
        <v>11</v>
      </c>
      <c r="G825" s="0" t="n">
        <v>220</v>
      </c>
      <c r="H825" s="0" t="str">
        <f aca="false">VLOOKUP(D825,Товар!A:F,3,0)</f>
        <v>Сливки 35% для взбивания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n">
        <v>180</v>
      </c>
      <c r="F826" s="0" t="s">
        <v>10</v>
      </c>
      <c r="G826" s="0" t="n">
        <v>30</v>
      </c>
      <c r="H826" s="0" t="str">
        <f aca="false">VLOOKUP(D826,Товар!A:F,3,0)</f>
        <v>Творожок детский сладкий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n">
        <v>240</v>
      </c>
      <c r="F827" s="0" t="s">
        <v>11</v>
      </c>
      <c r="G827" s="0" t="n">
        <v>30</v>
      </c>
      <c r="H827" s="0" t="str">
        <f aca="false">VLOOKUP(D827,Товар!A:F,3,0)</f>
        <v>Творожок детский сладкий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n">
        <v>170</v>
      </c>
      <c r="F828" s="0" t="s">
        <v>10</v>
      </c>
      <c r="G828" s="0" t="n">
        <v>90</v>
      </c>
      <c r="H828" s="0" t="str">
        <f aca="false">VLOOKUP(D828,Товар!A:F,3,0)</f>
        <v>Масло сливочное крестьянское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n">
        <v>238</v>
      </c>
      <c r="F829" s="0" t="s">
        <v>11</v>
      </c>
      <c r="G829" s="0" t="n">
        <v>90</v>
      </c>
      <c r="H829" s="0" t="str">
        <f aca="false">VLOOKUP(D829,Товар!A:F,3,0)</f>
        <v>Масло сливочное крестьянское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n">
        <v>180</v>
      </c>
      <c r="F830" s="0" t="s">
        <v>10</v>
      </c>
      <c r="G830" s="0" t="n">
        <v>57</v>
      </c>
      <c r="H830" s="0" t="str">
        <f aca="false">VLOOKUP(D830,Товар!A:F,3,0)</f>
        <v>Молоко ультрапастеризованное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n">
        <v>144</v>
      </c>
      <c r="F831" s="0" t="s">
        <v>11</v>
      </c>
      <c r="G831" s="0" t="n">
        <v>57</v>
      </c>
      <c r="H831" s="0" t="str">
        <f aca="false">VLOOKUP(D831,Товар!A:F,3,0)</f>
        <v>Молоко ультрапастеризованное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n">
        <v>180</v>
      </c>
      <c r="F832" s="0" t="s">
        <v>10</v>
      </c>
      <c r="G832" s="0" t="n">
        <v>35</v>
      </c>
      <c r="H832" s="0" t="str">
        <f aca="false">VLOOKUP(D832,Товар!A:F,3,0)</f>
        <v>Молоко детское с 8 месяцев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n">
        <v>160</v>
      </c>
      <c r="F833" s="0" t="s">
        <v>11</v>
      </c>
      <c r="G833" s="0" t="n">
        <v>35</v>
      </c>
      <c r="H833" s="0" t="str">
        <f aca="false">VLOOKUP(D833,Товар!A:F,3,0)</f>
        <v>Молоко детское с 8 месяцев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n">
        <v>170</v>
      </c>
      <c r="F834" s="0" t="s">
        <v>10</v>
      </c>
      <c r="G834" s="0" t="n">
        <v>38</v>
      </c>
      <c r="H834" s="0" t="str">
        <f aca="false">VLOOKUP(D834,Товар!A:F,3,0)</f>
        <v>Сливки 10%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n">
        <v>80</v>
      </c>
      <c r="F835" s="0" t="s">
        <v>11</v>
      </c>
      <c r="G835" s="0" t="n">
        <v>38</v>
      </c>
      <c r="H835" s="0" t="str">
        <f aca="false">VLOOKUP(D835,Товар!A:F,3,0)</f>
        <v>Сливки 10%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n">
        <v>180</v>
      </c>
      <c r="F836" s="0" t="s">
        <v>10</v>
      </c>
      <c r="G836" s="0" t="n">
        <v>220</v>
      </c>
      <c r="H836" s="0" t="str">
        <f aca="false">VLOOKUP(D836,Товар!A:F,3,0)</f>
        <v>Сливки 35% для взбивания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n">
        <v>39</v>
      </c>
      <c r="F837" s="0" t="s">
        <v>11</v>
      </c>
      <c r="G837" s="0" t="n">
        <v>220</v>
      </c>
      <c r="H837" s="0" t="str">
        <f aca="false">VLOOKUP(D837,Товар!A:F,3,0)</f>
        <v>Сливки 35% для взбивания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n">
        <v>180</v>
      </c>
      <c r="F838" s="0" t="s">
        <v>10</v>
      </c>
      <c r="G838" s="0" t="n">
        <v>30</v>
      </c>
      <c r="H838" s="0" t="str">
        <f aca="false">VLOOKUP(D838,Товар!A:F,3,0)</f>
        <v>Творожок детский сладкий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n">
        <v>200</v>
      </c>
      <c r="F839" s="0" t="s">
        <v>11</v>
      </c>
      <c r="G839" s="0" t="n">
        <v>30</v>
      </c>
      <c r="H839" s="0" t="str">
        <f aca="false">VLOOKUP(D839,Товар!A:F,3,0)</f>
        <v>Творожок детский сладкий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n">
        <v>180</v>
      </c>
      <c r="F840" s="0" t="s">
        <v>10</v>
      </c>
      <c r="G840" s="0" t="n">
        <v>90</v>
      </c>
      <c r="H840" s="0" t="str">
        <f aca="false">VLOOKUP(D840,Товар!A:F,3,0)</f>
        <v>Масло сливочное крестьянское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n">
        <v>160</v>
      </c>
      <c r="F841" s="0" t="s">
        <v>11</v>
      </c>
      <c r="G841" s="0" t="n">
        <v>90</v>
      </c>
      <c r="H841" s="0" t="str">
        <f aca="false">VLOOKUP(D841,Товар!A:F,3,0)</f>
        <v>Масло сливочное крестьянское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n">
        <v>180</v>
      </c>
      <c r="F842" s="0" t="s">
        <v>10</v>
      </c>
      <c r="G842" s="0" t="n">
        <v>57</v>
      </c>
      <c r="H842" s="0" t="str">
        <f aca="false">VLOOKUP(D842,Товар!A:F,3,0)</f>
        <v>Молоко ультрапастеризованное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n">
        <v>144</v>
      </c>
      <c r="F843" s="0" t="s">
        <v>11</v>
      </c>
      <c r="G843" s="0" t="n">
        <v>57</v>
      </c>
      <c r="H843" s="0" t="str">
        <f aca="false">VLOOKUP(D843,Товар!A:F,3,0)</f>
        <v>Молоко ультрапастеризованное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n">
        <v>170</v>
      </c>
      <c r="F844" s="0" t="s">
        <v>10</v>
      </c>
      <c r="G844" s="0" t="n">
        <v>35</v>
      </c>
      <c r="H844" s="0" t="str">
        <f aca="false">VLOOKUP(D844,Товар!A:F,3,0)</f>
        <v>Молоко детское с 8 месяцев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n">
        <v>160</v>
      </c>
      <c r="F845" s="0" t="s">
        <v>11</v>
      </c>
      <c r="G845" s="0" t="n">
        <v>35</v>
      </c>
      <c r="H845" s="0" t="str">
        <f aca="false">VLOOKUP(D845,Товар!A:F,3,0)</f>
        <v>Молоко детское с 8 месяцев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n">
        <v>180</v>
      </c>
      <c r="F846" s="0" t="s">
        <v>10</v>
      </c>
      <c r="G846" s="0" t="n">
        <v>38</v>
      </c>
      <c r="H846" s="0" t="str">
        <f aca="false">VLOOKUP(D846,Товар!A:F,3,0)</f>
        <v>Сливки 10%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n">
        <v>80</v>
      </c>
      <c r="F847" s="0" t="s">
        <v>11</v>
      </c>
      <c r="G847" s="0" t="n">
        <v>38</v>
      </c>
      <c r="H847" s="0" t="str">
        <f aca="false">VLOOKUP(D847,Товар!A:F,3,0)</f>
        <v>Сливки 10%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n">
        <v>180</v>
      </c>
      <c r="F848" s="0" t="s">
        <v>10</v>
      </c>
      <c r="G848" s="0" t="n">
        <v>220</v>
      </c>
      <c r="H848" s="0" t="str">
        <f aca="false">VLOOKUP(D848,Товар!A:F,3,0)</f>
        <v>Сливки 35% для взбивания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n">
        <v>39</v>
      </c>
      <c r="F849" s="0" t="s">
        <v>11</v>
      </c>
      <c r="G849" s="0" t="n">
        <v>220</v>
      </c>
      <c r="H849" s="0" t="str">
        <f aca="false">VLOOKUP(D849,Товар!A:F,3,0)</f>
        <v>Сливки 35% для взбивания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n">
        <v>170</v>
      </c>
      <c r="F850" s="0" t="s">
        <v>10</v>
      </c>
      <c r="G850" s="0" t="n">
        <v>30</v>
      </c>
      <c r="H850" s="0" t="str">
        <f aca="false">VLOOKUP(D850,Товар!A:F,3,0)</f>
        <v>Творожок детский сладкий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n">
        <v>200</v>
      </c>
      <c r="F851" s="0" t="s">
        <v>11</v>
      </c>
      <c r="G851" s="0" t="n">
        <v>30</v>
      </c>
      <c r="H851" s="0" t="str">
        <f aca="false">VLOOKUP(D851,Товар!A:F,3,0)</f>
        <v>Творожок детский сладкий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n">
        <v>180</v>
      </c>
      <c r="F852" s="0" t="s">
        <v>10</v>
      </c>
      <c r="G852" s="0" t="n">
        <v>90</v>
      </c>
      <c r="H852" s="0" t="str">
        <f aca="false">VLOOKUP(D852,Товар!A:F,3,0)</f>
        <v>Масло сливочное крестьянское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n">
        <v>160</v>
      </c>
      <c r="F853" s="0" t="s">
        <v>11</v>
      </c>
      <c r="G853" s="0" t="n">
        <v>90</v>
      </c>
      <c r="H853" s="0" t="str">
        <f aca="false">VLOOKUP(D853,Товар!A:F,3,0)</f>
        <v>Масло сливочное крестьянское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n">
        <v>180</v>
      </c>
      <c r="F854" s="0" t="s">
        <v>10</v>
      </c>
      <c r="G854" s="0" t="n">
        <v>57</v>
      </c>
      <c r="H854" s="0" t="str">
        <f aca="false">VLOOKUP(D854,Товар!A:F,3,0)</f>
        <v>Молоко ультрапастеризованное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n">
        <v>96</v>
      </c>
      <c r="F855" s="0" t="s">
        <v>11</v>
      </c>
      <c r="G855" s="0" t="n">
        <v>57</v>
      </c>
      <c r="H855" s="0" t="str">
        <f aca="false">VLOOKUP(D855,Товар!A:F,3,0)</f>
        <v>Молоко ультрапастеризованное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n">
        <v>180</v>
      </c>
      <c r="F856" s="0" t="s">
        <v>10</v>
      </c>
      <c r="G856" s="0" t="n">
        <v>35</v>
      </c>
      <c r="H856" s="0" t="str">
        <f aca="false">VLOOKUP(D856,Товар!A:F,3,0)</f>
        <v>Молоко детское с 8 месяцев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n">
        <v>128</v>
      </c>
      <c r="F857" s="0" t="s">
        <v>11</v>
      </c>
      <c r="G857" s="0" t="n">
        <v>35</v>
      </c>
      <c r="H857" s="0" t="str">
        <f aca="false">VLOOKUP(D857,Товар!A:F,3,0)</f>
        <v>Молоко детское с 8 месяцев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n">
        <v>180</v>
      </c>
      <c r="F858" s="0" t="s">
        <v>10</v>
      </c>
      <c r="G858" s="0" t="n">
        <v>38</v>
      </c>
      <c r="H858" s="0" t="str">
        <f aca="false">VLOOKUP(D858,Товар!A:F,3,0)</f>
        <v>Сливки 10%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n">
        <v>48</v>
      </c>
      <c r="F859" s="0" t="s">
        <v>11</v>
      </c>
      <c r="G859" s="0" t="n">
        <v>38</v>
      </c>
      <c r="H859" s="0" t="str">
        <f aca="false">VLOOKUP(D859,Товар!A:F,3,0)</f>
        <v>Сливки 10%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n">
        <v>170</v>
      </c>
      <c r="F860" s="0" t="s">
        <v>10</v>
      </c>
      <c r="G860" s="0" t="n">
        <v>220</v>
      </c>
      <c r="H860" s="0" t="str">
        <f aca="false">VLOOKUP(D860,Товар!A:F,3,0)</f>
        <v>Сливки 35% для взбивания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n">
        <v>29</v>
      </c>
      <c r="F861" s="0" t="s">
        <v>11</v>
      </c>
      <c r="G861" s="0" t="n">
        <v>220</v>
      </c>
      <c r="H861" s="0" t="str">
        <f aca="false">VLOOKUP(D861,Товар!A:F,3,0)</f>
        <v>Сливки 35% для взбивания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n">
        <v>180</v>
      </c>
      <c r="F862" s="0" t="s">
        <v>10</v>
      </c>
      <c r="G862" s="0" t="n">
        <v>30</v>
      </c>
      <c r="H862" s="0" t="str">
        <f aca="false">VLOOKUP(D862,Товар!A:F,3,0)</f>
        <v>Творожок детский сладкий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n">
        <v>120</v>
      </c>
      <c r="F863" s="0" t="s">
        <v>11</v>
      </c>
      <c r="G863" s="0" t="n">
        <v>30</v>
      </c>
      <c r="H863" s="0" t="str">
        <f aca="false">VLOOKUP(D863,Товар!A:F,3,0)</f>
        <v>Творожок детский сладкий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n">
        <v>180</v>
      </c>
      <c r="F864" s="0" t="s">
        <v>10</v>
      </c>
      <c r="G864" s="0" t="n">
        <v>90</v>
      </c>
      <c r="H864" s="0" t="str">
        <f aca="false">VLOOKUP(D864,Товар!A:F,3,0)</f>
        <v>Масло сливочное крестьянское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n">
        <v>160</v>
      </c>
      <c r="F865" s="0" t="s">
        <v>11</v>
      </c>
      <c r="G865" s="0" t="n">
        <v>90</v>
      </c>
      <c r="H865" s="0" t="str">
        <f aca="false">VLOOKUP(D865,Товар!A:F,3,0)</f>
        <v>Масло сливочное крестьянское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n">
        <v>170</v>
      </c>
      <c r="F866" s="0" t="s">
        <v>10</v>
      </c>
      <c r="G866" s="0" t="n">
        <v>95</v>
      </c>
      <c r="H866" s="0" t="str">
        <f aca="false">VLOOKUP(D866,Товар!A:F,3,0)</f>
        <v>Крупа гречневая ядрица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n">
        <v>85</v>
      </c>
      <c r="F867" s="0" t="s">
        <v>11</v>
      </c>
      <c r="G867" s="0" t="n">
        <v>95</v>
      </c>
      <c r="H867" s="0" t="str">
        <f aca="false">VLOOKUP(D867,Товар!A:F,3,0)</f>
        <v>Крупа гречневая ядрица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n">
        <v>180</v>
      </c>
      <c r="F868" s="0" t="s">
        <v>10</v>
      </c>
      <c r="G868" s="0" t="n">
        <v>90</v>
      </c>
      <c r="H868" s="0" t="str">
        <f aca="false">VLOOKUP(D868,Товар!A:F,3,0)</f>
        <v>Крупа пшено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n">
        <v>50</v>
      </c>
      <c r="F869" s="0" t="s">
        <v>11</v>
      </c>
      <c r="G869" s="0" t="n">
        <v>90</v>
      </c>
      <c r="H869" s="0" t="str">
        <f aca="false">VLOOKUP(D869,Товар!A:F,3,0)</f>
        <v>Крупа пшено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n">
        <v>180</v>
      </c>
      <c r="F870" s="0" t="s">
        <v>10</v>
      </c>
      <c r="G870" s="0" t="n">
        <v>80</v>
      </c>
      <c r="H870" s="0" t="str">
        <f aca="false">VLOOKUP(D870,Товар!A:F,3,0)</f>
        <v>Крупа перловая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n">
        <v>35</v>
      </c>
      <c r="F871" s="0" t="s">
        <v>11</v>
      </c>
      <c r="G871" s="0" t="n">
        <v>80</v>
      </c>
      <c r="H871" s="0" t="str">
        <f aca="false">VLOOKUP(D871,Товар!A:F,3,0)</f>
        <v>Крупа перловая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n">
        <v>180</v>
      </c>
      <c r="F872" s="0" t="s">
        <v>10</v>
      </c>
      <c r="G872" s="0" t="n">
        <v>105</v>
      </c>
      <c r="H872" s="0" t="str">
        <f aca="false">VLOOKUP(D872,Товар!A:F,3,0)</f>
        <v>Рис круглозерный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n">
        <v>95</v>
      </c>
      <c r="F873" s="0" t="s">
        <v>11</v>
      </c>
      <c r="G873" s="0" t="n">
        <v>105</v>
      </c>
      <c r="H873" s="0" t="str">
        <f aca="false">VLOOKUP(D873,Товар!A:F,3,0)</f>
        <v>Рис круглозерный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n">
        <v>180</v>
      </c>
      <c r="F874" s="0" t="s">
        <v>10</v>
      </c>
      <c r="G874" s="0" t="n">
        <v>115</v>
      </c>
      <c r="H874" s="0" t="str">
        <f aca="false">VLOOKUP(D874,Товар!A:F,3,0)</f>
        <v>Рис длиннозерный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n">
        <v>98</v>
      </c>
      <c r="F875" s="0" t="s">
        <v>11</v>
      </c>
      <c r="G875" s="0" t="n">
        <v>115</v>
      </c>
      <c r="H875" s="0" t="str">
        <f aca="false">VLOOKUP(D875,Товар!A:F,3,0)</f>
        <v>Рис длиннозерный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n">
        <v>170</v>
      </c>
      <c r="F876" s="0" t="s">
        <v>10</v>
      </c>
      <c r="G876" s="0" t="n">
        <v>120</v>
      </c>
      <c r="H876" s="0" t="str">
        <f aca="false">VLOOKUP(D876,Товар!A:F,3,0)</f>
        <v>Бурый рис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n">
        <v>47</v>
      </c>
      <c r="F877" s="0" t="s">
        <v>11</v>
      </c>
      <c r="G877" s="0" t="n">
        <v>120</v>
      </c>
      <c r="H877" s="0" t="str">
        <f aca="false">VLOOKUP(D877,Товар!A:F,3,0)</f>
        <v>Бурый рис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n">
        <v>180</v>
      </c>
      <c r="F878" s="0" t="s">
        <v>10</v>
      </c>
      <c r="G878" s="0" t="n">
        <v>55</v>
      </c>
      <c r="H878" s="0" t="str">
        <f aca="false">VLOOKUP(D878,Товар!A:F,3,0)</f>
        <v>Горох желтый колотый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n">
        <v>34</v>
      </c>
      <c r="F879" s="0" t="s">
        <v>11</v>
      </c>
      <c r="G879" s="0" t="n">
        <v>55</v>
      </c>
      <c r="H879" s="0" t="str">
        <f aca="false">VLOOKUP(D879,Товар!A:F,3,0)</f>
        <v>Горох желтый колотый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n">
        <v>180</v>
      </c>
      <c r="F880" s="0" t="s">
        <v>10</v>
      </c>
      <c r="G880" s="0" t="n">
        <v>50</v>
      </c>
      <c r="H880" s="0" t="str">
        <f aca="false">VLOOKUP(D880,Товар!A:F,3,0)</f>
        <v>Хлопья овсяные Геркулес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n">
        <v>85</v>
      </c>
      <c r="F881" s="0" t="s">
        <v>11</v>
      </c>
      <c r="G881" s="0" t="n">
        <v>50</v>
      </c>
      <c r="H881" s="0" t="str">
        <f aca="false">VLOOKUP(D881,Товар!A:F,3,0)</f>
        <v>Хлопья овсяные Геркулес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n">
        <v>170</v>
      </c>
      <c r="F882" s="0" t="s">
        <v>10</v>
      </c>
      <c r="G882" s="0" t="n">
        <v>70</v>
      </c>
      <c r="H882" s="0" t="str">
        <f aca="false">VLOOKUP(D882,Товар!A:F,3,0)</f>
        <v>Хлопья 4 злака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n">
        <v>100</v>
      </c>
      <c r="F883" s="0" t="s">
        <v>11</v>
      </c>
      <c r="G883" s="0" t="n">
        <v>70</v>
      </c>
      <c r="H883" s="0" t="str">
        <f aca="false">VLOOKUP(D883,Товар!A:F,3,0)</f>
        <v>Хлопья 4 злака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n">
        <v>180</v>
      </c>
      <c r="F884" s="0" t="s">
        <v>10</v>
      </c>
      <c r="G884" s="0" t="n">
        <v>95</v>
      </c>
      <c r="H884" s="0" t="str">
        <f aca="false">VLOOKUP(D884,Товар!A:F,3,0)</f>
        <v>Кукурузные хлопья с сахаром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n">
        <v>144</v>
      </c>
      <c r="F885" s="0" t="s">
        <v>11</v>
      </c>
      <c r="G885" s="0" t="n">
        <v>95</v>
      </c>
      <c r="H885" s="0" t="str">
        <f aca="false">VLOOKUP(D885,Товар!A:F,3,0)</f>
        <v>Кукурузные хлопья с сахаром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n">
        <v>180</v>
      </c>
      <c r="F886" s="0" t="s">
        <v>10</v>
      </c>
      <c r="G886" s="0" t="n">
        <v>15</v>
      </c>
      <c r="H886" s="0" t="str">
        <f aca="false">VLOOKUP(D886,Товар!A:F,3,0)</f>
        <v>Соль каменная помол №1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n">
        <v>23</v>
      </c>
      <c r="F887" s="0" t="s">
        <v>11</v>
      </c>
      <c r="G887" s="0" t="n">
        <v>15</v>
      </c>
      <c r="H887" s="0" t="str">
        <f aca="false">VLOOKUP(D887,Товар!A:F,3,0)</f>
        <v>Соль каменная помол №1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n">
        <v>180</v>
      </c>
      <c r="F888" s="0" t="s">
        <v>10</v>
      </c>
      <c r="G888" s="0" t="n">
        <v>35</v>
      </c>
      <c r="H888" s="0" t="str">
        <f aca="false">VLOOKUP(D888,Товар!A:F,3,0)</f>
        <v>Соль поваренная Экстра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n">
        <v>44</v>
      </c>
      <c r="F889" s="0" t="s">
        <v>11</v>
      </c>
      <c r="G889" s="0" t="n">
        <v>35</v>
      </c>
      <c r="H889" s="0" t="str">
        <f aca="false">VLOOKUP(D889,Товар!A:F,3,0)</f>
        <v>Соль поваренная Экстра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n">
        <v>180</v>
      </c>
      <c r="F890" s="0" t="s">
        <v>10</v>
      </c>
      <c r="G890" s="0" t="n">
        <v>90</v>
      </c>
      <c r="H890" s="0" t="str">
        <f aca="false">VLOOKUP(D890,Товар!A:F,3,0)</f>
        <v>Крахмал картофельный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n">
        <v>35</v>
      </c>
      <c r="F891" s="0" t="s">
        <v>11</v>
      </c>
      <c r="G891" s="0" t="n">
        <v>90</v>
      </c>
      <c r="H891" s="0" t="str">
        <f aca="false">VLOOKUP(D891,Товар!A:F,3,0)</f>
        <v>Крахмал картофельный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n">
        <v>170</v>
      </c>
      <c r="F892" s="0" t="s">
        <v>10</v>
      </c>
      <c r="G892" s="0" t="n">
        <v>40</v>
      </c>
      <c r="H892" s="0" t="str">
        <f aca="false">VLOOKUP(D892,Товар!A:F,3,0)</f>
        <v>Сода пищевая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n">
        <v>24</v>
      </c>
      <c r="F893" s="0" t="s">
        <v>11</v>
      </c>
      <c r="G893" s="0" t="n">
        <v>40</v>
      </c>
      <c r="H893" s="0" t="str">
        <f aca="false">VLOOKUP(D893,Товар!A:F,3,0)</f>
        <v>Сода пищевая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n">
        <v>180</v>
      </c>
      <c r="F894" s="0" t="s">
        <v>10</v>
      </c>
      <c r="G894" s="0" t="n">
        <v>95</v>
      </c>
      <c r="H894" s="0" t="str">
        <f aca="false">VLOOKUP(D894,Товар!A:F,3,0)</f>
        <v>Крупа гречневая ядрица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n">
        <v>91</v>
      </c>
      <c r="F895" s="0" t="s">
        <v>11</v>
      </c>
      <c r="G895" s="0" t="n">
        <v>95</v>
      </c>
      <c r="H895" s="0" t="str">
        <f aca="false">VLOOKUP(D895,Товар!A:F,3,0)</f>
        <v>Крупа гречневая ядрица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n">
        <v>180</v>
      </c>
      <c r="F896" s="0" t="s">
        <v>10</v>
      </c>
      <c r="G896" s="0" t="n">
        <v>90</v>
      </c>
      <c r="H896" s="0" t="str">
        <f aca="false">VLOOKUP(D896,Товар!A:F,3,0)</f>
        <v>Крупа пшено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n">
        <v>51</v>
      </c>
      <c r="F897" s="0" t="s">
        <v>11</v>
      </c>
      <c r="G897" s="0" t="n">
        <v>90</v>
      </c>
      <c r="H897" s="0" t="str">
        <f aca="false">VLOOKUP(D897,Товар!A:F,3,0)</f>
        <v>Крупа пшено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n">
        <v>170</v>
      </c>
      <c r="F898" s="0" t="s">
        <v>10</v>
      </c>
      <c r="G898" s="0" t="n">
        <v>80</v>
      </c>
      <c r="H898" s="0" t="str">
        <f aca="false">VLOOKUP(D898,Товар!A:F,3,0)</f>
        <v>Крупа перловая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n">
        <v>48</v>
      </c>
      <c r="F899" s="0" t="s">
        <v>11</v>
      </c>
      <c r="G899" s="0" t="n">
        <v>80</v>
      </c>
      <c r="H899" s="0" t="str">
        <f aca="false">VLOOKUP(D899,Товар!A:F,3,0)</f>
        <v>Крупа перловая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n">
        <v>180</v>
      </c>
      <c r="F900" s="0" t="s">
        <v>10</v>
      </c>
      <c r="G900" s="0" t="n">
        <v>105</v>
      </c>
      <c r="H900" s="0" t="str">
        <f aca="false">VLOOKUP(D900,Товар!A:F,3,0)</f>
        <v>Рис круглозерный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n">
        <v>84</v>
      </c>
      <c r="F901" s="0" t="s">
        <v>11</v>
      </c>
      <c r="G901" s="0" t="n">
        <v>105</v>
      </c>
      <c r="H901" s="0" t="str">
        <f aca="false">VLOOKUP(D901,Товар!A:F,3,0)</f>
        <v>Рис круглозерный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n">
        <v>180</v>
      </c>
      <c r="F902" s="0" t="s">
        <v>10</v>
      </c>
      <c r="G902" s="0" t="n">
        <v>115</v>
      </c>
      <c r="H902" s="0" t="str">
        <f aca="false">VLOOKUP(D902,Товар!A:F,3,0)</f>
        <v>Рис длиннозерный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n">
        <v>96</v>
      </c>
      <c r="F903" s="0" t="s">
        <v>11</v>
      </c>
      <c r="G903" s="0" t="n">
        <v>115</v>
      </c>
      <c r="H903" s="0" t="str">
        <f aca="false">VLOOKUP(D903,Товар!A:F,3,0)</f>
        <v>Рис длиннозерный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n">
        <v>180</v>
      </c>
      <c r="F904" s="0" t="s">
        <v>10</v>
      </c>
      <c r="G904" s="0" t="n">
        <v>120</v>
      </c>
      <c r="H904" s="0" t="str">
        <f aca="false">VLOOKUP(D904,Товар!A:F,3,0)</f>
        <v>Бурый рис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n">
        <v>47</v>
      </c>
      <c r="F905" s="0" t="s">
        <v>11</v>
      </c>
      <c r="G905" s="0" t="n">
        <v>120</v>
      </c>
      <c r="H905" s="0" t="str">
        <f aca="false">VLOOKUP(D905,Товар!A:F,3,0)</f>
        <v>Бурый рис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n">
        <v>180</v>
      </c>
      <c r="F906" s="0" t="s">
        <v>10</v>
      </c>
      <c r="G906" s="0" t="n">
        <v>55</v>
      </c>
      <c r="H906" s="0" t="str">
        <f aca="false">VLOOKUP(D906,Товар!A:F,3,0)</f>
        <v>Горох желтый колотый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n">
        <v>34</v>
      </c>
      <c r="F907" s="0" t="s">
        <v>11</v>
      </c>
      <c r="G907" s="0" t="n">
        <v>55</v>
      </c>
      <c r="H907" s="0" t="str">
        <f aca="false">VLOOKUP(D907,Товар!A:F,3,0)</f>
        <v>Горох желтый колотый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n">
        <v>170</v>
      </c>
      <c r="F908" s="0" t="s">
        <v>10</v>
      </c>
      <c r="G908" s="0" t="n">
        <v>50</v>
      </c>
      <c r="H908" s="0" t="str">
        <f aca="false">VLOOKUP(D908,Товар!A:F,3,0)</f>
        <v>Хлопья овсяные Геркулес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n">
        <v>120</v>
      </c>
      <c r="F909" s="0" t="s">
        <v>11</v>
      </c>
      <c r="G909" s="0" t="n">
        <v>50</v>
      </c>
      <c r="H909" s="0" t="str">
        <f aca="false">VLOOKUP(D909,Товар!A:F,3,0)</f>
        <v>Хлопья овсяные Геркулес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n">
        <v>180</v>
      </c>
      <c r="F910" s="0" t="s">
        <v>10</v>
      </c>
      <c r="G910" s="0" t="n">
        <v>70</v>
      </c>
      <c r="H910" s="0" t="str">
        <f aca="false">VLOOKUP(D910,Товар!A:F,3,0)</f>
        <v>Хлопья 4 злака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n">
        <v>114</v>
      </c>
      <c r="F911" s="0" t="s">
        <v>11</v>
      </c>
      <c r="G911" s="0" t="n">
        <v>70</v>
      </c>
      <c r="H911" s="0" t="str">
        <f aca="false">VLOOKUP(D911,Товар!A:F,3,0)</f>
        <v>Хлопья 4 злака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n">
        <v>180</v>
      </c>
      <c r="F912" s="0" t="s">
        <v>10</v>
      </c>
      <c r="G912" s="0" t="n">
        <v>95</v>
      </c>
      <c r="H912" s="0" t="str">
        <f aca="false">VLOOKUP(D912,Товар!A:F,3,0)</f>
        <v>Кукурузные хлопья с сахаром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n">
        <v>135</v>
      </c>
      <c r="F913" s="0" t="s">
        <v>11</v>
      </c>
      <c r="G913" s="0" t="n">
        <v>95</v>
      </c>
      <c r="H913" s="0" t="str">
        <f aca="false">VLOOKUP(D913,Товар!A:F,3,0)</f>
        <v>Кукурузные хлопья с сахаром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n">
        <v>170</v>
      </c>
      <c r="F914" s="0" t="s">
        <v>10</v>
      </c>
      <c r="G914" s="0" t="n">
        <v>15</v>
      </c>
      <c r="H914" s="0" t="str">
        <f aca="false">VLOOKUP(D914,Товар!A:F,3,0)</f>
        <v>Соль каменная помол №1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n">
        <v>20</v>
      </c>
      <c r="F915" s="0" t="s">
        <v>11</v>
      </c>
      <c r="G915" s="0" t="n">
        <v>15</v>
      </c>
      <c r="H915" s="0" t="str">
        <f aca="false">VLOOKUP(D915,Товар!A:F,3,0)</f>
        <v>Соль каменная помол №1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n">
        <v>180</v>
      </c>
      <c r="F916" s="0" t="s">
        <v>10</v>
      </c>
      <c r="G916" s="0" t="n">
        <v>35</v>
      </c>
      <c r="H916" s="0" t="str">
        <f aca="false">VLOOKUP(D916,Товар!A:F,3,0)</f>
        <v>Соль поваренная Экстра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n">
        <v>42</v>
      </c>
      <c r="F917" s="0" t="s">
        <v>11</v>
      </c>
      <c r="G917" s="0" t="n">
        <v>35</v>
      </c>
      <c r="H917" s="0" t="str">
        <f aca="false">VLOOKUP(D917,Товар!A:F,3,0)</f>
        <v>Соль поваренная Экстра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n">
        <v>180</v>
      </c>
      <c r="F918" s="0" t="s">
        <v>10</v>
      </c>
      <c r="G918" s="0" t="n">
        <v>90</v>
      </c>
      <c r="H918" s="0" t="str">
        <f aca="false">VLOOKUP(D918,Товар!A:F,3,0)</f>
        <v>Крахмал картофельный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n">
        <v>26</v>
      </c>
      <c r="F919" s="0" t="s">
        <v>11</v>
      </c>
      <c r="G919" s="0" t="n">
        <v>90</v>
      </c>
      <c r="H919" s="0" t="str">
        <f aca="false">VLOOKUP(D919,Товар!A:F,3,0)</f>
        <v>Крахмал картофельный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n">
        <v>180</v>
      </c>
      <c r="F920" s="0" t="s">
        <v>10</v>
      </c>
      <c r="G920" s="0" t="n">
        <v>40</v>
      </c>
      <c r="H920" s="0" t="str">
        <f aca="false">VLOOKUP(D920,Товар!A:F,3,0)</f>
        <v>Сода пищевая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n">
        <v>28</v>
      </c>
      <c r="F921" s="0" t="s">
        <v>11</v>
      </c>
      <c r="G921" s="0" t="n">
        <v>40</v>
      </c>
      <c r="H921" s="0" t="str">
        <f aca="false">VLOOKUP(D921,Товар!A:F,3,0)</f>
        <v>Сода пищевая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n">
        <v>180</v>
      </c>
      <c r="F922" s="0" t="s">
        <v>10</v>
      </c>
      <c r="G922" s="0" t="n">
        <v>95</v>
      </c>
      <c r="H922" s="0" t="str">
        <f aca="false">VLOOKUP(D922,Товар!A:F,3,0)</f>
        <v>Крупа гречневая ядрица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n">
        <v>71</v>
      </c>
      <c r="F923" s="0" t="s">
        <v>11</v>
      </c>
      <c r="G923" s="0" t="n">
        <v>95</v>
      </c>
      <c r="H923" s="0" t="str">
        <f aca="false">VLOOKUP(D923,Товар!A:F,3,0)</f>
        <v>Крупа гречневая ядрица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n">
        <v>170</v>
      </c>
      <c r="F924" s="0" t="s">
        <v>10</v>
      </c>
      <c r="G924" s="0" t="n">
        <v>90</v>
      </c>
      <c r="H924" s="0" t="str">
        <f aca="false">VLOOKUP(D924,Товар!A:F,3,0)</f>
        <v>Крупа пшено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n">
        <v>42</v>
      </c>
      <c r="F925" s="0" t="s">
        <v>11</v>
      </c>
      <c r="G925" s="0" t="n">
        <v>90</v>
      </c>
      <c r="H925" s="0" t="str">
        <f aca="false">VLOOKUP(D925,Товар!A:F,3,0)</f>
        <v>Крупа пшено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n">
        <v>180</v>
      </c>
      <c r="F926" s="0" t="s">
        <v>10</v>
      </c>
      <c r="G926" s="0" t="n">
        <v>80</v>
      </c>
      <c r="H926" s="0" t="str">
        <f aca="false">VLOOKUP(D926,Товар!A:F,3,0)</f>
        <v>Крупа перловая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n">
        <v>52</v>
      </c>
      <c r="F927" s="0" t="s">
        <v>11</v>
      </c>
      <c r="G927" s="0" t="n">
        <v>80</v>
      </c>
      <c r="H927" s="0" t="str">
        <f aca="false">VLOOKUP(D927,Товар!A:F,3,0)</f>
        <v>Крупа перловая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n">
        <v>180</v>
      </c>
      <c r="F928" s="0" t="s">
        <v>10</v>
      </c>
      <c r="G928" s="0" t="n">
        <v>105</v>
      </c>
      <c r="H928" s="0" t="str">
        <f aca="false">VLOOKUP(D928,Товар!A:F,3,0)</f>
        <v>Рис круглозерный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n">
        <v>64</v>
      </c>
      <c r="F929" s="0" t="s">
        <v>11</v>
      </c>
      <c r="G929" s="0" t="n">
        <v>105</v>
      </c>
      <c r="H929" s="0" t="str">
        <f aca="false">VLOOKUP(D929,Товар!A:F,3,0)</f>
        <v>Рис круглозерный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n">
        <v>170</v>
      </c>
      <c r="F930" s="0" t="s">
        <v>10</v>
      </c>
      <c r="G930" s="0" t="n">
        <v>115</v>
      </c>
      <c r="H930" s="0" t="str">
        <f aca="false">VLOOKUP(D930,Товар!A:F,3,0)</f>
        <v>Рис длиннозерный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n">
        <v>57</v>
      </c>
      <c r="F931" s="0" t="s">
        <v>11</v>
      </c>
      <c r="G931" s="0" t="n">
        <v>115</v>
      </c>
      <c r="H931" s="0" t="str">
        <f aca="false">VLOOKUP(D931,Товар!A:F,3,0)</f>
        <v>Рис длиннозерный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n">
        <v>180</v>
      </c>
      <c r="F932" s="0" t="s">
        <v>10</v>
      </c>
      <c r="G932" s="0" t="n">
        <v>120</v>
      </c>
      <c r="H932" s="0" t="str">
        <f aca="false">VLOOKUP(D932,Товар!A:F,3,0)</f>
        <v>Бурый рис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n">
        <v>14</v>
      </c>
      <c r="F933" s="0" t="s">
        <v>11</v>
      </c>
      <c r="G933" s="0" t="n">
        <v>120</v>
      </c>
      <c r="H933" s="0" t="str">
        <f aca="false">VLOOKUP(D933,Товар!A:F,3,0)</f>
        <v>Бурый рис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n">
        <v>180</v>
      </c>
      <c r="F934" s="0" t="s">
        <v>10</v>
      </c>
      <c r="G934" s="0" t="n">
        <v>55</v>
      </c>
      <c r="H934" s="0" t="str">
        <f aca="false">VLOOKUP(D934,Товар!A:F,3,0)</f>
        <v>Горох желтый колотый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n">
        <v>55</v>
      </c>
      <c r="F935" s="0" t="s">
        <v>11</v>
      </c>
      <c r="G935" s="0" t="n">
        <v>55</v>
      </c>
      <c r="H935" s="0" t="str">
        <f aca="false">VLOOKUP(D935,Товар!A:F,3,0)</f>
        <v>Горох желтый колотый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n">
        <v>180</v>
      </c>
      <c r="F936" s="0" t="s">
        <v>10</v>
      </c>
      <c r="G936" s="0" t="n">
        <v>50</v>
      </c>
      <c r="H936" s="0" t="str">
        <f aca="false">VLOOKUP(D936,Товар!A:F,3,0)</f>
        <v>Хлопья овсяные Геркулес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n">
        <v>138</v>
      </c>
      <c r="F937" s="0" t="s">
        <v>11</v>
      </c>
      <c r="G937" s="0" t="n">
        <v>50</v>
      </c>
      <c r="H937" s="0" t="str">
        <f aca="false">VLOOKUP(D937,Товар!A:F,3,0)</f>
        <v>Хлопья овсяные Геркулес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n">
        <v>180</v>
      </c>
      <c r="F938" s="0" t="s">
        <v>10</v>
      </c>
      <c r="G938" s="0" t="n">
        <v>70</v>
      </c>
      <c r="H938" s="0" t="str">
        <f aca="false">VLOOKUP(D938,Товар!A:F,3,0)</f>
        <v>Хлопья 4 злака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n">
        <v>115</v>
      </c>
      <c r="F939" s="0" t="s">
        <v>11</v>
      </c>
      <c r="G939" s="0" t="n">
        <v>70</v>
      </c>
      <c r="H939" s="0" t="str">
        <f aca="false">VLOOKUP(D939,Товар!A:F,3,0)</f>
        <v>Хлопья 4 злака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n">
        <v>170</v>
      </c>
      <c r="F940" s="0" t="s">
        <v>10</v>
      </c>
      <c r="G940" s="0" t="n">
        <v>95</v>
      </c>
      <c r="H940" s="0" t="str">
        <f aca="false">VLOOKUP(D940,Товар!A:F,3,0)</f>
        <v>Кукурузные хлопья с сахаром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n">
        <v>107</v>
      </c>
      <c r="F941" s="0" t="s">
        <v>11</v>
      </c>
      <c r="G941" s="0" t="n">
        <v>95</v>
      </c>
      <c r="H941" s="0" t="str">
        <f aca="false">VLOOKUP(D941,Товар!A:F,3,0)</f>
        <v>Кукурузные хлопья с сахаром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n">
        <v>180</v>
      </c>
      <c r="F942" s="0" t="s">
        <v>10</v>
      </c>
      <c r="G942" s="0" t="n">
        <v>15</v>
      </c>
      <c r="H942" s="0" t="str">
        <f aca="false">VLOOKUP(D942,Товар!A:F,3,0)</f>
        <v>Соль каменная помол №1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n">
        <v>45</v>
      </c>
      <c r="F943" s="0" t="s">
        <v>11</v>
      </c>
      <c r="G943" s="0" t="n">
        <v>15</v>
      </c>
      <c r="H943" s="0" t="str">
        <f aca="false">VLOOKUP(D943,Товар!A:F,3,0)</f>
        <v>Соль каменная помол №1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n">
        <v>180</v>
      </c>
      <c r="F944" s="0" t="s">
        <v>10</v>
      </c>
      <c r="G944" s="0" t="n">
        <v>35</v>
      </c>
      <c r="H944" s="0" t="str">
        <f aca="false">VLOOKUP(D944,Товар!A:F,3,0)</f>
        <v>Соль поваренная Экстра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n">
        <v>12</v>
      </c>
      <c r="F945" s="0" t="s">
        <v>11</v>
      </c>
      <c r="G945" s="0" t="n">
        <v>35</v>
      </c>
      <c r="H945" s="0" t="str">
        <f aca="false">VLOOKUP(D945,Товар!A:F,3,0)</f>
        <v>Соль поваренная Экстра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n">
        <v>170</v>
      </c>
      <c r="F946" s="0" t="s">
        <v>10</v>
      </c>
      <c r="G946" s="0" t="n">
        <v>90</v>
      </c>
      <c r="H946" s="0" t="str">
        <f aca="false">VLOOKUP(D946,Товар!A:F,3,0)</f>
        <v>Крахмал картофельный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n">
        <v>18</v>
      </c>
      <c r="F947" s="0" t="s">
        <v>11</v>
      </c>
      <c r="G947" s="0" t="n">
        <v>90</v>
      </c>
      <c r="H947" s="0" t="str">
        <f aca="false">VLOOKUP(D947,Товар!A:F,3,0)</f>
        <v>Крахмал картофельный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n">
        <v>180</v>
      </c>
      <c r="F948" s="0" t="s">
        <v>10</v>
      </c>
      <c r="G948" s="0" t="n">
        <v>40</v>
      </c>
      <c r="H948" s="0" t="str">
        <f aca="false">VLOOKUP(D948,Товар!A:F,3,0)</f>
        <v>Сода пищевая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n">
        <v>21</v>
      </c>
      <c r="F949" s="0" t="s">
        <v>11</v>
      </c>
      <c r="G949" s="0" t="n">
        <v>40</v>
      </c>
      <c r="H949" s="0" t="str">
        <f aca="false">VLOOKUP(D949,Товар!A:F,3,0)</f>
        <v>Сода пищевая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n">
        <v>180</v>
      </c>
      <c r="F950" s="0" t="s">
        <v>10</v>
      </c>
      <c r="G950" s="0" t="n">
        <v>95</v>
      </c>
      <c r="H950" s="0" t="str">
        <f aca="false">VLOOKUP(D950,Товар!A:F,3,0)</f>
        <v>Крупа гречневая ядрица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n">
        <v>88</v>
      </c>
      <c r="F951" s="0" t="s">
        <v>11</v>
      </c>
      <c r="G951" s="0" t="n">
        <v>95</v>
      </c>
      <c r="H951" s="0" t="str">
        <f aca="false">VLOOKUP(D951,Товар!A:F,3,0)</f>
        <v>Крупа гречневая ядрица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n">
        <v>180</v>
      </c>
      <c r="F952" s="0" t="s">
        <v>10</v>
      </c>
      <c r="G952" s="0" t="n">
        <v>90</v>
      </c>
      <c r="H952" s="0" t="str">
        <f aca="false">VLOOKUP(D952,Товар!A:F,3,0)</f>
        <v>Крупа пшено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n">
        <v>57</v>
      </c>
      <c r="F953" s="0" t="s">
        <v>11</v>
      </c>
      <c r="G953" s="0" t="n">
        <v>90</v>
      </c>
      <c r="H953" s="0" t="str">
        <f aca="false">VLOOKUP(D953,Товар!A:F,3,0)</f>
        <v>Крупа пшено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n">
        <v>180</v>
      </c>
      <c r="F954" s="0" t="s">
        <v>10</v>
      </c>
      <c r="G954" s="0" t="n">
        <v>80</v>
      </c>
      <c r="H954" s="0" t="str">
        <f aca="false">VLOOKUP(D954,Товар!A:F,3,0)</f>
        <v>Крупа перловая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n">
        <v>58</v>
      </c>
      <c r="F955" s="0" t="s">
        <v>11</v>
      </c>
      <c r="G955" s="0" t="n">
        <v>80</v>
      </c>
      <c r="H955" s="0" t="str">
        <f aca="false">VLOOKUP(D955,Товар!A:F,3,0)</f>
        <v>Крупа перловая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n">
        <v>170</v>
      </c>
      <c r="F956" s="0" t="s">
        <v>10</v>
      </c>
      <c r="G956" s="0" t="n">
        <v>105</v>
      </c>
      <c r="H956" s="0" t="str">
        <f aca="false">VLOOKUP(D956,Товар!A:F,3,0)</f>
        <v>Рис круглозерный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n">
        <v>95</v>
      </c>
      <c r="F957" s="0" t="s">
        <v>11</v>
      </c>
      <c r="G957" s="0" t="n">
        <v>105</v>
      </c>
      <c r="H957" s="0" t="str">
        <f aca="false">VLOOKUP(D957,Товар!A:F,3,0)</f>
        <v>Рис круглозерный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n">
        <v>180</v>
      </c>
      <c r="F958" s="0" t="s">
        <v>10</v>
      </c>
      <c r="G958" s="0" t="n">
        <v>115</v>
      </c>
      <c r="H958" s="0" t="str">
        <f aca="false">VLOOKUP(D958,Товар!A:F,3,0)</f>
        <v>Рис длиннозерный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n">
        <v>82</v>
      </c>
      <c r="F959" s="0" t="s">
        <v>11</v>
      </c>
      <c r="G959" s="0" t="n">
        <v>115</v>
      </c>
      <c r="H959" s="0" t="str">
        <f aca="false">VLOOKUP(D959,Товар!A:F,3,0)</f>
        <v>Рис длиннозерный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n">
        <v>180</v>
      </c>
      <c r="F960" s="0" t="s">
        <v>10</v>
      </c>
      <c r="G960" s="0" t="n">
        <v>120</v>
      </c>
      <c r="H960" s="0" t="str">
        <f aca="false">VLOOKUP(D960,Товар!A:F,3,0)</f>
        <v>Бурый рис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n">
        <v>30</v>
      </c>
      <c r="F961" s="0" t="s">
        <v>11</v>
      </c>
      <c r="G961" s="0" t="n">
        <v>120</v>
      </c>
      <c r="H961" s="0" t="str">
        <f aca="false">VLOOKUP(D961,Товар!A:F,3,0)</f>
        <v>Бурый рис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n">
        <v>170</v>
      </c>
      <c r="F962" s="0" t="s">
        <v>10</v>
      </c>
      <c r="G962" s="0" t="n">
        <v>55</v>
      </c>
      <c r="H962" s="0" t="str">
        <f aca="false">VLOOKUP(D962,Товар!A:F,3,0)</f>
        <v>Горох желтый колотый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n">
        <v>52</v>
      </c>
      <c r="F963" s="0" t="s">
        <v>11</v>
      </c>
      <c r="G963" s="0" t="n">
        <v>55</v>
      </c>
      <c r="H963" s="0" t="str">
        <f aca="false">VLOOKUP(D963,Товар!A:F,3,0)</f>
        <v>Горох желтый колотый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n">
        <v>180</v>
      </c>
      <c r="F964" s="0" t="s">
        <v>10</v>
      </c>
      <c r="G964" s="0" t="n">
        <v>50</v>
      </c>
      <c r="H964" s="0" t="str">
        <f aca="false">VLOOKUP(D964,Товар!A:F,3,0)</f>
        <v>Хлопья овсяные Геркулес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n">
        <v>127</v>
      </c>
      <c r="F965" s="0" t="s">
        <v>11</v>
      </c>
      <c r="G965" s="0" t="n">
        <v>50</v>
      </c>
      <c r="H965" s="0" t="str">
        <f aca="false">VLOOKUP(D965,Товар!A:F,3,0)</f>
        <v>Хлопья овсяные Геркулес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n">
        <v>180</v>
      </c>
      <c r="F966" s="0" t="s">
        <v>10</v>
      </c>
      <c r="G966" s="0" t="n">
        <v>70</v>
      </c>
      <c r="H966" s="0" t="str">
        <f aca="false">VLOOKUP(D966,Товар!A:F,3,0)</f>
        <v>Хлопья 4 злака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n">
        <v>115</v>
      </c>
      <c r="F967" s="0" t="s">
        <v>11</v>
      </c>
      <c r="G967" s="0" t="n">
        <v>70</v>
      </c>
      <c r="H967" s="0" t="str">
        <f aca="false">VLOOKUP(D967,Товар!A:F,3,0)</f>
        <v>Хлопья 4 злака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n">
        <v>180</v>
      </c>
      <c r="F968" s="0" t="s">
        <v>10</v>
      </c>
      <c r="G968" s="0" t="n">
        <v>95</v>
      </c>
      <c r="H968" s="0" t="str">
        <f aca="false">VLOOKUP(D968,Товар!A:F,3,0)</f>
        <v>Кукурузные хлопья с сахаром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n">
        <v>149</v>
      </c>
      <c r="F969" s="0" t="s">
        <v>11</v>
      </c>
      <c r="G969" s="0" t="n">
        <v>95</v>
      </c>
      <c r="H969" s="0" t="str">
        <f aca="false">VLOOKUP(D969,Товар!A:F,3,0)</f>
        <v>Кукурузные хлопья с сахаром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n">
        <v>180</v>
      </c>
      <c r="F970" s="0" t="s">
        <v>10</v>
      </c>
      <c r="G970" s="0" t="n">
        <v>15</v>
      </c>
      <c r="H970" s="0" t="str">
        <f aca="false">VLOOKUP(D970,Товар!A:F,3,0)</f>
        <v>Соль каменная помол №1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n">
        <v>37</v>
      </c>
      <c r="F971" s="0" t="s">
        <v>11</v>
      </c>
      <c r="G971" s="0" t="n">
        <v>15</v>
      </c>
      <c r="H971" s="0" t="str">
        <f aca="false">VLOOKUP(D971,Товар!A:F,3,0)</f>
        <v>Соль каменная помол №1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n">
        <v>170</v>
      </c>
      <c r="F972" s="0" t="s">
        <v>10</v>
      </c>
      <c r="G972" s="0" t="n">
        <v>35</v>
      </c>
      <c r="H972" s="0" t="str">
        <f aca="false">VLOOKUP(D972,Товар!A:F,3,0)</f>
        <v>Соль поваренная Экстра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n">
        <v>30</v>
      </c>
      <c r="F973" s="0" t="s">
        <v>11</v>
      </c>
      <c r="G973" s="0" t="n">
        <v>35</v>
      </c>
      <c r="H973" s="0" t="str">
        <f aca="false">VLOOKUP(D973,Товар!A:F,3,0)</f>
        <v>Соль поваренная Экстра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n">
        <v>180</v>
      </c>
      <c r="F974" s="0" t="s">
        <v>10</v>
      </c>
      <c r="G974" s="0" t="n">
        <v>90</v>
      </c>
      <c r="H974" s="0" t="str">
        <f aca="false">VLOOKUP(D974,Товар!A:F,3,0)</f>
        <v>Крахмал картофельный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n">
        <v>20</v>
      </c>
      <c r="F975" s="0" t="s">
        <v>11</v>
      </c>
      <c r="G975" s="0" t="n">
        <v>90</v>
      </c>
      <c r="H975" s="0" t="str">
        <f aca="false">VLOOKUP(D975,Товар!A:F,3,0)</f>
        <v>Крахмал картофельный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n">
        <v>180</v>
      </c>
      <c r="F976" s="0" t="s">
        <v>10</v>
      </c>
      <c r="G976" s="0" t="n">
        <v>40</v>
      </c>
      <c r="H976" s="0" t="str">
        <f aca="false">VLOOKUP(D976,Товар!A:F,3,0)</f>
        <v>Сода пищевая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n">
        <v>22</v>
      </c>
      <c r="F977" s="0" t="s">
        <v>11</v>
      </c>
      <c r="G977" s="0" t="n">
        <v>40</v>
      </c>
      <c r="H977" s="0" t="str">
        <f aca="false">VLOOKUP(D977,Товар!A:F,3,0)</f>
        <v>Сода пищевая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n">
        <v>170</v>
      </c>
      <c r="F978" s="0" t="s">
        <v>10</v>
      </c>
      <c r="G978" s="0" t="n">
        <v>95</v>
      </c>
      <c r="H978" s="0" t="str">
        <f aca="false">VLOOKUP(D978,Товар!A:F,3,0)</f>
        <v>Крупа гречневая ядрица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n">
        <v>85</v>
      </c>
      <c r="F979" s="0" t="s">
        <v>11</v>
      </c>
      <c r="G979" s="0" t="n">
        <v>95</v>
      </c>
      <c r="H979" s="0" t="str">
        <f aca="false">VLOOKUP(D979,Товар!A:F,3,0)</f>
        <v>Крупа гречневая ядрица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n">
        <v>180</v>
      </c>
      <c r="F980" s="0" t="s">
        <v>10</v>
      </c>
      <c r="G980" s="0" t="n">
        <v>90</v>
      </c>
      <c r="H980" s="0" t="str">
        <f aca="false">VLOOKUP(D980,Товар!A:F,3,0)</f>
        <v>Крупа пшено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n">
        <v>50</v>
      </c>
      <c r="F981" s="0" t="s">
        <v>11</v>
      </c>
      <c r="G981" s="0" t="n">
        <v>90</v>
      </c>
      <c r="H981" s="0" t="str">
        <f aca="false">VLOOKUP(D981,Товар!A:F,3,0)</f>
        <v>Крупа пшено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n">
        <v>180</v>
      </c>
      <c r="F982" s="0" t="s">
        <v>10</v>
      </c>
      <c r="G982" s="0" t="n">
        <v>80</v>
      </c>
      <c r="H982" s="0" t="str">
        <f aca="false">VLOOKUP(D982,Товар!A:F,3,0)</f>
        <v>Крупа перловая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n">
        <v>55</v>
      </c>
      <c r="F983" s="0" t="s">
        <v>11</v>
      </c>
      <c r="G983" s="0" t="n">
        <v>80</v>
      </c>
      <c r="H983" s="0" t="str">
        <f aca="false">VLOOKUP(D983,Товар!A:F,3,0)</f>
        <v>Крупа перловая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n">
        <v>180</v>
      </c>
      <c r="F984" s="0" t="s">
        <v>10</v>
      </c>
      <c r="G984" s="0" t="n">
        <v>105</v>
      </c>
      <c r="H984" s="0" t="str">
        <f aca="false">VLOOKUP(D984,Товар!A:F,3,0)</f>
        <v>Рис круглозерный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n">
        <v>60</v>
      </c>
      <c r="F985" s="0" t="s">
        <v>11</v>
      </c>
      <c r="G985" s="0" t="n">
        <v>105</v>
      </c>
      <c r="H985" s="0" t="str">
        <f aca="false">VLOOKUP(D985,Товар!A:F,3,0)</f>
        <v>Рис круглозерный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n">
        <v>180</v>
      </c>
      <c r="F986" s="0" t="s">
        <v>10</v>
      </c>
      <c r="G986" s="0" t="n">
        <v>115</v>
      </c>
      <c r="H986" s="0" t="str">
        <f aca="false">VLOOKUP(D986,Товар!A:F,3,0)</f>
        <v>Рис длиннозерный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n">
        <v>75</v>
      </c>
      <c r="F987" s="0" t="s">
        <v>11</v>
      </c>
      <c r="G987" s="0" t="n">
        <v>115</v>
      </c>
      <c r="H987" s="0" t="str">
        <f aca="false">VLOOKUP(D987,Товар!A:F,3,0)</f>
        <v>Рис длиннозерный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n">
        <v>170</v>
      </c>
      <c r="F988" s="0" t="s">
        <v>10</v>
      </c>
      <c r="G988" s="0" t="n">
        <v>120</v>
      </c>
      <c r="H988" s="0" t="str">
        <f aca="false">VLOOKUP(D988,Товар!A:F,3,0)</f>
        <v>Бурый рис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n">
        <v>35</v>
      </c>
      <c r="F989" s="0" t="s">
        <v>11</v>
      </c>
      <c r="G989" s="0" t="n">
        <v>120</v>
      </c>
      <c r="H989" s="0" t="str">
        <f aca="false">VLOOKUP(D989,Товар!A:F,3,0)</f>
        <v>Бурый рис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n">
        <v>180</v>
      </c>
      <c r="F990" s="0" t="s">
        <v>10</v>
      </c>
      <c r="G990" s="0" t="n">
        <v>55</v>
      </c>
      <c r="H990" s="0" t="str">
        <f aca="false">VLOOKUP(D990,Товар!A:F,3,0)</f>
        <v>Горох желтый колотый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n">
        <v>56</v>
      </c>
      <c r="F991" s="0" t="s">
        <v>11</v>
      </c>
      <c r="G991" s="0" t="n">
        <v>55</v>
      </c>
      <c r="H991" s="0" t="str">
        <f aca="false">VLOOKUP(D991,Товар!A:F,3,0)</f>
        <v>Горох желтый колотый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n">
        <v>180</v>
      </c>
      <c r="F992" s="0" t="s">
        <v>10</v>
      </c>
      <c r="G992" s="0" t="n">
        <v>50</v>
      </c>
      <c r="H992" s="0" t="str">
        <f aca="false">VLOOKUP(D992,Товар!A:F,3,0)</f>
        <v>Хлопья овсяные Геркулес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n">
        <v>120</v>
      </c>
      <c r="F993" s="0" t="s">
        <v>11</v>
      </c>
      <c r="G993" s="0" t="n">
        <v>50</v>
      </c>
      <c r="H993" s="0" t="str">
        <f aca="false">VLOOKUP(D993,Товар!A:F,3,0)</f>
        <v>Хлопья овсяные Геркулес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n">
        <v>170</v>
      </c>
      <c r="F994" s="0" t="s">
        <v>10</v>
      </c>
      <c r="G994" s="0" t="n">
        <v>70</v>
      </c>
      <c r="H994" s="0" t="str">
        <f aca="false">VLOOKUP(D994,Товар!A:F,3,0)</f>
        <v>Хлопья 4 злака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n">
        <v>110</v>
      </c>
      <c r="F995" s="0" t="s">
        <v>11</v>
      </c>
      <c r="G995" s="0" t="n">
        <v>70</v>
      </c>
      <c r="H995" s="0" t="str">
        <f aca="false">VLOOKUP(D995,Товар!A:F,3,0)</f>
        <v>Хлопья 4 злака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n">
        <v>180</v>
      </c>
      <c r="F996" s="0" t="s">
        <v>10</v>
      </c>
      <c r="G996" s="0" t="n">
        <v>95</v>
      </c>
      <c r="H996" s="0" t="str">
        <f aca="false">VLOOKUP(D996,Товар!A:F,3,0)</f>
        <v>Кукурузные хлопья с сахаром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n">
        <v>155</v>
      </c>
      <c r="F997" s="0" t="s">
        <v>11</v>
      </c>
      <c r="G997" s="0" t="n">
        <v>95</v>
      </c>
      <c r="H997" s="0" t="str">
        <f aca="false">VLOOKUP(D997,Товар!A:F,3,0)</f>
        <v>Кукурузные хлопья с сахаром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n">
        <v>180</v>
      </c>
      <c r="F998" s="0" t="s">
        <v>10</v>
      </c>
      <c r="G998" s="0" t="n">
        <v>15</v>
      </c>
      <c r="H998" s="0" t="str">
        <f aca="false">VLOOKUP(D998,Товар!A:F,3,0)</f>
        <v>Соль каменная помол №1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n">
        <v>30</v>
      </c>
      <c r="F999" s="0" t="s">
        <v>11</v>
      </c>
      <c r="G999" s="0" t="n">
        <v>15</v>
      </c>
      <c r="H999" s="0" t="str">
        <f aca="false">VLOOKUP(D999,Товар!A:F,3,0)</f>
        <v>Соль каменная помол №1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n">
        <v>180</v>
      </c>
      <c r="F1000" s="0" t="s">
        <v>10</v>
      </c>
      <c r="G1000" s="0" t="n">
        <v>35</v>
      </c>
      <c r="H1000" s="0" t="str">
        <f aca="false">VLOOKUP(D1000,Товар!A:F,3,0)</f>
        <v>Соль поваренная Экстра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n">
        <v>20</v>
      </c>
      <c r="F1001" s="0" t="s">
        <v>11</v>
      </c>
      <c r="G1001" s="0" t="n">
        <v>35</v>
      </c>
      <c r="H1001" s="0" t="str">
        <f aca="false">VLOOKUP(D1001,Товар!A:F,3,0)</f>
        <v>Соль поваренная Экстра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n">
        <v>180</v>
      </c>
      <c r="F1002" s="0" t="s">
        <v>10</v>
      </c>
      <c r="G1002" s="0" t="n">
        <v>90</v>
      </c>
      <c r="H1002" s="0" t="str">
        <f aca="false">VLOOKUP(D1002,Товар!A:F,3,0)</f>
        <v>Крахмал картофельный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n">
        <v>21</v>
      </c>
      <c r="F1003" s="0" t="s">
        <v>11</v>
      </c>
      <c r="G1003" s="0" t="n">
        <v>90</v>
      </c>
      <c r="H1003" s="0" t="str">
        <f aca="false">VLOOKUP(D1003,Товар!A:F,3,0)</f>
        <v>Крахмал картофельный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n">
        <v>170</v>
      </c>
      <c r="F1004" s="0" t="s">
        <v>10</v>
      </c>
      <c r="G1004" s="0" t="n">
        <v>40</v>
      </c>
      <c r="H1004" s="0" t="str">
        <f aca="false">VLOOKUP(D1004,Товар!A:F,3,0)</f>
        <v>Сода пищевая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n">
        <v>18</v>
      </c>
      <c r="F1005" s="0" t="s">
        <v>11</v>
      </c>
      <c r="G1005" s="0" t="n">
        <v>40</v>
      </c>
      <c r="H1005" s="0" t="str">
        <f aca="false">VLOOKUP(D1005,Товар!A:F,3,0)</f>
        <v>Сода пищевая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n">
        <v>180</v>
      </c>
      <c r="F1006" s="0" t="s">
        <v>10</v>
      </c>
      <c r="G1006" s="0" t="n">
        <v>95</v>
      </c>
      <c r="H1006" s="0" t="str">
        <f aca="false">VLOOKUP(D1006,Товар!A:F,3,0)</f>
        <v>Крупа гречневая ядрица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n">
        <v>82</v>
      </c>
      <c r="F1007" s="0" t="s">
        <v>11</v>
      </c>
      <c r="G1007" s="0" t="n">
        <v>95</v>
      </c>
      <c r="H1007" s="0" t="str">
        <f aca="false">VLOOKUP(D1007,Товар!A:F,3,0)</f>
        <v>Крупа гречневая ядрица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n">
        <v>180</v>
      </c>
      <c r="F1008" s="0" t="s">
        <v>10</v>
      </c>
      <c r="G1008" s="0" t="n">
        <v>90</v>
      </c>
      <c r="H1008" s="0" t="str">
        <f aca="false">VLOOKUP(D1008,Товар!A:F,3,0)</f>
        <v>Крупа пшено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n">
        <v>54</v>
      </c>
      <c r="F1009" s="0" t="s">
        <v>11</v>
      </c>
      <c r="G1009" s="0" t="n">
        <v>90</v>
      </c>
      <c r="H1009" s="0" t="str">
        <f aca="false">VLOOKUP(D1009,Товар!A:F,3,0)</f>
        <v>Крупа пшено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n">
        <v>170</v>
      </c>
      <c r="F1010" s="0" t="s">
        <v>10</v>
      </c>
      <c r="G1010" s="0" t="n">
        <v>80</v>
      </c>
      <c r="H1010" s="0" t="str">
        <f aca="false">VLOOKUP(D1010,Товар!A:F,3,0)</f>
        <v>Крупа перловая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n">
        <v>57</v>
      </c>
      <c r="F1011" s="0" t="s">
        <v>11</v>
      </c>
      <c r="G1011" s="0" t="n">
        <v>80</v>
      </c>
      <c r="H1011" s="0" t="str">
        <f aca="false">VLOOKUP(D1011,Товар!A:F,3,0)</f>
        <v>Крупа перловая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n">
        <v>180</v>
      </c>
      <c r="F1012" s="0" t="s">
        <v>10</v>
      </c>
      <c r="G1012" s="0" t="n">
        <v>105</v>
      </c>
      <c r="H1012" s="0" t="str">
        <f aca="false">VLOOKUP(D1012,Товар!A:F,3,0)</f>
        <v>Рис круглозерный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n">
        <v>67</v>
      </c>
      <c r="F1013" s="0" t="s">
        <v>11</v>
      </c>
      <c r="G1013" s="0" t="n">
        <v>105</v>
      </c>
      <c r="H1013" s="0" t="str">
        <f aca="false">VLOOKUP(D1013,Товар!A:F,3,0)</f>
        <v>Рис круглозерный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n">
        <v>180</v>
      </c>
      <c r="F1014" s="0" t="s">
        <v>10</v>
      </c>
      <c r="G1014" s="0" t="n">
        <v>115</v>
      </c>
      <c r="H1014" s="0" t="str">
        <f aca="false">VLOOKUP(D1014,Товар!A:F,3,0)</f>
        <v>Рис длиннозерный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n">
        <v>51</v>
      </c>
      <c r="F1015" s="0" t="s">
        <v>11</v>
      </c>
      <c r="G1015" s="0" t="n">
        <v>115</v>
      </c>
      <c r="H1015" s="0" t="str">
        <f aca="false">VLOOKUP(D1015,Товар!A:F,3,0)</f>
        <v>Рис длиннозерный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n">
        <v>180</v>
      </c>
      <c r="F1016" s="0" t="s">
        <v>10</v>
      </c>
      <c r="G1016" s="0" t="n">
        <v>120</v>
      </c>
      <c r="H1016" s="0" t="str">
        <f aca="false">VLOOKUP(D1016,Товар!A:F,3,0)</f>
        <v>Бурый рис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n">
        <v>12</v>
      </c>
      <c r="F1017" s="0" t="s">
        <v>11</v>
      </c>
      <c r="G1017" s="0" t="n">
        <v>120</v>
      </c>
      <c r="H1017" s="0" t="str">
        <f aca="false">VLOOKUP(D1017,Товар!A:F,3,0)</f>
        <v>Бурый рис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n">
        <v>180</v>
      </c>
      <c r="F1018" s="0" t="s">
        <v>10</v>
      </c>
      <c r="G1018" s="0" t="n">
        <v>55</v>
      </c>
      <c r="H1018" s="0" t="str">
        <f aca="false">VLOOKUP(D1018,Товар!A:F,3,0)</f>
        <v>Горох желтый колотый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n">
        <v>58</v>
      </c>
      <c r="F1019" s="0" t="s">
        <v>11</v>
      </c>
      <c r="G1019" s="0" t="n">
        <v>55</v>
      </c>
      <c r="H1019" s="0" t="str">
        <f aca="false">VLOOKUP(D1019,Товар!A:F,3,0)</f>
        <v>Горох желтый колотый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n">
        <v>170</v>
      </c>
      <c r="F1020" s="0" t="s">
        <v>10</v>
      </c>
      <c r="G1020" s="0" t="n">
        <v>50</v>
      </c>
      <c r="H1020" s="0" t="str">
        <f aca="false">VLOOKUP(D1020,Товар!A:F,3,0)</f>
        <v>Хлопья овсяные Геркулес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n">
        <v>135</v>
      </c>
      <c r="F1021" s="0" t="s">
        <v>11</v>
      </c>
      <c r="G1021" s="0" t="n">
        <v>50</v>
      </c>
      <c r="H1021" s="0" t="str">
        <f aca="false">VLOOKUP(D1021,Товар!A:F,3,0)</f>
        <v>Хлопья овсяные Геркулес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n">
        <v>180</v>
      </c>
      <c r="F1022" s="0" t="s">
        <v>10</v>
      </c>
      <c r="G1022" s="0" t="n">
        <v>70</v>
      </c>
      <c r="H1022" s="0" t="str">
        <f aca="false">VLOOKUP(D1022,Товар!A:F,3,0)</f>
        <v>Хлопья 4 злака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n">
        <v>104</v>
      </c>
      <c r="F1023" s="0" t="s">
        <v>11</v>
      </c>
      <c r="G1023" s="0" t="n">
        <v>70</v>
      </c>
      <c r="H1023" s="0" t="str">
        <f aca="false">VLOOKUP(D1023,Товар!A:F,3,0)</f>
        <v>Хлопья 4 злака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n">
        <v>180</v>
      </c>
      <c r="F1024" s="0" t="s">
        <v>10</v>
      </c>
      <c r="G1024" s="0" t="n">
        <v>95</v>
      </c>
      <c r="H1024" s="0" t="str">
        <f aca="false">VLOOKUP(D1024,Товар!A:F,3,0)</f>
        <v>Кукурузные хлопья с сахаром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n">
        <v>160</v>
      </c>
      <c r="F1025" s="0" t="s">
        <v>11</v>
      </c>
      <c r="G1025" s="0" t="n">
        <v>95</v>
      </c>
      <c r="H1025" s="0" t="str">
        <f aca="false">VLOOKUP(D1025,Товар!A:F,3,0)</f>
        <v>Кукурузные хлопья с сахаром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n">
        <v>170</v>
      </c>
      <c r="F1026" s="0" t="s">
        <v>10</v>
      </c>
      <c r="G1026" s="0" t="n">
        <v>15</v>
      </c>
      <c r="H1026" s="0" t="str">
        <f aca="false">VLOOKUP(D1026,Товар!A:F,3,0)</f>
        <v>Соль каменная помол №1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n">
        <v>48</v>
      </c>
      <c r="F1027" s="0" t="s">
        <v>11</v>
      </c>
      <c r="G1027" s="0" t="n">
        <v>15</v>
      </c>
      <c r="H1027" s="0" t="str">
        <f aca="false">VLOOKUP(D1027,Товар!A:F,3,0)</f>
        <v>Соль каменная помол №1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n">
        <v>180</v>
      </c>
      <c r="F1028" s="0" t="s">
        <v>10</v>
      </c>
      <c r="G1028" s="0" t="n">
        <v>35</v>
      </c>
      <c r="H1028" s="0" t="str">
        <f aca="false">VLOOKUP(D1028,Товар!A:F,3,0)</f>
        <v>Соль поваренная Экстра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n">
        <v>19</v>
      </c>
      <c r="F1029" s="0" t="s">
        <v>11</v>
      </c>
      <c r="G1029" s="0" t="n">
        <v>35</v>
      </c>
      <c r="H1029" s="0" t="str">
        <f aca="false">VLOOKUP(D1029,Товар!A:F,3,0)</f>
        <v>Соль поваренная Экстра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n">
        <v>180</v>
      </c>
      <c r="F1030" s="0" t="s">
        <v>10</v>
      </c>
      <c r="G1030" s="0" t="n">
        <v>90</v>
      </c>
      <c r="H1030" s="0" t="str">
        <f aca="false">VLOOKUP(D1030,Товар!A:F,3,0)</f>
        <v>Крахмал картофельный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n">
        <v>20</v>
      </c>
      <c r="F1031" s="0" t="s">
        <v>11</v>
      </c>
      <c r="G1031" s="0" t="n">
        <v>90</v>
      </c>
      <c r="H1031" s="0" t="str">
        <f aca="false">VLOOKUP(D1031,Товар!A:F,3,0)</f>
        <v>Крахмал картофельный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n">
        <v>180</v>
      </c>
      <c r="F1032" s="0" t="s">
        <v>10</v>
      </c>
      <c r="G1032" s="0" t="n">
        <v>40</v>
      </c>
      <c r="H1032" s="0" t="str">
        <f aca="false">VLOOKUP(D1032,Товар!A:F,3,0)</f>
        <v>Сода пищевая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n">
        <v>10</v>
      </c>
      <c r="F1033" s="0" t="s">
        <v>11</v>
      </c>
      <c r="G1033" s="0" t="n">
        <v>40</v>
      </c>
      <c r="H1033" s="0" t="str">
        <f aca="false">VLOOKUP(D1033,Товар!A:F,3,0)</f>
        <v>Сода пищевая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n">
        <v>180</v>
      </c>
      <c r="F1034" s="0" t="s">
        <v>10</v>
      </c>
      <c r="G1034" s="0" t="n">
        <v>95</v>
      </c>
      <c r="H1034" s="0" t="str">
        <f aca="false">VLOOKUP(D1034,Товар!A:F,3,0)</f>
        <v>Крупа гречневая ядрица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n">
        <v>94</v>
      </c>
      <c r="F1035" s="0" t="s">
        <v>11</v>
      </c>
      <c r="G1035" s="0" t="n">
        <v>95</v>
      </c>
      <c r="H1035" s="0" t="str">
        <f aca="false">VLOOKUP(D1035,Товар!A:F,3,0)</f>
        <v>Крупа гречневая ядрица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n">
        <v>170</v>
      </c>
      <c r="F1036" s="0" t="s">
        <v>10</v>
      </c>
      <c r="G1036" s="0" t="n">
        <v>90</v>
      </c>
      <c r="H1036" s="0" t="str">
        <f aca="false">VLOOKUP(D1036,Товар!A:F,3,0)</f>
        <v>Крупа пшено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n">
        <v>58</v>
      </c>
      <c r="F1037" s="0" t="s">
        <v>11</v>
      </c>
      <c r="G1037" s="0" t="n">
        <v>90</v>
      </c>
      <c r="H1037" s="0" t="str">
        <f aca="false">VLOOKUP(D1037,Товар!A:F,3,0)</f>
        <v>Крупа пшено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n">
        <v>180</v>
      </c>
      <c r="F1038" s="0" t="s">
        <v>10</v>
      </c>
      <c r="G1038" s="0" t="n">
        <v>80</v>
      </c>
      <c r="H1038" s="0" t="str">
        <f aca="false">VLOOKUP(D1038,Товар!A:F,3,0)</f>
        <v>Крупа перловая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n">
        <v>55</v>
      </c>
      <c r="F1039" s="0" t="s">
        <v>11</v>
      </c>
      <c r="G1039" s="0" t="n">
        <v>80</v>
      </c>
      <c r="H1039" s="0" t="str">
        <f aca="false">VLOOKUP(D1039,Товар!A:F,3,0)</f>
        <v>Крупа перловая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n">
        <v>180</v>
      </c>
      <c r="F1040" s="0" t="s">
        <v>10</v>
      </c>
      <c r="G1040" s="0" t="n">
        <v>105</v>
      </c>
      <c r="H1040" s="0" t="str">
        <f aca="false">VLOOKUP(D1040,Товар!A:F,3,0)</f>
        <v>Рис круглозерный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n">
        <v>89</v>
      </c>
      <c r="F1041" s="0" t="s">
        <v>11</v>
      </c>
      <c r="G1041" s="0" t="n">
        <v>105</v>
      </c>
      <c r="H1041" s="0" t="str">
        <f aca="false">VLOOKUP(D1041,Товар!A:F,3,0)</f>
        <v>Рис круглозерный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n">
        <v>170</v>
      </c>
      <c r="F1042" s="0" t="s">
        <v>10</v>
      </c>
      <c r="G1042" s="0" t="n">
        <v>115</v>
      </c>
      <c r="H1042" s="0" t="str">
        <f aca="false">VLOOKUP(D1042,Товар!A:F,3,0)</f>
        <v>Рис длиннозерный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n">
        <v>93</v>
      </c>
      <c r="F1043" s="0" t="s">
        <v>11</v>
      </c>
      <c r="G1043" s="0" t="n">
        <v>115</v>
      </c>
      <c r="H1043" s="0" t="str">
        <f aca="false">VLOOKUP(D1043,Товар!A:F,3,0)</f>
        <v>Рис длиннозерный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n">
        <v>180</v>
      </c>
      <c r="F1044" s="0" t="s">
        <v>10</v>
      </c>
      <c r="G1044" s="0" t="n">
        <v>120</v>
      </c>
      <c r="H1044" s="0" t="str">
        <f aca="false">VLOOKUP(D1044,Товар!A:F,3,0)</f>
        <v>Бурый рис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n">
        <v>45</v>
      </c>
      <c r="F1045" s="0" t="s">
        <v>11</v>
      </c>
      <c r="G1045" s="0" t="n">
        <v>120</v>
      </c>
      <c r="H1045" s="0" t="str">
        <f aca="false">VLOOKUP(D1045,Товар!A:F,3,0)</f>
        <v>Бурый рис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n">
        <v>180</v>
      </c>
      <c r="F1046" s="0" t="s">
        <v>10</v>
      </c>
      <c r="G1046" s="0" t="n">
        <v>55</v>
      </c>
      <c r="H1046" s="0" t="str">
        <f aca="false">VLOOKUP(D1046,Товар!A:F,3,0)</f>
        <v>Горох желтый колотый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n">
        <v>51</v>
      </c>
      <c r="F1047" s="0" t="s">
        <v>11</v>
      </c>
      <c r="G1047" s="0" t="n">
        <v>55</v>
      </c>
      <c r="H1047" s="0" t="str">
        <f aca="false">VLOOKUP(D1047,Товар!A:F,3,0)</f>
        <v>Горох желтый колотый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n">
        <v>180</v>
      </c>
      <c r="F1048" s="0" t="s">
        <v>10</v>
      </c>
      <c r="G1048" s="0" t="n">
        <v>50</v>
      </c>
      <c r="H1048" s="0" t="str">
        <f aca="false">VLOOKUP(D1048,Товар!A:F,3,0)</f>
        <v>Хлопья овсяные Геркулес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n">
        <v>124</v>
      </c>
      <c r="F1049" s="0" t="s">
        <v>11</v>
      </c>
      <c r="G1049" s="0" t="n">
        <v>50</v>
      </c>
      <c r="H1049" s="0" t="str">
        <f aca="false">VLOOKUP(D1049,Товар!A:F,3,0)</f>
        <v>Хлопья овсяные Геркулес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n">
        <v>180</v>
      </c>
      <c r="F1050" s="0" t="s">
        <v>10</v>
      </c>
      <c r="G1050" s="0" t="n">
        <v>70</v>
      </c>
      <c r="H1050" s="0" t="str">
        <f aca="false">VLOOKUP(D1050,Товар!A:F,3,0)</f>
        <v>Хлопья 4 злака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n">
        <v>115</v>
      </c>
      <c r="F1051" s="0" t="s">
        <v>11</v>
      </c>
      <c r="G1051" s="0" t="n">
        <v>70</v>
      </c>
      <c r="H1051" s="0" t="str">
        <f aca="false">VLOOKUP(D1051,Товар!A:F,3,0)</f>
        <v>Хлопья 4 злака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n">
        <v>170</v>
      </c>
      <c r="F1052" s="0" t="s">
        <v>10</v>
      </c>
      <c r="G1052" s="0" t="n">
        <v>95</v>
      </c>
      <c r="H1052" s="0" t="str">
        <f aca="false">VLOOKUP(D1052,Товар!A:F,3,0)</f>
        <v>Кукурузные хлопья с сахаром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n">
        <v>147</v>
      </c>
      <c r="F1053" s="0" t="s">
        <v>11</v>
      </c>
      <c r="G1053" s="0" t="n">
        <v>95</v>
      </c>
      <c r="H1053" s="0" t="str">
        <f aca="false">VLOOKUP(D1053,Товар!A:F,3,0)</f>
        <v>Кукурузные хлопья с сахаром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n">
        <v>180</v>
      </c>
      <c r="F1054" s="0" t="s">
        <v>10</v>
      </c>
      <c r="G1054" s="0" t="n">
        <v>15</v>
      </c>
      <c r="H1054" s="0" t="str">
        <f aca="false">VLOOKUP(D1054,Товар!A:F,3,0)</f>
        <v>Соль каменная помол №1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n">
        <v>42</v>
      </c>
      <c r="F1055" s="0" t="s">
        <v>11</v>
      </c>
      <c r="G1055" s="0" t="n">
        <v>15</v>
      </c>
      <c r="H1055" s="0" t="str">
        <f aca="false">VLOOKUP(D1055,Товар!A:F,3,0)</f>
        <v>Соль каменная помол №1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n">
        <v>180</v>
      </c>
      <c r="F1056" s="0" t="s">
        <v>10</v>
      </c>
      <c r="G1056" s="0" t="n">
        <v>35</v>
      </c>
      <c r="H1056" s="0" t="str">
        <f aca="false">VLOOKUP(D1056,Товар!A:F,3,0)</f>
        <v>Соль поваренная Экстра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n">
        <v>48</v>
      </c>
      <c r="F1057" s="0" t="s">
        <v>11</v>
      </c>
      <c r="G1057" s="0" t="n">
        <v>35</v>
      </c>
      <c r="H1057" s="0" t="str">
        <f aca="false">VLOOKUP(D1057,Товар!A:F,3,0)</f>
        <v>Соль поваренная Экстра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n">
        <v>170</v>
      </c>
      <c r="F1058" s="0" t="s">
        <v>10</v>
      </c>
      <c r="G1058" s="0" t="n">
        <v>90</v>
      </c>
      <c r="H1058" s="0" t="str">
        <f aca="false">VLOOKUP(D1058,Товар!A:F,3,0)</f>
        <v>Крахмал картофельный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n">
        <v>24</v>
      </c>
      <c r="F1059" s="0" t="s">
        <v>11</v>
      </c>
      <c r="G1059" s="0" t="n">
        <v>90</v>
      </c>
      <c r="H1059" s="0" t="str">
        <f aca="false">VLOOKUP(D1059,Товар!A:F,3,0)</f>
        <v>Крахмал картофельный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n">
        <v>180</v>
      </c>
      <c r="F1060" s="0" t="s">
        <v>10</v>
      </c>
      <c r="G1060" s="0" t="n">
        <v>40</v>
      </c>
      <c r="H1060" s="0" t="str">
        <f aca="false">VLOOKUP(D1060,Товар!A:F,3,0)</f>
        <v>Сода пищевая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n">
        <v>12</v>
      </c>
      <c r="F1061" s="0" t="s">
        <v>11</v>
      </c>
      <c r="G1061" s="0" t="n">
        <v>40</v>
      </c>
      <c r="H1061" s="0" t="str">
        <f aca="false">VLOOKUP(D1061,Товар!A:F,3,0)</f>
        <v>Сода пищевая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n">
        <v>180</v>
      </c>
      <c r="F1062" s="0" t="s">
        <v>10</v>
      </c>
      <c r="G1062" s="0" t="n">
        <v>95</v>
      </c>
      <c r="H1062" s="0" t="str">
        <f aca="false">VLOOKUP(D1062,Товар!A:F,3,0)</f>
        <v>Крупа гречневая ядрица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n">
        <v>80</v>
      </c>
      <c r="F1063" s="0" t="s">
        <v>11</v>
      </c>
      <c r="G1063" s="0" t="n">
        <v>95</v>
      </c>
      <c r="H1063" s="0" t="str">
        <f aca="false">VLOOKUP(D1063,Товар!A:F,3,0)</f>
        <v>Крупа гречневая ядрица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n">
        <v>180</v>
      </c>
      <c r="F1064" s="0" t="s">
        <v>10</v>
      </c>
      <c r="G1064" s="0" t="n">
        <v>90</v>
      </c>
      <c r="H1064" s="0" t="str">
        <f aca="false">VLOOKUP(D1064,Товар!A:F,3,0)</f>
        <v>Крупа пшено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n">
        <v>50</v>
      </c>
      <c r="F1065" s="0" t="s">
        <v>11</v>
      </c>
      <c r="G1065" s="0" t="n">
        <v>90</v>
      </c>
      <c r="H1065" s="0" t="str">
        <f aca="false">VLOOKUP(D1065,Товар!A:F,3,0)</f>
        <v>Крупа пшено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n">
        <v>180</v>
      </c>
      <c r="F1066" s="0" t="s">
        <v>10</v>
      </c>
      <c r="G1066" s="0" t="n">
        <v>80</v>
      </c>
      <c r="H1066" s="0" t="str">
        <f aca="false">VLOOKUP(D1066,Товар!A:F,3,0)</f>
        <v>Крупа перловая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n">
        <v>45</v>
      </c>
      <c r="F1067" s="0" t="s">
        <v>11</v>
      </c>
      <c r="G1067" s="0" t="n">
        <v>80</v>
      </c>
      <c r="H1067" s="0" t="str">
        <f aca="false">VLOOKUP(D1067,Товар!A:F,3,0)</f>
        <v>Крупа перловая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n">
        <v>170</v>
      </c>
      <c r="F1068" s="0" t="s">
        <v>10</v>
      </c>
      <c r="G1068" s="0" t="n">
        <v>105</v>
      </c>
      <c r="H1068" s="0" t="str">
        <f aca="false">VLOOKUP(D1068,Товар!A:F,3,0)</f>
        <v>Рис круглозерный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n">
        <v>90</v>
      </c>
      <c r="F1069" s="0" t="s">
        <v>11</v>
      </c>
      <c r="G1069" s="0" t="n">
        <v>105</v>
      </c>
      <c r="H1069" s="0" t="str">
        <f aca="false">VLOOKUP(D1069,Товар!A:F,3,0)</f>
        <v>Рис круглозерный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n">
        <v>180</v>
      </c>
      <c r="F1070" s="0" t="s">
        <v>10</v>
      </c>
      <c r="G1070" s="0" t="n">
        <v>115</v>
      </c>
      <c r="H1070" s="0" t="str">
        <f aca="false">VLOOKUP(D1070,Товар!A:F,3,0)</f>
        <v>Рис длиннозерный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n">
        <v>87</v>
      </c>
      <c r="F1071" s="0" t="s">
        <v>11</v>
      </c>
      <c r="G1071" s="0" t="n">
        <v>115</v>
      </c>
      <c r="H1071" s="0" t="str">
        <f aca="false">VLOOKUP(D1071,Товар!A:F,3,0)</f>
        <v>Рис длиннозерный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n">
        <v>180</v>
      </c>
      <c r="F1072" s="0" t="s">
        <v>10</v>
      </c>
      <c r="G1072" s="0" t="n">
        <v>120</v>
      </c>
      <c r="H1072" s="0" t="str">
        <f aca="false">VLOOKUP(D1072,Товар!A:F,3,0)</f>
        <v>Бурый рис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n">
        <v>40</v>
      </c>
      <c r="F1073" s="0" t="s">
        <v>11</v>
      </c>
      <c r="G1073" s="0" t="n">
        <v>120</v>
      </c>
      <c r="H1073" s="0" t="str">
        <f aca="false">VLOOKUP(D1073,Товар!A:F,3,0)</f>
        <v>Бурый рис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n">
        <v>170</v>
      </c>
      <c r="F1074" s="0" t="s">
        <v>10</v>
      </c>
      <c r="G1074" s="0" t="n">
        <v>55</v>
      </c>
      <c r="H1074" s="0" t="str">
        <f aca="false">VLOOKUP(D1074,Товар!A:F,3,0)</f>
        <v>Горох желтый колотый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n">
        <v>58</v>
      </c>
      <c r="F1075" s="0" t="s">
        <v>11</v>
      </c>
      <c r="G1075" s="0" t="n">
        <v>55</v>
      </c>
      <c r="H1075" s="0" t="str">
        <f aca="false">VLOOKUP(D1075,Товар!A:F,3,0)</f>
        <v>Горох желтый колотый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n">
        <v>180</v>
      </c>
      <c r="F1076" s="0" t="s">
        <v>10</v>
      </c>
      <c r="G1076" s="0" t="n">
        <v>50</v>
      </c>
      <c r="H1076" s="0" t="str">
        <f aca="false">VLOOKUP(D1076,Товар!A:F,3,0)</f>
        <v>Хлопья овсяные Геркулес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n">
        <v>123</v>
      </c>
      <c r="F1077" s="0" t="s">
        <v>11</v>
      </c>
      <c r="G1077" s="0" t="n">
        <v>50</v>
      </c>
      <c r="H1077" s="0" t="str">
        <f aca="false">VLOOKUP(D1077,Товар!A:F,3,0)</f>
        <v>Хлопья овсяные Геркулес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n">
        <v>180</v>
      </c>
      <c r="F1078" s="0" t="s">
        <v>10</v>
      </c>
      <c r="G1078" s="0" t="n">
        <v>70</v>
      </c>
      <c r="H1078" s="0" t="str">
        <f aca="false">VLOOKUP(D1078,Товар!A:F,3,0)</f>
        <v>Хлопья 4 злака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n">
        <v>105</v>
      </c>
      <c r="F1079" s="0" t="s">
        <v>11</v>
      </c>
      <c r="G1079" s="0" t="n">
        <v>70</v>
      </c>
      <c r="H1079" s="0" t="str">
        <f aca="false">VLOOKUP(D1079,Товар!A:F,3,0)</f>
        <v>Хлопья 4 злака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n">
        <v>180</v>
      </c>
      <c r="F1080" s="0" t="s">
        <v>10</v>
      </c>
      <c r="G1080" s="0" t="n">
        <v>95</v>
      </c>
      <c r="H1080" s="0" t="str">
        <f aca="false">VLOOKUP(D1080,Товар!A:F,3,0)</f>
        <v>Кукурузные хлопья с сахаром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n">
        <v>150</v>
      </c>
      <c r="F1081" s="0" t="s">
        <v>11</v>
      </c>
      <c r="G1081" s="0" t="n">
        <v>95</v>
      </c>
      <c r="H1081" s="0" t="str">
        <f aca="false">VLOOKUP(D1081,Товар!A:F,3,0)</f>
        <v>Кукурузные хлопья с сахаром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n">
        <v>180</v>
      </c>
      <c r="F1082" s="0" t="s">
        <v>10</v>
      </c>
      <c r="G1082" s="0" t="n">
        <v>15</v>
      </c>
      <c r="H1082" s="0" t="str">
        <f aca="false">VLOOKUP(D1082,Товар!A:F,3,0)</f>
        <v>Соль каменная помол №1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n">
        <v>30</v>
      </c>
      <c r="F1083" s="0" t="s">
        <v>11</v>
      </c>
      <c r="G1083" s="0" t="n">
        <v>15</v>
      </c>
      <c r="H1083" s="0" t="str">
        <f aca="false">VLOOKUP(D1083,Товар!A:F,3,0)</f>
        <v>Соль каменная помол №1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n">
        <v>170</v>
      </c>
      <c r="F1084" s="0" t="s">
        <v>10</v>
      </c>
      <c r="G1084" s="0" t="n">
        <v>35</v>
      </c>
      <c r="H1084" s="0" t="str">
        <f aca="false">VLOOKUP(D1084,Товар!A:F,3,0)</f>
        <v>Соль поваренная Экстра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n">
        <v>15</v>
      </c>
      <c r="F1085" s="0" t="s">
        <v>11</v>
      </c>
      <c r="G1085" s="0" t="n">
        <v>35</v>
      </c>
      <c r="H1085" s="0" t="str">
        <f aca="false">VLOOKUP(D1085,Товар!A:F,3,0)</f>
        <v>Соль поваренная Экстра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n">
        <v>180</v>
      </c>
      <c r="F1086" s="0" t="s">
        <v>10</v>
      </c>
      <c r="G1086" s="0" t="n">
        <v>90</v>
      </c>
      <c r="H1086" s="0" t="str">
        <f aca="false">VLOOKUP(D1086,Товар!A:F,3,0)</f>
        <v>Крахмал картофельный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n">
        <v>10</v>
      </c>
      <c r="F1087" s="0" t="s">
        <v>11</v>
      </c>
      <c r="G1087" s="0" t="n">
        <v>90</v>
      </c>
      <c r="H1087" s="0" t="str">
        <f aca="false">VLOOKUP(D1087,Товар!A:F,3,0)</f>
        <v>Крахмал картофельный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n">
        <v>180</v>
      </c>
      <c r="F1088" s="0" t="s">
        <v>10</v>
      </c>
      <c r="G1088" s="0" t="n">
        <v>40</v>
      </c>
      <c r="H1088" s="0" t="str">
        <f aca="false">VLOOKUP(D1088,Товар!A:F,3,0)</f>
        <v>Сода пищевая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n">
        <v>23</v>
      </c>
      <c r="F1089" s="0" t="s">
        <v>11</v>
      </c>
      <c r="G1089" s="0" t="n">
        <v>40</v>
      </c>
      <c r="H1089" s="0" t="str">
        <f aca="false">VLOOKUP(D1089,Товар!A:F,3,0)</f>
        <v>Сода пищевая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n">
        <v>170</v>
      </c>
      <c r="F1090" s="0" t="s">
        <v>10</v>
      </c>
      <c r="G1090" s="0" t="n">
        <v>95</v>
      </c>
      <c r="H1090" s="0" t="str">
        <f aca="false">VLOOKUP(D1090,Товар!A:F,3,0)</f>
        <v>Крупа гречневая ядрица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n">
        <v>85</v>
      </c>
      <c r="F1091" s="0" t="s">
        <v>11</v>
      </c>
      <c r="G1091" s="0" t="n">
        <v>95</v>
      </c>
      <c r="H1091" s="0" t="str">
        <f aca="false">VLOOKUP(D1091,Товар!A:F,3,0)</f>
        <v>Крупа гречневая ядрица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n">
        <v>180</v>
      </c>
      <c r="F1092" s="0" t="s">
        <v>10</v>
      </c>
      <c r="G1092" s="0" t="n">
        <v>90</v>
      </c>
      <c r="H1092" s="0" t="str">
        <f aca="false">VLOOKUP(D1092,Товар!A:F,3,0)</f>
        <v>Крупа пшено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n">
        <v>49</v>
      </c>
      <c r="F1093" s="0" t="s">
        <v>11</v>
      </c>
      <c r="G1093" s="0" t="n">
        <v>90</v>
      </c>
      <c r="H1093" s="0" t="str">
        <f aca="false">VLOOKUP(D1093,Товар!A:F,3,0)</f>
        <v>Крупа пшено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n">
        <v>180</v>
      </c>
      <c r="F1094" s="0" t="s">
        <v>10</v>
      </c>
      <c r="G1094" s="0" t="n">
        <v>80</v>
      </c>
      <c r="H1094" s="0" t="str">
        <f aca="false">VLOOKUP(D1094,Товар!A:F,3,0)</f>
        <v>Крупа перловая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n">
        <v>52</v>
      </c>
      <c r="F1095" s="0" t="s">
        <v>11</v>
      </c>
      <c r="G1095" s="0" t="n">
        <v>80</v>
      </c>
      <c r="H1095" s="0" t="str">
        <f aca="false">VLOOKUP(D1095,Товар!A:F,3,0)</f>
        <v>Крупа перловая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n">
        <v>180</v>
      </c>
      <c r="F1096" s="0" t="s">
        <v>10</v>
      </c>
      <c r="G1096" s="0" t="n">
        <v>105</v>
      </c>
      <c r="H1096" s="0" t="str">
        <f aca="false">VLOOKUP(D1096,Товар!A:F,3,0)</f>
        <v>Рис круглозерный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n">
        <v>84</v>
      </c>
      <c r="F1097" s="0" t="s">
        <v>11</v>
      </c>
      <c r="G1097" s="0" t="n">
        <v>105</v>
      </c>
      <c r="H1097" s="0" t="str">
        <f aca="false">VLOOKUP(D1097,Товар!A:F,3,0)</f>
        <v>Рис круглозерный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n">
        <v>180</v>
      </c>
      <c r="F1098" s="0" t="s">
        <v>10</v>
      </c>
      <c r="G1098" s="0" t="n">
        <v>115</v>
      </c>
      <c r="H1098" s="0" t="str">
        <f aca="false">VLOOKUP(D1098,Товар!A:F,3,0)</f>
        <v>Рис длиннозерный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n">
        <v>82</v>
      </c>
      <c r="F1099" s="0" t="s">
        <v>11</v>
      </c>
      <c r="G1099" s="0" t="n">
        <v>115</v>
      </c>
      <c r="H1099" s="0" t="str">
        <f aca="false">VLOOKUP(D1099,Товар!A:F,3,0)</f>
        <v>Рис длиннозерный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n">
        <v>170</v>
      </c>
      <c r="F1100" s="0" t="s">
        <v>10</v>
      </c>
      <c r="G1100" s="0" t="n">
        <v>120</v>
      </c>
      <c r="H1100" s="0" t="str">
        <f aca="false">VLOOKUP(D1100,Товар!A:F,3,0)</f>
        <v>Бурый рис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n">
        <v>40</v>
      </c>
      <c r="F1101" s="0" t="s">
        <v>11</v>
      </c>
      <c r="G1101" s="0" t="n">
        <v>120</v>
      </c>
      <c r="H1101" s="0" t="str">
        <f aca="false">VLOOKUP(D1101,Товар!A:F,3,0)</f>
        <v>Бурый рис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n">
        <v>180</v>
      </c>
      <c r="F1102" s="0" t="s">
        <v>10</v>
      </c>
      <c r="G1102" s="0" t="n">
        <v>55</v>
      </c>
      <c r="H1102" s="0" t="str">
        <f aca="false">VLOOKUP(D1102,Товар!A:F,3,0)</f>
        <v>Горох желтый колотый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n">
        <v>53</v>
      </c>
      <c r="F1103" s="0" t="s">
        <v>11</v>
      </c>
      <c r="G1103" s="0" t="n">
        <v>55</v>
      </c>
      <c r="H1103" s="0" t="str">
        <f aca="false">VLOOKUP(D1103,Товар!A:F,3,0)</f>
        <v>Горох желтый колотый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n">
        <v>180</v>
      </c>
      <c r="F1104" s="0" t="s">
        <v>10</v>
      </c>
      <c r="G1104" s="0" t="n">
        <v>50</v>
      </c>
      <c r="H1104" s="0" t="str">
        <f aca="false">VLOOKUP(D1104,Товар!A:F,3,0)</f>
        <v>Хлопья овсяные Геркулес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n">
        <v>119</v>
      </c>
      <c r="F1105" s="0" t="s">
        <v>11</v>
      </c>
      <c r="G1105" s="0" t="n">
        <v>50</v>
      </c>
      <c r="H1105" s="0" t="str">
        <f aca="false">VLOOKUP(D1105,Товар!A:F,3,0)</f>
        <v>Хлопья овсяные Геркулес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n">
        <v>170</v>
      </c>
      <c r="F1106" s="0" t="s">
        <v>10</v>
      </c>
      <c r="G1106" s="0" t="n">
        <v>70</v>
      </c>
      <c r="H1106" s="0" t="str">
        <f aca="false">VLOOKUP(D1106,Товар!A:F,3,0)</f>
        <v>Хлопья 4 злака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n">
        <v>107</v>
      </c>
      <c r="F1107" s="0" t="s">
        <v>11</v>
      </c>
      <c r="G1107" s="0" t="n">
        <v>70</v>
      </c>
      <c r="H1107" s="0" t="str">
        <f aca="false">VLOOKUP(D1107,Товар!A:F,3,0)</f>
        <v>Хлопья 4 злака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n">
        <v>180</v>
      </c>
      <c r="F1108" s="0" t="s">
        <v>10</v>
      </c>
      <c r="G1108" s="0" t="n">
        <v>95</v>
      </c>
      <c r="H1108" s="0" t="str">
        <f aca="false">VLOOKUP(D1108,Товар!A:F,3,0)</f>
        <v>Кукурузные хлопья с сахаром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n">
        <v>144</v>
      </c>
      <c r="F1109" s="0" t="s">
        <v>11</v>
      </c>
      <c r="G1109" s="0" t="n">
        <v>95</v>
      </c>
      <c r="H1109" s="0" t="str">
        <f aca="false">VLOOKUP(D1109,Товар!A:F,3,0)</f>
        <v>Кукурузные хлопья с сахаром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n">
        <v>180</v>
      </c>
      <c r="F1110" s="0" t="s">
        <v>10</v>
      </c>
      <c r="G1110" s="0" t="n">
        <v>15</v>
      </c>
      <c r="H1110" s="0" t="str">
        <f aca="false">VLOOKUP(D1110,Товар!A:F,3,0)</f>
        <v>Соль каменная помол №1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n">
        <v>38</v>
      </c>
      <c r="F1111" s="0" t="s">
        <v>11</v>
      </c>
      <c r="G1111" s="0" t="n">
        <v>15</v>
      </c>
      <c r="H1111" s="0" t="str">
        <f aca="false">VLOOKUP(D1111,Товар!A:F,3,0)</f>
        <v>Соль каменная помол №1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n">
        <v>180</v>
      </c>
      <c r="F1112" s="0" t="s">
        <v>10</v>
      </c>
      <c r="G1112" s="0" t="n">
        <v>35</v>
      </c>
      <c r="H1112" s="0" t="str">
        <f aca="false">VLOOKUP(D1112,Товар!A:F,3,0)</f>
        <v>Соль поваренная Экстра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n">
        <v>25</v>
      </c>
      <c r="F1113" s="0" t="s">
        <v>11</v>
      </c>
      <c r="G1113" s="0" t="n">
        <v>35</v>
      </c>
      <c r="H1113" s="0" t="str">
        <f aca="false">VLOOKUP(D1113,Товар!A:F,3,0)</f>
        <v>Соль поваренная Экстра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n">
        <v>180</v>
      </c>
      <c r="F1114" s="0" t="s">
        <v>10</v>
      </c>
      <c r="G1114" s="0" t="n">
        <v>90</v>
      </c>
      <c r="H1114" s="0" t="str">
        <f aca="false">VLOOKUP(D1114,Товар!A:F,3,0)</f>
        <v>Крахмал картофельный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n">
        <v>21</v>
      </c>
      <c r="F1115" s="0" t="s">
        <v>11</v>
      </c>
      <c r="G1115" s="0" t="n">
        <v>90</v>
      </c>
      <c r="H1115" s="0" t="str">
        <f aca="false">VLOOKUP(D1115,Товар!A:F,3,0)</f>
        <v>Крахмал картофельный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n">
        <v>170</v>
      </c>
      <c r="F1116" s="0" t="s">
        <v>10</v>
      </c>
      <c r="G1116" s="0" t="n">
        <v>40</v>
      </c>
      <c r="H1116" s="0" t="str">
        <f aca="false">VLOOKUP(D1116,Товар!A:F,3,0)</f>
        <v>Сода пищевая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n">
        <v>17</v>
      </c>
      <c r="F1117" s="0" t="s">
        <v>11</v>
      </c>
      <c r="G1117" s="0" t="n">
        <v>40</v>
      </c>
      <c r="H1117" s="0" t="str">
        <f aca="false">VLOOKUP(D1117,Товар!A:F,3,0)</f>
        <v>Сода пищевая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n">
        <v>180</v>
      </c>
      <c r="F1118" s="0" t="s">
        <v>10</v>
      </c>
      <c r="G1118" s="0" t="n">
        <v>95</v>
      </c>
      <c r="H1118" s="0" t="str">
        <f aca="false">VLOOKUP(D1118,Товар!A:F,3,0)</f>
        <v>Крупа гречневая ядрица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n">
        <v>85</v>
      </c>
      <c r="F1119" s="0" t="s">
        <v>11</v>
      </c>
      <c r="G1119" s="0" t="n">
        <v>95</v>
      </c>
      <c r="H1119" s="0" t="str">
        <f aca="false">VLOOKUP(D1119,Товар!A:F,3,0)</f>
        <v>Крупа гречневая ядрица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n">
        <v>180</v>
      </c>
      <c r="F1120" s="0" t="s">
        <v>10</v>
      </c>
      <c r="G1120" s="0" t="n">
        <v>90</v>
      </c>
      <c r="H1120" s="0" t="str">
        <f aca="false">VLOOKUP(D1120,Товар!A:F,3,0)</f>
        <v>Крупа пшено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n">
        <v>55</v>
      </c>
      <c r="F1121" s="0" t="s">
        <v>11</v>
      </c>
      <c r="G1121" s="0" t="n">
        <v>90</v>
      </c>
      <c r="H1121" s="0" t="str">
        <f aca="false">VLOOKUP(D1121,Товар!A:F,3,0)</f>
        <v>Крупа пшено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n">
        <v>170</v>
      </c>
      <c r="F1122" s="0" t="s">
        <v>10</v>
      </c>
      <c r="G1122" s="0" t="n">
        <v>80</v>
      </c>
      <c r="H1122" s="0" t="str">
        <f aca="false">VLOOKUP(D1122,Товар!A:F,3,0)</f>
        <v>Крупа перловая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n">
        <v>57</v>
      </c>
      <c r="F1123" s="0" t="s">
        <v>11</v>
      </c>
      <c r="G1123" s="0" t="n">
        <v>80</v>
      </c>
      <c r="H1123" s="0" t="str">
        <f aca="false">VLOOKUP(D1123,Товар!A:F,3,0)</f>
        <v>Крупа перловая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n">
        <v>180</v>
      </c>
      <c r="F1124" s="0" t="s">
        <v>10</v>
      </c>
      <c r="G1124" s="0" t="n">
        <v>105</v>
      </c>
      <c r="H1124" s="0" t="str">
        <f aca="false">VLOOKUP(D1124,Товар!A:F,3,0)</f>
        <v>Рис круглозерный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n">
        <v>78</v>
      </c>
      <c r="F1125" s="0" t="s">
        <v>11</v>
      </c>
      <c r="G1125" s="0" t="n">
        <v>105</v>
      </c>
      <c r="H1125" s="0" t="str">
        <f aca="false">VLOOKUP(D1125,Товар!A:F,3,0)</f>
        <v>Рис круглозерный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n">
        <v>180</v>
      </c>
      <c r="F1126" s="0" t="s">
        <v>10</v>
      </c>
      <c r="G1126" s="0" t="n">
        <v>115</v>
      </c>
      <c r="H1126" s="0" t="str">
        <f aca="false">VLOOKUP(D1126,Товар!A:F,3,0)</f>
        <v>Рис длиннозерный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n">
        <v>71</v>
      </c>
      <c r="F1127" s="0" t="s">
        <v>11</v>
      </c>
      <c r="G1127" s="0" t="n">
        <v>115</v>
      </c>
      <c r="H1127" s="0" t="str">
        <f aca="false">VLOOKUP(D1127,Товар!A:F,3,0)</f>
        <v>Рис длиннозерный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n">
        <v>180</v>
      </c>
      <c r="F1128" s="0" t="s">
        <v>10</v>
      </c>
      <c r="G1128" s="0" t="n">
        <v>120</v>
      </c>
      <c r="H1128" s="0" t="str">
        <f aca="false">VLOOKUP(D1128,Товар!A:F,3,0)</f>
        <v>Бурый рис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n">
        <v>15</v>
      </c>
      <c r="F1129" s="0" t="s">
        <v>11</v>
      </c>
      <c r="G1129" s="0" t="n">
        <v>120</v>
      </c>
      <c r="H1129" s="0" t="str">
        <f aca="false">VLOOKUP(D1129,Товар!A:F,3,0)</f>
        <v>Бурый рис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n">
        <v>180</v>
      </c>
      <c r="F1130" s="0" t="s">
        <v>10</v>
      </c>
      <c r="G1130" s="0" t="n">
        <v>55</v>
      </c>
      <c r="H1130" s="0" t="str">
        <f aca="false">VLOOKUP(D1130,Товар!A:F,3,0)</f>
        <v>Горох желтый колотый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n">
        <v>54</v>
      </c>
      <c r="F1131" s="0" t="s">
        <v>11</v>
      </c>
      <c r="G1131" s="0" t="n">
        <v>55</v>
      </c>
      <c r="H1131" s="0" t="str">
        <f aca="false">VLOOKUP(D1131,Товар!A:F,3,0)</f>
        <v>Горох желтый колотый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n">
        <v>170</v>
      </c>
      <c r="F1132" s="0" t="s">
        <v>10</v>
      </c>
      <c r="G1132" s="0" t="n">
        <v>50</v>
      </c>
      <c r="H1132" s="0" t="str">
        <f aca="false">VLOOKUP(D1132,Товар!A:F,3,0)</f>
        <v>Хлопья овсяные Геркулес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n">
        <v>135</v>
      </c>
      <c r="F1133" s="0" t="s">
        <v>11</v>
      </c>
      <c r="G1133" s="0" t="n">
        <v>50</v>
      </c>
      <c r="H1133" s="0" t="str">
        <f aca="false">VLOOKUP(D1133,Товар!A:F,3,0)</f>
        <v>Хлопья овсяные Геркулес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n">
        <v>180</v>
      </c>
      <c r="F1134" s="0" t="s">
        <v>10</v>
      </c>
      <c r="G1134" s="0" t="n">
        <v>70</v>
      </c>
      <c r="H1134" s="0" t="str">
        <f aca="false">VLOOKUP(D1134,Товар!A:F,3,0)</f>
        <v>Хлопья 4 злака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n">
        <v>86</v>
      </c>
      <c r="F1135" s="0" t="s">
        <v>11</v>
      </c>
      <c r="G1135" s="0" t="n">
        <v>70</v>
      </c>
      <c r="H1135" s="0" t="str">
        <f aca="false">VLOOKUP(D1135,Товар!A:F,3,0)</f>
        <v>Хлопья 4 злака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n">
        <v>180</v>
      </c>
      <c r="F1136" s="0" t="s">
        <v>10</v>
      </c>
      <c r="G1136" s="0" t="n">
        <v>95</v>
      </c>
      <c r="H1136" s="0" t="str">
        <f aca="false">VLOOKUP(D1136,Товар!A:F,3,0)</f>
        <v>Кукурузные хлопья с сахаром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n">
        <v>148</v>
      </c>
      <c r="F1137" s="0" t="s">
        <v>11</v>
      </c>
      <c r="G1137" s="0" t="n">
        <v>95</v>
      </c>
      <c r="H1137" s="0" t="str">
        <f aca="false">VLOOKUP(D1137,Товар!A:F,3,0)</f>
        <v>Кукурузные хлопья с сахаром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n">
        <v>170</v>
      </c>
      <c r="F1138" s="0" t="s">
        <v>10</v>
      </c>
      <c r="G1138" s="0" t="n">
        <v>15</v>
      </c>
      <c r="H1138" s="0" t="str">
        <f aca="false">VLOOKUP(D1138,Товар!A:F,3,0)</f>
        <v>Соль каменная помол №1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n">
        <v>47</v>
      </c>
      <c r="F1139" s="0" t="s">
        <v>11</v>
      </c>
      <c r="G1139" s="0" t="n">
        <v>15</v>
      </c>
      <c r="H1139" s="0" t="str">
        <f aca="false">VLOOKUP(D1139,Товар!A:F,3,0)</f>
        <v>Соль каменная помол №1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n">
        <v>180</v>
      </c>
      <c r="F1140" s="0" t="s">
        <v>10</v>
      </c>
      <c r="G1140" s="0" t="n">
        <v>35</v>
      </c>
      <c r="H1140" s="0" t="str">
        <f aca="false">VLOOKUP(D1140,Товар!A:F,3,0)</f>
        <v>Соль поваренная Экстра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n">
        <v>18</v>
      </c>
      <c r="F1141" s="0" t="s">
        <v>11</v>
      </c>
      <c r="G1141" s="0" t="n">
        <v>35</v>
      </c>
      <c r="H1141" s="0" t="str">
        <f aca="false">VLOOKUP(D1141,Товар!A:F,3,0)</f>
        <v>Соль поваренная Экстра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n">
        <v>180</v>
      </c>
      <c r="F1142" s="0" t="s">
        <v>10</v>
      </c>
      <c r="G1142" s="0" t="n">
        <v>90</v>
      </c>
      <c r="H1142" s="0" t="str">
        <f aca="false">VLOOKUP(D1142,Товар!A:F,3,0)</f>
        <v>Крахмал картофельный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n">
        <v>26</v>
      </c>
      <c r="F1143" s="0" t="s">
        <v>11</v>
      </c>
      <c r="G1143" s="0" t="n">
        <v>90</v>
      </c>
      <c r="H1143" s="0" t="str">
        <f aca="false">VLOOKUP(D1143,Товар!A:F,3,0)</f>
        <v>Крахмал картофельный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n">
        <v>180</v>
      </c>
      <c r="F1144" s="0" t="s">
        <v>10</v>
      </c>
      <c r="G1144" s="0" t="n">
        <v>40</v>
      </c>
      <c r="H1144" s="0" t="str">
        <f aca="false">VLOOKUP(D1144,Товар!A:F,3,0)</f>
        <v>Сода пищевая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n">
        <v>18</v>
      </c>
      <c r="F1145" s="0" t="s">
        <v>11</v>
      </c>
      <c r="G1145" s="0" t="n">
        <v>40</v>
      </c>
      <c r="H1145" s="0" t="str">
        <f aca="false">VLOOKUP(D1145,Товар!A:F,3,0)</f>
        <v>Сода пищевая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n">
        <v>180</v>
      </c>
      <c r="F1146" s="0" t="s">
        <v>10</v>
      </c>
      <c r="G1146" s="0" t="n">
        <v>95</v>
      </c>
      <c r="H1146" s="0" t="str">
        <f aca="false">VLOOKUP(D1146,Товар!A:F,3,0)</f>
        <v>Крупа гречневая ядрица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n">
        <v>77</v>
      </c>
      <c r="F1147" s="0" t="s">
        <v>11</v>
      </c>
      <c r="G1147" s="0" t="n">
        <v>95</v>
      </c>
      <c r="H1147" s="0" t="str">
        <f aca="false">VLOOKUP(D1147,Товар!A:F,3,0)</f>
        <v>Крупа гречневая ядрица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n">
        <v>170</v>
      </c>
      <c r="F1148" s="0" t="s">
        <v>10</v>
      </c>
      <c r="G1148" s="0" t="n">
        <v>90</v>
      </c>
      <c r="H1148" s="0" t="str">
        <f aca="false">VLOOKUP(D1148,Товар!A:F,3,0)</f>
        <v>Крупа пшено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n">
        <v>54</v>
      </c>
      <c r="F1149" s="0" t="s">
        <v>11</v>
      </c>
      <c r="G1149" s="0" t="n">
        <v>90</v>
      </c>
      <c r="H1149" s="0" t="str">
        <f aca="false">VLOOKUP(D1149,Товар!A:F,3,0)</f>
        <v>Крупа пшено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n">
        <v>180</v>
      </c>
      <c r="F1150" s="0" t="s">
        <v>10</v>
      </c>
      <c r="G1150" s="0" t="n">
        <v>80</v>
      </c>
      <c r="H1150" s="0" t="str">
        <f aca="false">VLOOKUP(D1150,Товар!A:F,3,0)</f>
        <v>Крупа перловая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n">
        <v>57</v>
      </c>
      <c r="F1151" s="0" t="s">
        <v>11</v>
      </c>
      <c r="G1151" s="0" t="n">
        <v>80</v>
      </c>
      <c r="H1151" s="0" t="str">
        <f aca="false">VLOOKUP(D1151,Товар!A:F,3,0)</f>
        <v>Крупа перловая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n">
        <v>180</v>
      </c>
      <c r="F1152" s="0" t="s">
        <v>10</v>
      </c>
      <c r="G1152" s="0" t="n">
        <v>105</v>
      </c>
      <c r="H1152" s="0" t="str">
        <f aca="false">VLOOKUP(D1152,Товар!A:F,3,0)</f>
        <v>Рис круглозерный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n">
        <v>82</v>
      </c>
      <c r="F1153" s="0" t="s">
        <v>11</v>
      </c>
      <c r="G1153" s="0" t="n">
        <v>105</v>
      </c>
      <c r="H1153" s="0" t="str">
        <f aca="false">VLOOKUP(D1153,Товар!A:F,3,0)</f>
        <v>Рис круглозерный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n">
        <v>170</v>
      </c>
      <c r="F1154" s="0" t="s">
        <v>10</v>
      </c>
      <c r="G1154" s="0" t="n">
        <v>115</v>
      </c>
      <c r="H1154" s="0" t="str">
        <f aca="false">VLOOKUP(D1154,Товар!A:F,3,0)</f>
        <v>Рис длиннозерный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n">
        <v>75</v>
      </c>
      <c r="F1155" s="0" t="s">
        <v>11</v>
      </c>
      <c r="G1155" s="0" t="n">
        <v>115</v>
      </c>
      <c r="H1155" s="0" t="str">
        <f aca="false">VLOOKUP(D1155,Товар!A:F,3,0)</f>
        <v>Рис длиннозерный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n">
        <v>180</v>
      </c>
      <c r="F1156" s="0" t="s">
        <v>10</v>
      </c>
      <c r="G1156" s="0" t="n">
        <v>120</v>
      </c>
      <c r="H1156" s="0" t="str">
        <f aca="false">VLOOKUP(D1156,Товар!A:F,3,0)</f>
        <v>Бурый рис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n">
        <v>30</v>
      </c>
      <c r="F1157" s="0" t="s">
        <v>11</v>
      </c>
      <c r="G1157" s="0" t="n">
        <v>120</v>
      </c>
      <c r="H1157" s="0" t="str">
        <f aca="false">VLOOKUP(D1157,Товар!A:F,3,0)</f>
        <v>Бурый рис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n">
        <v>180</v>
      </c>
      <c r="F1158" s="0" t="s">
        <v>10</v>
      </c>
      <c r="G1158" s="0" t="n">
        <v>55</v>
      </c>
      <c r="H1158" s="0" t="str">
        <f aca="false">VLOOKUP(D1158,Товар!A:F,3,0)</f>
        <v>Горох желтый колотый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n">
        <v>59</v>
      </c>
      <c r="F1159" s="0" t="s">
        <v>11</v>
      </c>
      <c r="G1159" s="0" t="n">
        <v>55</v>
      </c>
      <c r="H1159" s="0" t="str">
        <f aca="false">VLOOKUP(D1159,Товар!A:F,3,0)</f>
        <v>Горох желтый колотый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n">
        <v>180</v>
      </c>
      <c r="F1160" s="0" t="s">
        <v>10</v>
      </c>
      <c r="G1160" s="0" t="n">
        <v>50</v>
      </c>
      <c r="H1160" s="0" t="str">
        <f aca="false">VLOOKUP(D1160,Товар!A:F,3,0)</f>
        <v>Хлопья овсяные Геркулес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n">
        <v>125</v>
      </c>
      <c r="F1161" s="0" t="s">
        <v>11</v>
      </c>
      <c r="G1161" s="0" t="n">
        <v>50</v>
      </c>
      <c r="H1161" s="0" t="str">
        <f aca="false">VLOOKUP(D1161,Товар!A:F,3,0)</f>
        <v>Хлопья овсяные Геркулес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n">
        <v>180</v>
      </c>
      <c r="F1162" s="0" t="s">
        <v>10</v>
      </c>
      <c r="G1162" s="0" t="n">
        <v>70</v>
      </c>
      <c r="H1162" s="0" t="str">
        <f aca="false">VLOOKUP(D1162,Товар!A:F,3,0)</f>
        <v>Хлопья 4 злака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n">
        <v>110</v>
      </c>
      <c r="F1163" s="0" t="s">
        <v>11</v>
      </c>
      <c r="G1163" s="0" t="n">
        <v>70</v>
      </c>
      <c r="H1163" s="0" t="str">
        <f aca="false">VLOOKUP(D1163,Товар!A:F,3,0)</f>
        <v>Хлопья 4 злака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n">
        <v>170</v>
      </c>
      <c r="F1164" s="0" t="s">
        <v>10</v>
      </c>
      <c r="G1164" s="0" t="n">
        <v>95</v>
      </c>
      <c r="H1164" s="0" t="str">
        <f aca="false">VLOOKUP(D1164,Товар!A:F,3,0)</f>
        <v>Кукурузные хлопья с сахаром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n">
        <v>148</v>
      </c>
      <c r="F1165" s="0" t="s">
        <v>11</v>
      </c>
      <c r="G1165" s="0" t="n">
        <v>95</v>
      </c>
      <c r="H1165" s="0" t="str">
        <f aca="false">VLOOKUP(D1165,Товар!A:F,3,0)</f>
        <v>Кукурузные хлопья с сахаром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n">
        <v>180</v>
      </c>
      <c r="F1166" s="0" t="s">
        <v>10</v>
      </c>
      <c r="G1166" s="0" t="n">
        <v>15</v>
      </c>
      <c r="H1166" s="0" t="str">
        <f aca="false">VLOOKUP(D1166,Товар!A:F,3,0)</f>
        <v>Соль каменная помол №1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n">
        <v>47</v>
      </c>
      <c r="F1167" s="0" t="s">
        <v>11</v>
      </c>
      <c r="G1167" s="0" t="n">
        <v>15</v>
      </c>
      <c r="H1167" s="0" t="str">
        <f aca="false">VLOOKUP(D1167,Товар!A:F,3,0)</f>
        <v>Соль каменная помол №1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n">
        <v>180</v>
      </c>
      <c r="F1168" s="0" t="s">
        <v>10</v>
      </c>
      <c r="G1168" s="0" t="n">
        <v>35</v>
      </c>
      <c r="H1168" s="0" t="str">
        <f aca="false">VLOOKUP(D1168,Товар!A:F,3,0)</f>
        <v>Соль поваренная Экстра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n">
        <v>12</v>
      </c>
      <c r="F1169" s="0" t="s">
        <v>11</v>
      </c>
      <c r="G1169" s="0" t="n">
        <v>35</v>
      </c>
      <c r="H1169" s="0" t="str">
        <f aca="false">VLOOKUP(D1169,Товар!A:F,3,0)</f>
        <v>Соль поваренная Экстра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n">
        <v>170</v>
      </c>
      <c r="F1170" s="0" t="s">
        <v>10</v>
      </c>
      <c r="G1170" s="0" t="n">
        <v>90</v>
      </c>
      <c r="H1170" s="0" t="str">
        <f aca="false">VLOOKUP(D1170,Товар!A:F,3,0)</f>
        <v>Крахмал картофельный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n">
        <v>19</v>
      </c>
      <c r="F1171" s="0" t="s">
        <v>11</v>
      </c>
      <c r="G1171" s="0" t="n">
        <v>90</v>
      </c>
      <c r="H1171" s="0" t="str">
        <f aca="false">VLOOKUP(D1171,Товар!A:F,3,0)</f>
        <v>Крахмал картофельный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n">
        <v>180</v>
      </c>
      <c r="F1172" s="0" t="s">
        <v>10</v>
      </c>
      <c r="G1172" s="0" t="n">
        <v>40</v>
      </c>
      <c r="H1172" s="0" t="str">
        <f aca="false">VLOOKUP(D1172,Товар!A:F,3,0)</f>
        <v>Сода пищевая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n">
        <v>14</v>
      </c>
      <c r="F1173" s="0" t="s">
        <v>11</v>
      </c>
      <c r="G1173" s="0" t="n">
        <v>40</v>
      </c>
      <c r="H1173" s="0" t="str">
        <f aca="false">VLOOKUP(D1173,Товар!A:F,3,0)</f>
        <v>Сода пищевая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n">
        <v>180</v>
      </c>
      <c r="F1174" s="0" t="s">
        <v>10</v>
      </c>
      <c r="G1174" s="0" t="n">
        <v>95</v>
      </c>
      <c r="H1174" s="0" t="str">
        <f aca="false">VLOOKUP(D1174,Товар!A:F,3,0)</f>
        <v>Крупа гречневая ядрица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n">
        <v>98</v>
      </c>
      <c r="F1175" s="0" t="s">
        <v>11</v>
      </c>
      <c r="G1175" s="0" t="n">
        <v>95</v>
      </c>
      <c r="H1175" s="0" t="str">
        <f aca="false">VLOOKUP(D1175,Товар!A:F,3,0)</f>
        <v>Крупа гречневая ядрица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n">
        <v>180</v>
      </c>
      <c r="F1176" s="0" t="s">
        <v>10</v>
      </c>
      <c r="G1176" s="0" t="n">
        <v>90</v>
      </c>
      <c r="H1176" s="0" t="str">
        <f aca="false">VLOOKUP(D1176,Товар!A:F,3,0)</f>
        <v>Крупа пшено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n">
        <v>54</v>
      </c>
      <c r="F1177" s="0" t="s">
        <v>11</v>
      </c>
      <c r="G1177" s="0" t="n">
        <v>90</v>
      </c>
      <c r="H1177" s="0" t="str">
        <f aca="false">VLOOKUP(D1177,Товар!A:F,3,0)</f>
        <v>Крупа пшено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n">
        <v>180</v>
      </c>
      <c r="F1178" s="0" t="s">
        <v>10</v>
      </c>
      <c r="G1178" s="0" t="n">
        <v>80</v>
      </c>
      <c r="H1178" s="0" t="str">
        <f aca="false">VLOOKUP(D1178,Товар!A:F,3,0)</f>
        <v>Крупа перловая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n">
        <v>48</v>
      </c>
      <c r="F1179" s="0" t="s">
        <v>11</v>
      </c>
      <c r="G1179" s="0" t="n">
        <v>80</v>
      </c>
      <c r="H1179" s="0" t="str">
        <f aca="false">VLOOKUP(D1179,Товар!A:F,3,0)</f>
        <v>Крупа перловая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n">
        <v>170</v>
      </c>
      <c r="F1180" s="0" t="s">
        <v>10</v>
      </c>
      <c r="G1180" s="0" t="n">
        <v>105</v>
      </c>
      <c r="H1180" s="0" t="str">
        <f aca="false">VLOOKUP(D1180,Товар!A:F,3,0)</f>
        <v>Рис круглозерный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n">
        <v>95</v>
      </c>
      <c r="F1181" s="0" t="s">
        <v>11</v>
      </c>
      <c r="G1181" s="0" t="n">
        <v>105</v>
      </c>
      <c r="H1181" s="0" t="str">
        <f aca="false">VLOOKUP(D1181,Товар!A:F,3,0)</f>
        <v>Рис круглозерный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n">
        <v>180</v>
      </c>
      <c r="F1182" s="0" t="s">
        <v>10</v>
      </c>
      <c r="G1182" s="0" t="n">
        <v>115</v>
      </c>
      <c r="H1182" s="0" t="str">
        <f aca="false">VLOOKUP(D1182,Товар!A:F,3,0)</f>
        <v>Рис длиннозерный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n">
        <v>99</v>
      </c>
      <c r="F1183" s="0" t="s">
        <v>11</v>
      </c>
      <c r="G1183" s="0" t="n">
        <v>115</v>
      </c>
      <c r="H1183" s="0" t="str">
        <f aca="false">VLOOKUP(D1183,Товар!A:F,3,0)</f>
        <v>Рис длиннозерный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n">
        <v>180</v>
      </c>
      <c r="F1184" s="0" t="s">
        <v>10</v>
      </c>
      <c r="G1184" s="0" t="n">
        <v>120</v>
      </c>
      <c r="H1184" s="0" t="str">
        <f aca="false">VLOOKUP(D1184,Товар!A:F,3,0)</f>
        <v>Бурый рис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n">
        <v>42</v>
      </c>
      <c r="F1185" s="0" t="s">
        <v>11</v>
      </c>
      <c r="G1185" s="0" t="n">
        <v>120</v>
      </c>
      <c r="H1185" s="0" t="str">
        <f aca="false">VLOOKUP(D1185,Товар!A:F,3,0)</f>
        <v>Бурый рис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n">
        <v>170</v>
      </c>
      <c r="F1186" s="0" t="s">
        <v>10</v>
      </c>
      <c r="G1186" s="0" t="n">
        <v>55</v>
      </c>
      <c r="H1186" s="0" t="str">
        <f aca="false">VLOOKUP(D1186,Товар!A:F,3,0)</f>
        <v>Горох желтый колотый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n">
        <v>54</v>
      </c>
      <c r="F1187" s="0" t="s">
        <v>11</v>
      </c>
      <c r="G1187" s="0" t="n">
        <v>55</v>
      </c>
      <c r="H1187" s="0" t="str">
        <f aca="false">VLOOKUP(D1187,Товар!A:F,3,0)</f>
        <v>Горох желтый колотый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n">
        <v>180</v>
      </c>
      <c r="F1188" s="0" t="s">
        <v>10</v>
      </c>
      <c r="G1188" s="0" t="n">
        <v>50</v>
      </c>
      <c r="H1188" s="0" t="str">
        <f aca="false">VLOOKUP(D1188,Товар!A:F,3,0)</f>
        <v>Хлопья овсяные Геркулес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n">
        <v>127</v>
      </c>
      <c r="F1189" s="0" t="s">
        <v>11</v>
      </c>
      <c r="G1189" s="0" t="n">
        <v>50</v>
      </c>
      <c r="H1189" s="0" t="str">
        <f aca="false">VLOOKUP(D1189,Товар!A:F,3,0)</f>
        <v>Хлопья овсяные Геркулес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n">
        <v>180</v>
      </c>
      <c r="F1190" s="0" t="s">
        <v>10</v>
      </c>
      <c r="G1190" s="0" t="n">
        <v>70</v>
      </c>
      <c r="H1190" s="0" t="str">
        <f aca="false">VLOOKUP(D1190,Товар!A:F,3,0)</f>
        <v>Хлопья 4 злака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n">
        <v>116</v>
      </c>
      <c r="F1191" s="0" t="s">
        <v>11</v>
      </c>
      <c r="G1191" s="0" t="n">
        <v>70</v>
      </c>
      <c r="H1191" s="0" t="str">
        <f aca="false">VLOOKUP(D1191,Товар!A:F,3,0)</f>
        <v>Хлопья 4 злака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n">
        <v>180</v>
      </c>
      <c r="F1192" s="0" t="s">
        <v>10</v>
      </c>
      <c r="G1192" s="0" t="n">
        <v>95</v>
      </c>
      <c r="H1192" s="0" t="str">
        <f aca="false">VLOOKUP(D1192,Товар!A:F,3,0)</f>
        <v>Кукурузные хлопья с сахаром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n">
        <v>154</v>
      </c>
      <c r="F1193" s="0" t="s">
        <v>11</v>
      </c>
      <c r="G1193" s="0" t="n">
        <v>95</v>
      </c>
      <c r="H1193" s="0" t="str">
        <f aca="false">VLOOKUP(D1193,Товар!A:F,3,0)</f>
        <v>Кукурузные хлопья с сахаром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n">
        <v>180</v>
      </c>
      <c r="F1194" s="0" t="s">
        <v>10</v>
      </c>
      <c r="G1194" s="0" t="n">
        <v>15</v>
      </c>
      <c r="H1194" s="0" t="str">
        <f aca="false">VLOOKUP(D1194,Товар!A:F,3,0)</f>
        <v>Соль каменная помол №1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n">
        <v>26</v>
      </c>
      <c r="F1195" s="0" t="s">
        <v>11</v>
      </c>
      <c r="G1195" s="0" t="n">
        <v>15</v>
      </c>
      <c r="H1195" s="0" t="str">
        <f aca="false">VLOOKUP(D1195,Товар!A:F,3,0)</f>
        <v>Соль каменная помол №1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n">
        <v>170</v>
      </c>
      <c r="F1196" s="0" t="s">
        <v>10</v>
      </c>
      <c r="G1196" s="0" t="n">
        <v>35</v>
      </c>
      <c r="H1196" s="0" t="str">
        <f aca="false">VLOOKUP(D1196,Товар!A:F,3,0)</f>
        <v>Соль поваренная Экстра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n">
        <v>44</v>
      </c>
      <c r="F1197" s="0" t="s">
        <v>11</v>
      </c>
      <c r="G1197" s="0" t="n">
        <v>35</v>
      </c>
      <c r="H1197" s="0" t="str">
        <f aca="false">VLOOKUP(D1197,Товар!A:F,3,0)</f>
        <v>Соль поваренная Экстра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n">
        <v>180</v>
      </c>
      <c r="F1198" s="0" t="s">
        <v>10</v>
      </c>
      <c r="G1198" s="0" t="n">
        <v>90</v>
      </c>
      <c r="H1198" s="0" t="str">
        <f aca="false">VLOOKUP(D1198,Товар!A:F,3,0)</f>
        <v>Крахмал картофельный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n">
        <v>25</v>
      </c>
      <c r="F1199" s="0" t="s">
        <v>11</v>
      </c>
      <c r="G1199" s="0" t="n">
        <v>90</v>
      </c>
      <c r="H1199" s="0" t="str">
        <f aca="false">VLOOKUP(D1199,Товар!A:F,3,0)</f>
        <v>Крахмал картофельный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n">
        <v>180</v>
      </c>
      <c r="F1200" s="0" t="s">
        <v>10</v>
      </c>
      <c r="G1200" s="0" t="n">
        <v>40</v>
      </c>
      <c r="H1200" s="0" t="str">
        <f aca="false">VLOOKUP(D1200,Товар!A:F,3,0)</f>
        <v>Сода пищевая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n">
        <v>19</v>
      </c>
      <c r="F1201" s="0" t="s">
        <v>11</v>
      </c>
      <c r="G1201" s="0" t="n">
        <v>40</v>
      </c>
      <c r="H1201" s="0" t="str">
        <f aca="false">VLOOKUP(D1201,Товар!A:F,3,0)</f>
        <v>Сода пищевая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n">
        <v>170</v>
      </c>
      <c r="F1202" s="0" t="s">
        <v>10</v>
      </c>
      <c r="G1202" s="0" t="n">
        <v>95</v>
      </c>
      <c r="H1202" s="0" t="str">
        <f aca="false">VLOOKUP(D1202,Товар!A:F,3,0)</f>
        <v>Крупа гречневая ядрица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n">
        <v>98</v>
      </c>
      <c r="F1203" s="0" t="s">
        <v>11</v>
      </c>
      <c r="G1203" s="0" t="n">
        <v>95</v>
      </c>
      <c r="H1203" s="0" t="str">
        <f aca="false">VLOOKUP(D1203,Товар!A:F,3,0)</f>
        <v>Крупа гречневая ядрица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n">
        <v>180</v>
      </c>
      <c r="F1204" s="0" t="s">
        <v>10</v>
      </c>
      <c r="G1204" s="0" t="n">
        <v>90</v>
      </c>
      <c r="H1204" s="0" t="str">
        <f aca="false">VLOOKUP(D1204,Товар!A:F,3,0)</f>
        <v>Крупа пшено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n">
        <v>54</v>
      </c>
      <c r="F1205" s="0" t="s">
        <v>11</v>
      </c>
      <c r="G1205" s="0" t="n">
        <v>90</v>
      </c>
      <c r="H1205" s="0" t="str">
        <f aca="false">VLOOKUP(D1205,Товар!A:F,3,0)</f>
        <v>Крупа пшено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n">
        <v>180</v>
      </c>
      <c r="F1206" s="0" t="s">
        <v>10</v>
      </c>
      <c r="G1206" s="0" t="n">
        <v>80</v>
      </c>
      <c r="H1206" s="0" t="str">
        <f aca="false">VLOOKUP(D1206,Товар!A:F,3,0)</f>
        <v>Крупа перловая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n">
        <v>49</v>
      </c>
      <c r="F1207" s="0" t="s">
        <v>11</v>
      </c>
      <c r="G1207" s="0" t="n">
        <v>80</v>
      </c>
      <c r="H1207" s="0" t="str">
        <f aca="false">VLOOKUP(D1207,Товар!A:F,3,0)</f>
        <v>Крупа перловая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n">
        <v>180</v>
      </c>
      <c r="F1208" s="0" t="s">
        <v>10</v>
      </c>
      <c r="G1208" s="0" t="n">
        <v>105</v>
      </c>
      <c r="H1208" s="0" t="str">
        <f aca="false">VLOOKUP(D1208,Товар!A:F,3,0)</f>
        <v>Рис круглозерный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n">
        <v>84</v>
      </c>
      <c r="F1209" s="0" t="s">
        <v>11</v>
      </c>
      <c r="G1209" s="0" t="n">
        <v>105</v>
      </c>
      <c r="H1209" s="0" t="str">
        <f aca="false">VLOOKUP(D1209,Товар!A:F,3,0)</f>
        <v>Рис круглозерный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n">
        <v>180</v>
      </c>
      <c r="F1210" s="0" t="s">
        <v>10</v>
      </c>
      <c r="G1210" s="0" t="n">
        <v>115</v>
      </c>
      <c r="H1210" s="0" t="str">
        <f aca="false">VLOOKUP(D1210,Товар!A:F,3,0)</f>
        <v>Рис длиннозерный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n">
        <v>97</v>
      </c>
      <c r="F1211" s="0" t="s">
        <v>11</v>
      </c>
      <c r="G1211" s="0" t="n">
        <v>115</v>
      </c>
      <c r="H1211" s="0" t="str">
        <f aca="false">VLOOKUP(D1211,Товар!A:F,3,0)</f>
        <v>Рис длиннозерный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n">
        <v>170</v>
      </c>
      <c r="F1212" s="0" t="s">
        <v>10</v>
      </c>
      <c r="G1212" s="0" t="n">
        <v>120</v>
      </c>
      <c r="H1212" s="0" t="str">
        <f aca="false">VLOOKUP(D1212,Товар!A:F,3,0)</f>
        <v>Бурый рис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n">
        <v>40</v>
      </c>
      <c r="F1213" s="0" t="s">
        <v>11</v>
      </c>
      <c r="G1213" s="0" t="n">
        <v>120</v>
      </c>
      <c r="H1213" s="0" t="str">
        <f aca="false">VLOOKUP(D1213,Товар!A:F,3,0)</f>
        <v>Бурый рис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n">
        <v>180</v>
      </c>
      <c r="F1214" s="0" t="s">
        <v>10</v>
      </c>
      <c r="G1214" s="0" t="n">
        <v>55</v>
      </c>
      <c r="H1214" s="0" t="str">
        <f aca="false">VLOOKUP(D1214,Товар!A:F,3,0)</f>
        <v>Горох желтый колотый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n">
        <v>27</v>
      </c>
      <c r="F1215" s="0" t="s">
        <v>11</v>
      </c>
      <c r="G1215" s="0" t="n">
        <v>55</v>
      </c>
      <c r="H1215" s="0" t="str">
        <f aca="false">VLOOKUP(D1215,Товар!A:F,3,0)</f>
        <v>Горох желтый колотый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n">
        <v>180</v>
      </c>
      <c r="F1216" s="0" t="s">
        <v>10</v>
      </c>
      <c r="G1216" s="0" t="n">
        <v>50</v>
      </c>
      <c r="H1216" s="0" t="str">
        <f aca="false">VLOOKUP(D1216,Товар!A:F,3,0)</f>
        <v>Хлопья овсяные Геркулес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n">
        <v>89</v>
      </c>
      <c r="F1217" s="0" t="s">
        <v>11</v>
      </c>
      <c r="G1217" s="0" t="n">
        <v>50</v>
      </c>
      <c r="H1217" s="0" t="str">
        <f aca="false">VLOOKUP(D1217,Товар!A:F,3,0)</f>
        <v>Хлопья овсяные Геркулес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n">
        <v>170</v>
      </c>
      <c r="F1218" s="0" t="s">
        <v>10</v>
      </c>
      <c r="G1218" s="0" t="n">
        <v>70</v>
      </c>
      <c r="H1218" s="0" t="str">
        <f aca="false">VLOOKUP(D1218,Товар!A:F,3,0)</f>
        <v>Хлопья 4 злака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n">
        <v>104</v>
      </c>
      <c r="F1219" s="0" t="s">
        <v>11</v>
      </c>
      <c r="G1219" s="0" t="n">
        <v>70</v>
      </c>
      <c r="H1219" s="0" t="str">
        <f aca="false">VLOOKUP(D1219,Товар!A:F,3,0)</f>
        <v>Хлопья 4 злака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n">
        <v>180</v>
      </c>
      <c r="F1220" s="0" t="s">
        <v>10</v>
      </c>
      <c r="G1220" s="0" t="n">
        <v>95</v>
      </c>
      <c r="H1220" s="0" t="str">
        <f aca="false">VLOOKUP(D1220,Товар!A:F,3,0)</f>
        <v>Кукурузные хлопья с сахаром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n">
        <v>136</v>
      </c>
      <c r="F1221" s="0" t="s">
        <v>11</v>
      </c>
      <c r="G1221" s="0" t="n">
        <v>95</v>
      </c>
      <c r="H1221" s="0" t="str">
        <f aca="false">VLOOKUP(D1221,Товар!A:F,3,0)</f>
        <v>Кукурузные хлопья с сахаром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n">
        <v>180</v>
      </c>
      <c r="F1222" s="0" t="s">
        <v>10</v>
      </c>
      <c r="G1222" s="0" t="n">
        <v>15</v>
      </c>
      <c r="H1222" s="0" t="str">
        <f aca="false">VLOOKUP(D1222,Товар!A:F,3,0)</f>
        <v>Соль каменная помол №1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n">
        <v>21</v>
      </c>
      <c r="F1223" s="0" t="s">
        <v>11</v>
      </c>
      <c r="G1223" s="0" t="n">
        <v>15</v>
      </c>
      <c r="H1223" s="0" t="str">
        <f aca="false">VLOOKUP(D1223,Товар!A:F,3,0)</f>
        <v>Соль каменная помол №1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n">
        <v>180</v>
      </c>
      <c r="F1224" s="0" t="s">
        <v>10</v>
      </c>
      <c r="G1224" s="0" t="n">
        <v>35</v>
      </c>
      <c r="H1224" s="0" t="str">
        <f aca="false">VLOOKUP(D1224,Товар!A:F,3,0)</f>
        <v>Соль поваренная Экстра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n">
        <v>35</v>
      </c>
      <c r="F1225" s="0" t="s">
        <v>11</v>
      </c>
      <c r="G1225" s="0" t="n">
        <v>35</v>
      </c>
      <c r="H1225" s="0" t="str">
        <f aca="false">VLOOKUP(D1225,Товар!A:F,3,0)</f>
        <v>Соль поваренная Экстра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n">
        <v>180</v>
      </c>
      <c r="F1226" s="0" t="s">
        <v>10</v>
      </c>
      <c r="G1226" s="0" t="n">
        <v>90</v>
      </c>
      <c r="H1226" s="0" t="str">
        <f aca="false">VLOOKUP(D1226,Товар!A:F,3,0)</f>
        <v>Крахмал картофельный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n">
        <v>14</v>
      </c>
      <c r="F1227" s="0" t="s">
        <v>11</v>
      </c>
      <c r="G1227" s="0" t="n">
        <v>90</v>
      </c>
      <c r="H1227" s="0" t="str">
        <f aca="false">VLOOKUP(D1227,Товар!A:F,3,0)</f>
        <v>Крахмал картофельный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n">
        <v>170</v>
      </c>
      <c r="F1228" s="0" t="s">
        <v>10</v>
      </c>
      <c r="G1228" s="0" t="n">
        <v>40</v>
      </c>
      <c r="H1228" s="0" t="str">
        <f aca="false">VLOOKUP(D1228,Товар!A:F,3,0)</f>
        <v>Сода пищевая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n">
        <v>8</v>
      </c>
      <c r="F1229" s="0" t="s">
        <v>11</v>
      </c>
      <c r="G1229" s="0" t="n">
        <v>40</v>
      </c>
      <c r="H1229" s="0" t="str">
        <f aca="false">VLOOKUP(D1229,Товар!A:F,3,0)</f>
        <v>Сода пищевая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n">
        <v>180</v>
      </c>
      <c r="F1230" s="0" t="s">
        <v>10</v>
      </c>
      <c r="G1230" s="0" t="n">
        <v>95</v>
      </c>
      <c r="H1230" s="0" t="str">
        <f aca="false">VLOOKUP(D1230,Товар!A:F,3,0)</f>
        <v>Крупа гречневая ядрица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n">
        <v>90</v>
      </c>
      <c r="F1231" s="0" t="s">
        <v>11</v>
      </c>
      <c r="G1231" s="0" t="n">
        <v>95</v>
      </c>
      <c r="H1231" s="0" t="str">
        <f aca="false">VLOOKUP(D1231,Товар!A:F,3,0)</f>
        <v>Крупа гречневая ядрица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n">
        <v>180</v>
      </c>
      <c r="F1232" s="0" t="s">
        <v>10</v>
      </c>
      <c r="G1232" s="0" t="n">
        <v>90</v>
      </c>
      <c r="H1232" s="0" t="str">
        <f aca="false">VLOOKUP(D1232,Товар!A:F,3,0)</f>
        <v>Крупа пшено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n">
        <v>58</v>
      </c>
      <c r="F1233" s="0" t="s">
        <v>11</v>
      </c>
      <c r="G1233" s="0" t="n">
        <v>90</v>
      </c>
      <c r="H1233" s="0" t="str">
        <f aca="false">VLOOKUP(D1233,Товар!A:F,3,0)</f>
        <v>Крупа пшено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n">
        <v>170</v>
      </c>
      <c r="F1234" s="0" t="s">
        <v>10</v>
      </c>
      <c r="G1234" s="0" t="n">
        <v>80</v>
      </c>
      <c r="H1234" s="0" t="str">
        <f aca="false">VLOOKUP(D1234,Товар!A:F,3,0)</f>
        <v>Крупа перловая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n">
        <v>60</v>
      </c>
      <c r="F1235" s="0" t="s">
        <v>11</v>
      </c>
      <c r="G1235" s="0" t="n">
        <v>80</v>
      </c>
      <c r="H1235" s="0" t="str">
        <f aca="false">VLOOKUP(D1235,Товар!A:F,3,0)</f>
        <v>Крупа перловая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n">
        <v>180</v>
      </c>
      <c r="F1236" s="0" t="s">
        <v>10</v>
      </c>
      <c r="G1236" s="0" t="n">
        <v>105</v>
      </c>
      <c r="H1236" s="0" t="str">
        <f aca="false">VLOOKUP(D1236,Товар!A:F,3,0)</f>
        <v>Рис круглозерный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n">
        <v>95</v>
      </c>
      <c r="F1237" s="0" t="s">
        <v>11</v>
      </c>
      <c r="G1237" s="0" t="n">
        <v>105</v>
      </c>
      <c r="H1237" s="0" t="str">
        <f aca="false">VLOOKUP(D1237,Товар!A:F,3,0)</f>
        <v>Рис круглозерный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n">
        <v>180</v>
      </c>
      <c r="F1238" s="0" t="s">
        <v>10</v>
      </c>
      <c r="G1238" s="0" t="n">
        <v>115</v>
      </c>
      <c r="H1238" s="0" t="str">
        <f aca="false">VLOOKUP(D1238,Товар!A:F,3,0)</f>
        <v>Рис длиннозерный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n">
        <v>81</v>
      </c>
      <c r="F1239" s="0" t="s">
        <v>11</v>
      </c>
      <c r="G1239" s="0" t="n">
        <v>115</v>
      </c>
      <c r="H1239" s="0" t="str">
        <f aca="false">VLOOKUP(D1239,Товар!A:F,3,0)</f>
        <v>Рис длиннозерный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n">
        <v>180</v>
      </c>
      <c r="F1240" s="0" t="s">
        <v>10</v>
      </c>
      <c r="G1240" s="0" t="n">
        <v>120</v>
      </c>
      <c r="H1240" s="0" t="str">
        <f aca="false">VLOOKUP(D1240,Товар!A:F,3,0)</f>
        <v>Бурый рис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n">
        <v>35</v>
      </c>
      <c r="F1241" s="0" t="s">
        <v>11</v>
      </c>
      <c r="G1241" s="0" t="n">
        <v>120</v>
      </c>
      <c r="H1241" s="0" t="str">
        <f aca="false">VLOOKUP(D1241,Товар!A:F,3,0)</f>
        <v>Бурый рис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n">
        <v>180</v>
      </c>
      <c r="F1242" s="0" t="s">
        <v>10</v>
      </c>
      <c r="G1242" s="0" t="n">
        <v>55</v>
      </c>
      <c r="H1242" s="0" t="str">
        <f aca="false">VLOOKUP(D1242,Товар!A:F,3,0)</f>
        <v>Горох желтый колотый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n">
        <v>57</v>
      </c>
      <c r="F1243" s="0" t="s">
        <v>11</v>
      </c>
      <c r="G1243" s="0" t="n">
        <v>55</v>
      </c>
      <c r="H1243" s="0" t="str">
        <f aca="false">VLOOKUP(D1243,Товар!A:F,3,0)</f>
        <v>Горох желтый колотый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n">
        <v>170</v>
      </c>
      <c r="F1244" s="0" t="s">
        <v>10</v>
      </c>
      <c r="G1244" s="0" t="n">
        <v>50</v>
      </c>
      <c r="H1244" s="0" t="str">
        <f aca="false">VLOOKUP(D1244,Товар!A:F,3,0)</f>
        <v>Хлопья овсяные Геркулес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n">
        <v>135</v>
      </c>
      <c r="F1245" s="0" t="s">
        <v>11</v>
      </c>
      <c r="G1245" s="0" t="n">
        <v>50</v>
      </c>
      <c r="H1245" s="0" t="str">
        <f aca="false">VLOOKUP(D1245,Товар!A:F,3,0)</f>
        <v>Хлопья овсяные Геркулес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n">
        <v>180</v>
      </c>
      <c r="F1246" s="0" t="s">
        <v>10</v>
      </c>
      <c r="G1246" s="0" t="n">
        <v>70</v>
      </c>
      <c r="H1246" s="0" t="str">
        <f aca="false">VLOOKUP(D1246,Товар!A:F,3,0)</f>
        <v>Хлопья 4 злака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n">
        <v>114</v>
      </c>
      <c r="F1247" s="0" t="s">
        <v>11</v>
      </c>
      <c r="G1247" s="0" t="n">
        <v>70</v>
      </c>
      <c r="H1247" s="0" t="str">
        <f aca="false">VLOOKUP(D1247,Товар!A:F,3,0)</f>
        <v>Хлопья 4 злака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n">
        <v>180</v>
      </c>
      <c r="F1248" s="0" t="s">
        <v>10</v>
      </c>
      <c r="G1248" s="0" t="n">
        <v>95</v>
      </c>
      <c r="H1248" s="0" t="str">
        <f aca="false">VLOOKUP(D1248,Товар!A:F,3,0)</f>
        <v>Кукурузные хлопья с сахаром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n">
        <v>153</v>
      </c>
      <c r="F1249" s="0" t="s">
        <v>11</v>
      </c>
      <c r="G1249" s="0" t="n">
        <v>95</v>
      </c>
      <c r="H1249" s="0" t="str">
        <f aca="false">VLOOKUP(D1249,Товар!A:F,3,0)</f>
        <v>Кукурузные хлопья с сахаром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n">
        <v>170</v>
      </c>
      <c r="F1250" s="0" t="s">
        <v>10</v>
      </c>
      <c r="G1250" s="0" t="n">
        <v>15</v>
      </c>
      <c r="H1250" s="0" t="str">
        <f aca="false">VLOOKUP(D1250,Товар!A:F,3,0)</f>
        <v>Соль каменная помол №1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n">
        <v>37</v>
      </c>
      <c r="F1251" s="0" t="s">
        <v>11</v>
      </c>
      <c r="G1251" s="0" t="n">
        <v>15</v>
      </c>
      <c r="H1251" s="0" t="str">
        <f aca="false">VLOOKUP(D1251,Товар!A:F,3,0)</f>
        <v>Соль каменная помол №1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n">
        <v>180</v>
      </c>
      <c r="F1252" s="0" t="s">
        <v>10</v>
      </c>
      <c r="G1252" s="0" t="n">
        <v>35</v>
      </c>
      <c r="H1252" s="0" t="str">
        <f aca="false">VLOOKUP(D1252,Товар!A:F,3,0)</f>
        <v>Соль поваренная Экстра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n">
        <v>14</v>
      </c>
      <c r="F1253" s="0" t="s">
        <v>11</v>
      </c>
      <c r="G1253" s="0" t="n">
        <v>35</v>
      </c>
      <c r="H1253" s="0" t="str">
        <f aca="false">VLOOKUP(D1253,Товар!A:F,3,0)</f>
        <v>Соль поваренная Экстра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n">
        <v>180</v>
      </c>
      <c r="F1254" s="0" t="s">
        <v>10</v>
      </c>
      <c r="G1254" s="0" t="n">
        <v>90</v>
      </c>
      <c r="H1254" s="0" t="str">
        <f aca="false">VLOOKUP(D1254,Товар!A:F,3,0)</f>
        <v>Крахмал картофельный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n">
        <v>17</v>
      </c>
      <c r="F1255" s="0" t="s">
        <v>11</v>
      </c>
      <c r="G1255" s="0" t="n">
        <v>90</v>
      </c>
      <c r="H1255" s="0" t="str">
        <f aca="false">VLOOKUP(D1255,Товар!A:F,3,0)</f>
        <v>Крахмал картофельный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n">
        <v>180</v>
      </c>
      <c r="F1256" s="0" t="s">
        <v>10</v>
      </c>
      <c r="G1256" s="0" t="n">
        <v>40</v>
      </c>
      <c r="H1256" s="0" t="str">
        <f aca="false">VLOOKUP(D1256,Товар!A:F,3,0)</f>
        <v>Сода пищевая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n">
        <v>21</v>
      </c>
      <c r="F1257" s="0" t="s">
        <v>11</v>
      </c>
      <c r="G1257" s="0" t="n">
        <v>40</v>
      </c>
      <c r="H1257" s="0" t="str">
        <f aca="false">VLOOKUP(D1257,Товар!A:F,3,0)</f>
        <v>Сода пищевая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n">
        <v>180</v>
      </c>
      <c r="F1258" s="0" t="s">
        <v>10</v>
      </c>
      <c r="G1258" s="0" t="n">
        <v>95</v>
      </c>
      <c r="H1258" s="0" t="str">
        <f aca="false">VLOOKUP(D1258,Товар!A:F,3,0)</f>
        <v>Крупа гречневая ядрица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n">
        <v>87</v>
      </c>
      <c r="F1259" s="0" t="s">
        <v>11</v>
      </c>
      <c r="G1259" s="0" t="n">
        <v>95</v>
      </c>
      <c r="H1259" s="0" t="str">
        <f aca="false">VLOOKUP(D1259,Товар!A:F,3,0)</f>
        <v>Крупа гречневая ядрица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n">
        <v>170</v>
      </c>
      <c r="F1260" s="0" t="s">
        <v>10</v>
      </c>
      <c r="G1260" s="0" t="n">
        <v>90</v>
      </c>
      <c r="H1260" s="0" t="str">
        <f aca="false">VLOOKUP(D1260,Товар!A:F,3,0)</f>
        <v>Крупа пшено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n">
        <v>47</v>
      </c>
      <c r="F1261" s="0" t="s">
        <v>11</v>
      </c>
      <c r="G1261" s="0" t="n">
        <v>90</v>
      </c>
      <c r="H1261" s="0" t="str">
        <f aca="false">VLOOKUP(D1261,Товар!A:F,3,0)</f>
        <v>Крупа пшено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n">
        <v>180</v>
      </c>
      <c r="F1262" s="0" t="s">
        <v>10</v>
      </c>
      <c r="G1262" s="0" t="n">
        <v>80</v>
      </c>
      <c r="H1262" s="0" t="str">
        <f aca="false">VLOOKUP(D1262,Товар!A:F,3,0)</f>
        <v>Крупа перловая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n">
        <v>54</v>
      </c>
      <c r="F1263" s="0" t="s">
        <v>11</v>
      </c>
      <c r="G1263" s="0" t="n">
        <v>80</v>
      </c>
      <c r="H1263" s="0" t="str">
        <f aca="false">VLOOKUP(D1263,Товар!A:F,3,0)</f>
        <v>Крупа перловая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n">
        <v>180</v>
      </c>
      <c r="F1264" s="0" t="s">
        <v>10</v>
      </c>
      <c r="G1264" s="0" t="n">
        <v>105</v>
      </c>
      <c r="H1264" s="0" t="str">
        <f aca="false">VLOOKUP(D1264,Товар!A:F,3,0)</f>
        <v>Рис круглозерный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n">
        <v>82</v>
      </c>
      <c r="F1265" s="0" t="s">
        <v>11</v>
      </c>
      <c r="G1265" s="0" t="n">
        <v>105</v>
      </c>
      <c r="H1265" s="0" t="str">
        <f aca="false">VLOOKUP(D1265,Товар!A:F,3,0)</f>
        <v>Рис круглозерный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n">
        <v>170</v>
      </c>
      <c r="F1266" s="0" t="s">
        <v>10</v>
      </c>
      <c r="G1266" s="0" t="n">
        <v>115</v>
      </c>
      <c r="H1266" s="0" t="str">
        <f aca="false">VLOOKUP(D1266,Товар!A:F,3,0)</f>
        <v>Рис длиннозерный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n">
        <v>75</v>
      </c>
      <c r="F1267" s="0" t="s">
        <v>11</v>
      </c>
      <c r="G1267" s="0" t="n">
        <v>115</v>
      </c>
      <c r="H1267" s="0" t="str">
        <f aca="false">VLOOKUP(D1267,Товар!A:F,3,0)</f>
        <v>Рис длиннозерный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n">
        <v>180</v>
      </c>
      <c r="F1268" s="0" t="s">
        <v>10</v>
      </c>
      <c r="G1268" s="0" t="n">
        <v>120</v>
      </c>
      <c r="H1268" s="0" t="str">
        <f aca="false">VLOOKUP(D1268,Товар!A:F,3,0)</f>
        <v>Бурый рис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n">
        <v>23</v>
      </c>
      <c r="F1269" s="0" t="s">
        <v>11</v>
      </c>
      <c r="G1269" s="0" t="n">
        <v>120</v>
      </c>
      <c r="H1269" s="0" t="str">
        <f aca="false">VLOOKUP(D1269,Товар!A:F,3,0)</f>
        <v>Бурый рис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n">
        <v>180</v>
      </c>
      <c r="F1270" s="0" t="s">
        <v>10</v>
      </c>
      <c r="G1270" s="0" t="n">
        <v>55</v>
      </c>
      <c r="H1270" s="0" t="str">
        <f aca="false">VLOOKUP(D1270,Товар!A:F,3,0)</f>
        <v>Горох желтый колотый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n">
        <v>58</v>
      </c>
      <c r="F1271" s="0" t="s">
        <v>11</v>
      </c>
      <c r="G1271" s="0" t="n">
        <v>55</v>
      </c>
      <c r="H1271" s="0" t="str">
        <f aca="false">VLOOKUP(D1271,Товар!A:F,3,0)</f>
        <v>Горох желтый колотый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n">
        <v>180</v>
      </c>
      <c r="F1272" s="0" t="s">
        <v>10</v>
      </c>
      <c r="G1272" s="0" t="n">
        <v>50</v>
      </c>
      <c r="H1272" s="0" t="str">
        <f aca="false">VLOOKUP(D1272,Товар!A:F,3,0)</f>
        <v>Хлопья овсяные Геркулес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n">
        <v>135</v>
      </c>
      <c r="F1273" s="0" t="s">
        <v>11</v>
      </c>
      <c r="G1273" s="0" t="n">
        <v>50</v>
      </c>
      <c r="H1273" s="0" t="str">
        <f aca="false">VLOOKUP(D1273,Товар!A:F,3,0)</f>
        <v>Хлопья овсяные Геркулес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n">
        <v>180</v>
      </c>
      <c r="F1274" s="0" t="s">
        <v>10</v>
      </c>
      <c r="G1274" s="0" t="n">
        <v>70</v>
      </c>
      <c r="H1274" s="0" t="str">
        <f aca="false">VLOOKUP(D1274,Товар!A:F,3,0)</f>
        <v>Хлопья 4 злака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n">
        <v>112</v>
      </c>
      <c r="F1275" s="0" t="s">
        <v>11</v>
      </c>
      <c r="G1275" s="0" t="n">
        <v>70</v>
      </c>
      <c r="H1275" s="0" t="str">
        <f aca="false">VLOOKUP(D1275,Товар!A:F,3,0)</f>
        <v>Хлопья 4 злака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n">
        <v>170</v>
      </c>
      <c r="F1276" s="0" t="s">
        <v>10</v>
      </c>
      <c r="G1276" s="0" t="n">
        <v>95</v>
      </c>
      <c r="H1276" s="0" t="str">
        <f aca="false">VLOOKUP(D1276,Товар!A:F,3,0)</f>
        <v>Кукурузные хлопья с сахаром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n">
        <v>146</v>
      </c>
      <c r="F1277" s="0" t="s">
        <v>11</v>
      </c>
      <c r="G1277" s="0" t="n">
        <v>95</v>
      </c>
      <c r="H1277" s="0" t="str">
        <f aca="false">VLOOKUP(D1277,Товар!A:F,3,0)</f>
        <v>Кукурузные хлопья с сахаром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n">
        <v>180</v>
      </c>
      <c r="F1278" s="0" t="s">
        <v>10</v>
      </c>
      <c r="G1278" s="0" t="n">
        <v>15</v>
      </c>
      <c r="H1278" s="0" t="str">
        <f aca="false">VLOOKUP(D1278,Товар!A:F,3,0)</f>
        <v>Соль каменная помол №1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n">
        <v>45</v>
      </c>
      <c r="F1279" s="0" t="s">
        <v>11</v>
      </c>
      <c r="G1279" s="0" t="n">
        <v>15</v>
      </c>
      <c r="H1279" s="0" t="str">
        <f aca="false">VLOOKUP(D1279,Товар!A:F,3,0)</f>
        <v>Соль каменная помол №1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n">
        <v>180</v>
      </c>
      <c r="F1280" s="0" t="s">
        <v>10</v>
      </c>
      <c r="G1280" s="0" t="n">
        <v>35</v>
      </c>
      <c r="H1280" s="0" t="str">
        <f aca="false">VLOOKUP(D1280,Товар!A:F,3,0)</f>
        <v>Соль поваренная Экстра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n">
        <v>21</v>
      </c>
      <c r="F1281" s="0" t="s">
        <v>11</v>
      </c>
      <c r="G1281" s="0" t="n">
        <v>35</v>
      </c>
      <c r="H1281" s="0" t="str">
        <f aca="false">VLOOKUP(D1281,Товар!A:F,3,0)</f>
        <v>Соль поваренная Экстра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n">
        <v>170</v>
      </c>
      <c r="F1282" s="0" t="s">
        <v>10</v>
      </c>
      <c r="G1282" s="0" t="n">
        <v>90</v>
      </c>
      <c r="H1282" s="0" t="str">
        <f aca="false">VLOOKUP(D1282,Товар!A:F,3,0)</f>
        <v>Крахмал картофельный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n">
        <v>18</v>
      </c>
      <c r="F1283" s="0" t="s">
        <v>11</v>
      </c>
      <c r="G1283" s="0" t="n">
        <v>90</v>
      </c>
      <c r="H1283" s="0" t="str">
        <f aca="false">VLOOKUP(D1283,Товар!A:F,3,0)</f>
        <v>Крахмал картофельный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n">
        <v>180</v>
      </c>
      <c r="F1284" s="0" t="s">
        <v>10</v>
      </c>
      <c r="G1284" s="0" t="n">
        <v>40</v>
      </c>
      <c r="H1284" s="0" t="str">
        <f aca="false">VLOOKUP(D1284,Товар!A:F,3,0)</f>
        <v>Сода пищевая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n">
        <v>14</v>
      </c>
      <c r="F1285" s="0" t="s">
        <v>11</v>
      </c>
      <c r="G1285" s="0" t="n">
        <v>40</v>
      </c>
      <c r="H1285" s="0" t="str">
        <f aca="false">VLOOKUP(D1285,Товар!A:F,3,0)</f>
        <v>Сода пищевая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n">
        <v>180</v>
      </c>
      <c r="F1286" s="0" t="s">
        <v>10</v>
      </c>
      <c r="G1286" s="0" t="n">
        <v>95</v>
      </c>
      <c r="H1286" s="0" t="str">
        <f aca="false">VLOOKUP(D1286,Товар!A:F,3,0)</f>
        <v>Крупа гречневая ядрица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n">
        <v>78</v>
      </c>
      <c r="F1287" s="0" t="s">
        <v>11</v>
      </c>
      <c r="G1287" s="0" t="n">
        <v>95</v>
      </c>
      <c r="H1287" s="0" t="str">
        <f aca="false">VLOOKUP(D1287,Товар!A:F,3,0)</f>
        <v>Крупа гречневая ядрица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n">
        <v>180</v>
      </c>
      <c r="F1288" s="0" t="s">
        <v>10</v>
      </c>
      <c r="G1288" s="0" t="n">
        <v>90</v>
      </c>
      <c r="H1288" s="0" t="str">
        <f aca="false">VLOOKUP(D1288,Товар!A:F,3,0)</f>
        <v>Крупа пшено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n">
        <v>58</v>
      </c>
      <c r="F1289" s="0" t="s">
        <v>11</v>
      </c>
      <c r="G1289" s="0" t="n">
        <v>90</v>
      </c>
      <c r="H1289" s="0" t="str">
        <f aca="false">VLOOKUP(D1289,Товар!A:F,3,0)</f>
        <v>Крупа пшено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n">
        <v>180</v>
      </c>
      <c r="F1290" s="0" t="s">
        <v>10</v>
      </c>
      <c r="G1290" s="0" t="n">
        <v>80</v>
      </c>
      <c r="H1290" s="0" t="str">
        <f aca="false">VLOOKUP(D1290,Товар!A:F,3,0)</f>
        <v>Крупа перловая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n">
        <v>57</v>
      </c>
      <c r="F1291" s="0" t="s">
        <v>11</v>
      </c>
      <c r="G1291" s="0" t="n">
        <v>80</v>
      </c>
      <c r="H1291" s="0" t="str">
        <f aca="false">VLOOKUP(D1291,Товар!A:F,3,0)</f>
        <v>Крупа перловая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n">
        <v>170</v>
      </c>
      <c r="F1292" s="0" t="s">
        <v>10</v>
      </c>
      <c r="G1292" s="0" t="n">
        <v>105</v>
      </c>
      <c r="H1292" s="0" t="str">
        <f aca="false">VLOOKUP(D1292,Товар!A:F,3,0)</f>
        <v>Рис круглозерный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n">
        <v>72</v>
      </c>
      <c r="F1293" s="0" t="s">
        <v>11</v>
      </c>
      <c r="G1293" s="0" t="n">
        <v>105</v>
      </c>
      <c r="H1293" s="0" t="str">
        <f aca="false">VLOOKUP(D1293,Товар!A:F,3,0)</f>
        <v>Рис круглозерный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n">
        <v>180</v>
      </c>
      <c r="F1294" s="0" t="s">
        <v>10</v>
      </c>
      <c r="G1294" s="0" t="n">
        <v>115</v>
      </c>
      <c r="H1294" s="0" t="str">
        <f aca="false">VLOOKUP(D1294,Товар!A:F,3,0)</f>
        <v>Рис длиннозерный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n">
        <v>68</v>
      </c>
      <c r="F1295" s="0" t="s">
        <v>11</v>
      </c>
      <c r="G1295" s="0" t="n">
        <v>115</v>
      </c>
      <c r="H1295" s="0" t="str">
        <f aca="false">VLOOKUP(D1295,Товар!A:F,3,0)</f>
        <v>Рис длиннозерный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n">
        <v>180</v>
      </c>
      <c r="F1296" s="0" t="s">
        <v>10</v>
      </c>
      <c r="G1296" s="0" t="n">
        <v>120</v>
      </c>
      <c r="H1296" s="0" t="str">
        <f aca="false">VLOOKUP(D1296,Товар!A:F,3,0)</f>
        <v>Бурый рис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n">
        <v>14</v>
      </c>
      <c r="F1297" s="0" t="s">
        <v>11</v>
      </c>
      <c r="G1297" s="0" t="n">
        <v>120</v>
      </c>
      <c r="H1297" s="0" t="str">
        <f aca="false">VLOOKUP(D1297,Товар!A:F,3,0)</f>
        <v>Бурый рис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n">
        <v>170</v>
      </c>
      <c r="F1298" s="0" t="s">
        <v>10</v>
      </c>
      <c r="G1298" s="0" t="n">
        <v>55</v>
      </c>
      <c r="H1298" s="0" t="str">
        <f aca="false">VLOOKUP(D1298,Товар!A:F,3,0)</f>
        <v>Горох желтый колотый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n">
        <v>54</v>
      </c>
      <c r="F1299" s="0" t="s">
        <v>11</v>
      </c>
      <c r="G1299" s="0" t="n">
        <v>55</v>
      </c>
      <c r="H1299" s="0" t="str">
        <f aca="false">VLOOKUP(D1299,Товар!A:F,3,0)</f>
        <v>Горох желтый колотый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n">
        <v>180</v>
      </c>
      <c r="F1300" s="0" t="s">
        <v>10</v>
      </c>
      <c r="G1300" s="0" t="n">
        <v>50</v>
      </c>
      <c r="H1300" s="0" t="str">
        <f aca="false">VLOOKUP(D1300,Товар!A:F,3,0)</f>
        <v>Хлопья овсяные Геркулес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n">
        <v>130</v>
      </c>
      <c r="F1301" s="0" t="s">
        <v>11</v>
      </c>
      <c r="G1301" s="0" t="n">
        <v>50</v>
      </c>
      <c r="H1301" s="0" t="str">
        <f aca="false">VLOOKUP(D1301,Товар!A:F,3,0)</f>
        <v>Хлопья овсяные Геркулес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n">
        <v>180</v>
      </c>
      <c r="F1302" s="0" t="s">
        <v>10</v>
      </c>
      <c r="G1302" s="0" t="n">
        <v>70</v>
      </c>
      <c r="H1302" s="0" t="str">
        <f aca="false">VLOOKUP(D1302,Товар!A:F,3,0)</f>
        <v>Хлопья 4 злака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n">
        <v>85</v>
      </c>
      <c r="F1303" s="0" t="s">
        <v>11</v>
      </c>
      <c r="G1303" s="0" t="n">
        <v>70</v>
      </c>
      <c r="H1303" s="0" t="str">
        <f aca="false">VLOOKUP(D1303,Товар!A:F,3,0)</f>
        <v>Хлопья 4 злака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n">
        <v>180</v>
      </c>
      <c r="F1304" s="0" t="s">
        <v>10</v>
      </c>
      <c r="G1304" s="0" t="n">
        <v>95</v>
      </c>
      <c r="H1304" s="0" t="str">
        <f aca="false">VLOOKUP(D1304,Товар!A:F,3,0)</f>
        <v>Кукурузные хлопья с сахаром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n">
        <v>147</v>
      </c>
      <c r="F1305" s="0" t="s">
        <v>11</v>
      </c>
      <c r="G1305" s="0" t="n">
        <v>95</v>
      </c>
      <c r="H1305" s="0" t="str">
        <f aca="false">VLOOKUP(D1305,Товар!A:F,3,0)</f>
        <v>Кукурузные хлопья с сахаром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n">
        <v>180</v>
      </c>
      <c r="F1306" s="0" t="s">
        <v>10</v>
      </c>
      <c r="G1306" s="0" t="n">
        <v>15</v>
      </c>
      <c r="H1306" s="0" t="str">
        <f aca="false">VLOOKUP(D1306,Товар!A:F,3,0)</f>
        <v>Соль каменная помол №1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n">
        <v>47</v>
      </c>
      <c r="F1307" s="0" t="s">
        <v>11</v>
      </c>
      <c r="G1307" s="0" t="n">
        <v>15</v>
      </c>
      <c r="H1307" s="0" t="str">
        <f aca="false">VLOOKUP(D1307,Товар!A:F,3,0)</f>
        <v>Соль каменная помол №1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n">
        <v>170</v>
      </c>
      <c r="F1308" s="0" t="s">
        <v>10</v>
      </c>
      <c r="G1308" s="0" t="n">
        <v>35</v>
      </c>
      <c r="H1308" s="0" t="str">
        <f aca="false">VLOOKUP(D1308,Товар!A:F,3,0)</f>
        <v>Соль поваренная Экстра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n">
        <v>22</v>
      </c>
      <c r="F1309" s="0" t="s">
        <v>11</v>
      </c>
      <c r="G1309" s="0" t="n">
        <v>35</v>
      </c>
      <c r="H1309" s="0" t="str">
        <f aca="false">VLOOKUP(D1309,Товар!A:F,3,0)</f>
        <v>Соль поваренная Экстра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n">
        <v>180</v>
      </c>
      <c r="F1310" s="0" t="s">
        <v>10</v>
      </c>
      <c r="G1310" s="0" t="n">
        <v>90</v>
      </c>
      <c r="H1310" s="0" t="str">
        <f aca="false">VLOOKUP(D1310,Товар!A:F,3,0)</f>
        <v>Крахмал картофельный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n">
        <v>14</v>
      </c>
      <c r="F1311" s="0" t="s">
        <v>11</v>
      </c>
      <c r="G1311" s="0" t="n">
        <v>90</v>
      </c>
      <c r="H1311" s="0" t="str">
        <f aca="false">VLOOKUP(D1311,Товар!A:F,3,0)</f>
        <v>Крахмал картофельный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n">
        <v>180</v>
      </c>
      <c r="F1312" s="0" t="s">
        <v>10</v>
      </c>
      <c r="G1312" s="0" t="n">
        <v>40</v>
      </c>
      <c r="H1312" s="0" t="str">
        <f aca="false">VLOOKUP(D1312,Товар!A:F,3,0)</f>
        <v>Сода пищевая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n">
        <v>12</v>
      </c>
      <c r="F1313" s="0" t="s">
        <v>11</v>
      </c>
      <c r="G1313" s="0" t="n">
        <v>40</v>
      </c>
      <c r="H1313" s="0" t="str">
        <f aca="false">VLOOKUP(D1313,Товар!A:F,3,0)</f>
        <v>Сода пищевая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n">
        <v>170</v>
      </c>
      <c r="F1314" s="0" t="s">
        <v>10</v>
      </c>
      <c r="G1314" s="0" t="n">
        <v>70</v>
      </c>
      <c r="H1314" s="0" t="str">
        <f aca="false">VLOOKUP(D1314,Товар!A:F,3,0)</f>
        <v>Яйцо диетическое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n">
        <v>180</v>
      </c>
      <c r="F1315" s="0" t="s">
        <v>11</v>
      </c>
      <c r="G1315" s="0" t="n">
        <v>70</v>
      </c>
      <c r="H1315" s="0" t="str">
        <f aca="false">VLOOKUP(D1315,Товар!A:F,3,0)</f>
        <v>Яйцо диетическое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n">
        <v>180</v>
      </c>
      <c r="F1316" s="0" t="s">
        <v>10</v>
      </c>
      <c r="G1316" s="0" t="n">
        <v>70</v>
      </c>
      <c r="H1316" s="0" t="str">
        <f aca="false">VLOOKUP(D1316,Товар!A:F,3,0)</f>
        <v>Яйцо диетическое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n">
        <v>180</v>
      </c>
      <c r="F1317" s="0" t="s">
        <v>11</v>
      </c>
      <c r="G1317" s="0" t="n">
        <v>70</v>
      </c>
      <c r="H1317" s="0" t="str">
        <f aca="false">VLOOKUP(D1317,Товар!A:F,3,0)</f>
        <v>Яйцо диетическое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n">
        <v>180</v>
      </c>
      <c r="F1318" s="0" t="s">
        <v>10</v>
      </c>
      <c r="G1318" s="0" t="n">
        <v>70</v>
      </c>
      <c r="H1318" s="0" t="str">
        <f aca="false">VLOOKUP(D1318,Товар!A:F,3,0)</f>
        <v>Яйцо диетическое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n">
        <v>108</v>
      </c>
      <c r="F1319" s="0" t="s">
        <v>11</v>
      </c>
      <c r="G1319" s="0" t="n">
        <v>70</v>
      </c>
      <c r="H1319" s="0" t="str">
        <f aca="false">VLOOKUP(D1319,Товар!A:F,3,0)</f>
        <v>Яйцо диетическое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n">
        <v>180</v>
      </c>
      <c r="F1320" s="0" t="s">
        <v>10</v>
      </c>
      <c r="G1320" s="0" t="n">
        <v>70</v>
      </c>
      <c r="H1320" s="0" t="str">
        <f aca="false">VLOOKUP(D1320,Товар!A:F,3,0)</f>
        <v>Яйцо диетическое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n">
        <v>144</v>
      </c>
      <c r="F1321" s="0" t="s">
        <v>11</v>
      </c>
      <c r="G1321" s="0" t="n">
        <v>70</v>
      </c>
      <c r="H1321" s="0" t="str">
        <f aca="false">VLOOKUP(D1321,Товар!A:F,3,0)</f>
        <v>Яйцо диетическое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n">
        <v>180</v>
      </c>
      <c r="F1322" s="0" t="s">
        <v>10</v>
      </c>
      <c r="G1322" s="0" t="n">
        <v>70</v>
      </c>
      <c r="H1322" s="0" t="str">
        <f aca="false">VLOOKUP(D1322,Товар!A:F,3,0)</f>
        <v>Яйцо диетическое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n">
        <v>144</v>
      </c>
      <c r="F1323" s="0" t="s">
        <v>11</v>
      </c>
      <c r="G1323" s="0" t="n">
        <v>70</v>
      </c>
      <c r="H1323" s="0" t="str">
        <f aca="false">VLOOKUP(D1323,Товар!A:F,3,0)</f>
        <v>Яйцо диетическое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n">
        <v>170</v>
      </c>
      <c r="F1324" s="0" t="s">
        <v>10</v>
      </c>
      <c r="G1324" s="0" t="n">
        <v>70</v>
      </c>
      <c r="H1324" s="0" t="str">
        <f aca="false">VLOOKUP(D1324,Товар!A:F,3,0)</f>
        <v>Яйцо диетическое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n">
        <v>76</v>
      </c>
      <c r="F1325" s="0" t="s">
        <v>11</v>
      </c>
      <c r="G1325" s="0" t="n">
        <v>70</v>
      </c>
      <c r="H1325" s="0" t="str">
        <f aca="false">VLOOKUP(D1325,Товар!A:F,3,0)</f>
        <v>Яйцо диетическое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n">
        <v>180</v>
      </c>
      <c r="F1326" s="0" t="s">
        <v>10</v>
      </c>
      <c r="G1326" s="0" t="n">
        <v>70</v>
      </c>
      <c r="H1326" s="0" t="str">
        <f aca="false">VLOOKUP(D1326,Товар!A:F,3,0)</f>
        <v>Яйцо диетическое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n">
        <v>180</v>
      </c>
      <c r="F1327" s="0" t="s">
        <v>11</v>
      </c>
      <c r="G1327" s="0" t="n">
        <v>70</v>
      </c>
      <c r="H1327" s="0" t="str">
        <f aca="false">VLOOKUP(D1327,Товар!A:F,3,0)</f>
        <v>Яйцо диетическое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n">
        <v>180</v>
      </c>
      <c r="F1328" s="0" t="s">
        <v>10</v>
      </c>
      <c r="G1328" s="0" t="n">
        <v>70</v>
      </c>
      <c r="H1328" s="0" t="str">
        <f aca="false">VLOOKUP(D1328,Товар!A:F,3,0)</f>
        <v>Яйцо диетическое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n">
        <v>144</v>
      </c>
      <c r="F1329" s="0" t="s">
        <v>11</v>
      </c>
      <c r="G1329" s="0" t="n">
        <v>70</v>
      </c>
      <c r="H1329" s="0" t="str">
        <f aca="false">VLOOKUP(D1329,Товар!A:F,3,0)</f>
        <v>Яйцо диетическое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n">
        <v>170</v>
      </c>
      <c r="F1330" s="0" t="s">
        <v>10</v>
      </c>
      <c r="G1330" s="0" t="n">
        <v>70</v>
      </c>
      <c r="H1330" s="0" t="str">
        <f aca="false">VLOOKUP(D1330,Товар!A:F,3,0)</f>
        <v>Яйцо диетическое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n">
        <v>132</v>
      </c>
      <c r="F1331" s="0" t="s">
        <v>11</v>
      </c>
      <c r="G1331" s="0" t="n">
        <v>70</v>
      </c>
      <c r="H1331" s="0" t="str">
        <f aca="false">VLOOKUP(D1331,Товар!A:F,3,0)</f>
        <v>Яйцо диетическое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n">
        <v>180</v>
      </c>
      <c r="F1332" s="0" t="s">
        <v>10</v>
      </c>
      <c r="G1332" s="0" t="n">
        <v>70</v>
      </c>
      <c r="H1332" s="0" t="str">
        <f aca="false">VLOOKUP(D1332,Товар!A:F,3,0)</f>
        <v>Яйцо диетическое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n">
        <v>108</v>
      </c>
      <c r="F1333" s="0" t="s">
        <v>11</v>
      </c>
      <c r="G1333" s="0" t="n">
        <v>70</v>
      </c>
      <c r="H1333" s="0" t="str">
        <f aca="false">VLOOKUP(D1333,Товар!A:F,3,0)</f>
        <v>Яйцо диетическое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n">
        <v>180</v>
      </c>
      <c r="F1334" s="0" t="s">
        <v>10</v>
      </c>
      <c r="G1334" s="0" t="n">
        <v>70</v>
      </c>
      <c r="H1334" s="0" t="str">
        <f aca="false">VLOOKUP(D1334,Товар!A:F,3,0)</f>
        <v>Яйцо диетическое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n">
        <v>144</v>
      </c>
      <c r="F1335" s="0" t="s">
        <v>11</v>
      </c>
      <c r="G1335" s="0" t="n">
        <v>70</v>
      </c>
      <c r="H1335" s="0" t="str">
        <f aca="false">VLOOKUP(D1335,Товар!A:F,3,0)</f>
        <v>Яйцо диетическое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n">
        <v>180</v>
      </c>
      <c r="F1336" s="0" t="s">
        <v>10</v>
      </c>
      <c r="G1336" s="0" t="n">
        <v>70</v>
      </c>
      <c r="H1336" s="0" t="str">
        <f aca="false">VLOOKUP(D1336,Товар!A:F,3,0)</f>
        <v>Яйцо диетическое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n">
        <v>180</v>
      </c>
      <c r="F1337" s="0" t="s">
        <v>11</v>
      </c>
      <c r="G1337" s="0" t="n">
        <v>70</v>
      </c>
      <c r="H1337" s="0" t="str">
        <f aca="false">VLOOKUP(D1337,Товар!A:F,3,0)</f>
        <v>Яйцо диетическое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n">
        <v>180</v>
      </c>
      <c r="F1338" s="0" t="s">
        <v>10</v>
      </c>
      <c r="G1338" s="0" t="n">
        <v>70</v>
      </c>
      <c r="H1338" s="0" t="str">
        <f aca="false">VLOOKUP(D1338,Товар!A:F,3,0)</f>
        <v>Яйцо диетическое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n">
        <v>160</v>
      </c>
      <c r="F1339" s="0" t="s">
        <v>11</v>
      </c>
      <c r="G1339" s="0" t="n">
        <v>70</v>
      </c>
      <c r="H1339" s="0" t="str">
        <f aca="false">VLOOKUP(D1339,Товар!A:F,3,0)</f>
        <v>Яйцо диетическое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n">
        <v>170</v>
      </c>
      <c r="F1340" s="0" t="s">
        <v>10</v>
      </c>
      <c r="G1340" s="0" t="n">
        <v>70</v>
      </c>
      <c r="H1340" s="0" t="str">
        <f aca="false">VLOOKUP(D1340,Товар!A:F,3,0)</f>
        <v>Яйцо диетическое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n">
        <v>144</v>
      </c>
      <c r="F1341" s="0" t="s">
        <v>11</v>
      </c>
      <c r="G1341" s="0" t="n">
        <v>70</v>
      </c>
      <c r="H1341" s="0" t="str">
        <f aca="false">VLOOKUP(D1341,Товар!A:F,3,0)</f>
        <v>Яйцо диетическое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n">
        <v>180</v>
      </c>
      <c r="F1342" s="0" t="s">
        <v>10</v>
      </c>
      <c r="G1342" s="0" t="n">
        <v>70</v>
      </c>
      <c r="H1342" s="0" t="str">
        <f aca="false">VLOOKUP(D1342,Товар!A:F,3,0)</f>
        <v>Яйцо диетическое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n">
        <v>120</v>
      </c>
      <c r="F1343" s="0" t="s">
        <v>11</v>
      </c>
      <c r="G1343" s="0" t="n">
        <v>70</v>
      </c>
      <c r="H1343" s="0" t="str">
        <f aca="false">VLOOKUP(D1343,Товар!A:F,3,0)</f>
        <v>Яйцо диетическое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n">
        <v>180</v>
      </c>
      <c r="F1344" s="0" t="s">
        <v>10</v>
      </c>
      <c r="G1344" s="0" t="n">
        <v>70</v>
      </c>
      <c r="H1344" s="0" t="str">
        <f aca="false">VLOOKUP(D1344,Товар!A:F,3,0)</f>
        <v>Яйцо диетическое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n">
        <v>90</v>
      </c>
      <c r="F1345" s="0" t="s">
        <v>11</v>
      </c>
      <c r="G1345" s="0" t="n">
        <v>70</v>
      </c>
      <c r="H1345" s="0" t="str">
        <f aca="false">VLOOKUP(D1345,Товар!A:F,3,0)</f>
        <v>Яйцо диетическое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n">
        <v>170</v>
      </c>
      <c r="F1346" s="0" t="s">
        <v>10</v>
      </c>
      <c r="G1346" s="0" t="n">
        <v>75</v>
      </c>
      <c r="H1346" s="0" t="str">
        <f aca="false">VLOOKUP(D1346,Товар!A:F,3,0)</f>
        <v>Молоко безлактозное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n">
        <v>95</v>
      </c>
      <c r="F1347" s="0" t="s">
        <v>11</v>
      </c>
      <c r="G1347" s="0" t="n">
        <v>75</v>
      </c>
      <c r="H1347" s="0" t="str">
        <f aca="false">VLOOKUP(D1347,Товар!A:F,3,0)</f>
        <v>Молоко безлактозное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n">
        <v>180</v>
      </c>
      <c r="F1348" s="0" t="s">
        <v>10</v>
      </c>
      <c r="G1348" s="0" t="n">
        <v>190</v>
      </c>
      <c r="H1348" s="0" t="str">
        <f aca="false">VLOOKUP(D1348,Товар!A:F,3,0)</f>
        <v>Молоко кокосовое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n">
        <v>89</v>
      </c>
      <c r="F1349" s="0" t="s">
        <v>11</v>
      </c>
      <c r="G1349" s="0" t="n">
        <v>190</v>
      </c>
      <c r="H1349" s="0" t="str">
        <f aca="false">VLOOKUP(D1349,Товар!A:F,3,0)</f>
        <v>Молоко кокосовое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n">
        <v>180</v>
      </c>
      <c r="F1350" s="0" t="s">
        <v>10</v>
      </c>
      <c r="G1350" s="0" t="n">
        <v>85</v>
      </c>
      <c r="H1350" s="0" t="str">
        <f aca="false">VLOOKUP(D1350,Товар!A:F,3,0)</f>
        <v>Молоко овсяное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n">
        <v>104</v>
      </c>
      <c r="F1351" s="0" t="s">
        <v>11</v>
      </c>
      <c r="G1351" s="0" t="n">
        <v>85</v>
      </c>
      <c r="H1351" s="0" t="str">
        <f aca="false">VLOOKUP(D1351,Товар!A:F,3,0)</f>
        <v>Молоко овсяное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n">
        <v>180</v>
      </c>
      <c r="F1352" s="0" t="s">
        <v>10</v>
      </c>
      <c r="G1352" s="0" t="n">
        <v>240</v>
      </c>
      <c r="H1352" s="0" t="str">
        <f aca="false">VLOOKUP(D1352,Товар!A:F,3,0)</f>
        <v>Лапша гречневая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n">
        <v>20</v>
      </c>
      <c r="F1353" s="0" t="s">
        <v>11</v>
      </c>
      <c r="G1353" s="0" t="n">
        <v>240</v>
      </c>
      <c r="H1353" s="0" t="str">
        <f aca="false">VLOOKUP(D1353,Товар!A:F,3,0)</f>
        <v>Лапша гречневая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n">
        <v>180</v>
      </c>
      <c r="F1354" s="0" t="s">
        <v>10</v>
      </c>
      <c r="G1354" s="0" t="n">
        <v>350</v>
      </c>
      <c r="H1354" s="0" t="str">
        <f aca="false">VLOOKUP(D1354,Товар!A:F,3,0)</f>
        <v>Фунчоза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n">
        <v>24</v>
      </c>
      <c r="F1355" s="0" t="s">
        <v>11</v>
      </c>
      <c r="G1355" s="0" t="n">
        <v>350</v>
      </c>
      <c r="H1355" s="0" t="str">
        <f aca="false">VLOOKUP(D1355,Товар!A:F,3,0)</f>
        <v>Фунчоза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n">
        <v>170</v>
      </c>
      <c r="F1356" s="0" t="s">
        <v>10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n">
        <v>31</v>
      </c>
      <c r="F1357" s="0" t="s">
        <v>11</v>
      </c>
      <c r="G1357" s="0" t="n">
        <v>120</v>
      </c>
      <c r="H1357" s="0" t="str">
        <f aca="false">VLOOKUP(D1357,Товар!A:F,3,0)</f>
        <v>Чечевица красная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n">
        <v>180</v>
      </c>
      <c r="F1358" s="0" t="s">
        <v>10</v>
      </c>
      <c r="G1358" s="0" t="n">
        <v>200</v>
      </c>
      <c r="H1358" s="0" t="str">
        <f aca="false">VLOOKUP(D1358,Товар!A:F,3,0)</f>
        <v>Колбаса вареная докторская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n">
        <v>49</v>
      </c>
      <c r="F1359" s="0" t="s">
        <v>11</v>
      </c>
      <c r="G1359" s="0" t="n">
        <v>200</v>
      </c>
      <c r="H1359" s="0" t="str">
        <f aca="false">VLOOKUP(D1359,Товар!A:F,3,0)</f>
        <v>Колбаса вареная докторская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n">
        <v>180</v>
      </c>
      <c r="F1360" s="0" t="s">
        <v>10</v>
      </c>
      <c r="G1360" s="0" t="n">
        <v>195</v>
      </c>
      <c r="H1360" s="0" t="str">
        <f aca="false">VLOOKUP(D1360,Товар!A:F,3,0)</f>
        <v>Колбаса вареная любительская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n">
        <v>47</v>
      </c>
      <c r="F1361" s="0" t="s">
        <v>11</v>
      </c>
      <c r="G1361" s="0" t="n">
        <v>195</v>
      </c>
      <c r="H1361" s="0" t="str">
        <f aca="false">VLOOKUP(D1361,Товар!A:F,3,0)</f>
        <v>Колбаса вареная любительская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n">
        <v>170</v>
      </c>
      <c r="F1362" s="0" t="s">
        <v>10</v>
      </c>
      <c r="G1362" s="0" t="n">
        <v>350</v>
      </c>
      <c r="H1362" s="0" t="str">
        <f aca="false">VLOOKUP(D1362,Товар!A:F,3,0)</f>
        <v>Сервелат варенокопченый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n">
        <v>48</v>
      </c>
      <c r="F1363" s="0" t="s">
        <v>11</v>
      </c>
      <c r="G1363" s="0" t="n">
        <v>350</v>
      </c>
      <c r="H1363" s="0" t="str">
        <f aca="false">VLOOKUP(D1363,Товар!A:F,3,0)</f>
        <v>Сервелат варенокопченый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n">
        <v>180</v>
      </c>
      <c r="F1364" s="0" t="s">
        <v>10</v>
      </c>
      <c r="G1364" s="0" t="n">
        <v>180</v>
      </c>
      <c r="H1364" s="0" t="str">
        <f aca="false">VLOOKUP(D1364,Товар!A:F,3,0)</f>
        <v>Колбаса краковская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n">
        <v>58</v>
      </c>
      <c r="F1365" s="0" t="s">
        <v>11</v>
      </c>
      <c r="G1365" s="0" t="n">
        <v>180</v>
      </c>
      <c r="H1365" s="0" t="str">
        <f aca="false">VLOOKUP(D1365,Товар!A:F,3,0)</f>
        <v>Колбаса краковская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n">
        <v>180</v>
      </c>
      <c r="F1366" s="0" t="s">
        <v>10</v>
      </c>
      <c r="G1366" s="0" t="n">
        <v>190</v>
      </c>
      <c r="H1366" s="0" t="str">
        <f aca="false">VLOOKUP(D1366,Товар!A:F,3,0)</f>
        <v>Сосиски молочные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n">
        <v>57</v>
      </c>
      <c r="F1367" s="0" t="s">
        <v>11</v>
      </c>
      <c r="G1367" s="0" t="n">
        <v>190</v>
      </c>
      <c r="H1367" s="0" t="str">
        <f aca="false">VLOOKUP(D1367,Товар!A:F,3,0)</f>
        <v>Сосиски молочные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n">
        <v>180</v>
      </c>
      <c r="F1368" s="0" t="s">
        <v>10</v>
      </c>
      <c r="G1368" s="0" t="n">
        <v>230</v>
      </c>
      <c r="H1368" s="0" t="str">
        <f aca="false">VLOOKUP(D1368,Товар!A:F,3,0)</f>
        <v>Сосиски венские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n">
        <v>29</v>
      </c>
      <c r="F1369" s="0" t="s">
        <v>11</v>
      </c>
      <c r="G1369" s="0" t="n">
        <v>230</v>
      </c>
      <c r="H1369" s="0" t="str">
        <f aca="false">VLOOKUP(D1369,Товар!A:F,3,0)</f>
        <v>Сосиски венские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n">
        <v>180</v>
      </c>
      <c r="F1370" s="0" t="s">
        <v>10</v>
      </c>
      <c r="G1370" s="0" t="n">
        <v>160</v>
      </c>
      <c r="H1370" s="0" t="str">
        <f aca="false">VLOOKUP(D1370,Товар!A:F,3,0)</f>
        <v>Сосиски куриные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n">
        <v>66</v>
      </c>
      <c r="F1371" s="0" t="s">
        <v>11</v>
      </c>
      <c r="G1371" s="0" t="n">
        <v>160</v>
      </c>
      <c r="H1371" s="0" t="str">
        <f aca="false">VLOOKUP(D1371,Товар!A:F,3,0)</f>
        <v>Сосиски куриные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n">
        <v>170</v>
      </c>
      <c r="F1372" s="0" t="s">
        <v>10</v>
      </c>
      <c r="G1372" s="0" t="n">
        <v>180</v>
      </c>
      <c r="H1372" s="0" t="str">
        <f aca="false">VLOOKUP(D1372,Товар!A:F,3,0)</f>
        <v>Сардельки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n">
        <v>35</v>
      </c>
      <c r="F1373" s="0" t="s">
        <v>11</v>
      </c>
      <c r="G1373" s="0" t="n">
        <v>180</v>
      </c>
      <c r="H1373" s="0" t="str">
        <f aca="false">VLOOKUP(D1373,Товар!A:F,3,0)</f>
        <v>Сардельки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n">
        <v>180</v>
      </c>
      <c r="F1374" s="0" t="s">
        <v>10</v>
      </c>
      <c r="G1374" s="0" t="n">
        <v>400</v>
      </c>
      <c r="H1374" s="0" t="str">
        <f aca="false">VLOOKUP(D1374,Товар!A:F,3,0)</f>
        <v>Колбаса сырокопченая салями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n">
        <v>26</v>
      </c>
      <c r="F1375" s="0" t="s">
        <v>11</v>
      </c>
      <c r="G1375" s="0" t="n">
        <v>400</v>
      </c>
      <c r="H1375" s="0" t="str">
        <f aca="false">VLOOKUP(D1375,Товар!A:F,3,0)</f>
        <v>Колбаса сырокопченая салями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n">
        <v>180</v>
      </c>
      <c r="F1376" s="0" t="s">
        <v>10</v>
      </c>
      <c r="G1376" s="0" t="n">
        <v>470</v>
      </c>
      <c r="H1376" s="0" t="str">
        <f aca="false">VLOOKUP(D1376,Товар!A:F,3,0)</f>
        <v>Бекон варенокопченый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n">
        <v>37</v>
      </c>
      <c r="F1377" s="0" t="s">
        <v>11</v>
      </c>
      <c r="G1377" s="0" t="n">
        <v>470</v>
      </c>
      <c r="H1377" s="0" t="str">
        <f aca="false">VLOOKUP(D1377,Товар!A:F,3,0)</f>
        <v>Бекон варенокопченый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n">
        <v>170</v>
      </c>
      <c r="F1378" s="0" t="s">
        <v>10</v>
      </c>
      <c r="G1378" s="0" t="n">
        <v>500</v>
      </c>
      <c r="H1378" s="0" t="str">
        <f aca="false">VLOOKUP(D1378,Товар!A:F,3,0)</f>
        <v>Бекон сырокопченый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n">
        <v>39</v>
      </c>
      <c r="F1379" s="0" t="s">
        <v>11</v>
      </c>
      <c r="G1379" s="0" t="n">
        <v>500</v>
      </c>
      <c r="H1379" s="0" t="str">
        <f aca="false">VLOOKUP(D1379,Товар!A:F,3,0)</f>
        <v>Бекон сырокопченый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n">
        <v>180</v>
      </c>
      <c r="F1380" s="0" t="s">
        <v>10</v>
      </c>
      <c r="G1380" s="0" t="n">
        <v>400</v>
      </c>
      <c r="H1380" s="0" t="str">
        <f aca="false">VLOOKUP(D1380,Товар!A:F,3,0)</f>
        <v>Грудинка копченая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n">
        <v>38</v>
      </c>
      <c r="F1381" s="0" t="s">
        <v>11</v>
      </c>
      <c r="G1381" s="0" t="n">
        <v>400</v>
      </c>
      <c r="H1381" s="0" t="str">
        <f aca="false">VLOOKUP(D1381,Товар!A:F,3,0)</f>
        <v>Грудинка копченая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n">
        <v>180</v>
      </c>
      <c r="F1382" s="0" t="s">
        <v>10</v>
      </c>
      <c r="G1382" s="0" t="n">
        <v>220</v>
      </c>
      <c r="H1382" s="0" t="str">
        <f aca="false">VLOOKUP(D1382,Товар!A:F,3,0)</f>
        <v>Ветчина в оболочке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n">
        <v>27</v>
      </c>
      <c r="F1383" s="0" t="s">
        <v>11</v>
      </c>
      <c r="G1383" s="0" t="n">
        <v>220</v>
      </c>
      <c r="H1383" s="0" t="str">
        <f aca="false">VLOOKUP(D1383,Товар!A:F,3,0)</f>
        <v>Ветчина в оболочке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n">
        <v>180</v>
      </c>
      <c r="F1384" s="0" t="s">
        <v>10</v>
      </c>
      <c r="G1384" s="0" t="n">
        <v>170</v>
      </c>
      <c r="H1384" s="0" t="str">
        <f aca="false">VLOOKUP(D1384,Товар!A:F,3,0)</f>
        <v>Паштет фермерский с грибами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n">
        <v>19</v>
      </c>
      <c r="F1385" s="0" t="s">
        <v>11</v>
      </c>
      <c r="G1385" s="0" t="n">
        <v>170</v>
      </c>
      <c r="H1385" s="0" t="str">
        <f aca="false">VLOOKUP(D1385,Товар!A:F,3,0)</f>
        <v>Паштет фермерский с грибами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n">
        <v>180</v>
      </c>
      <c r="F1386" s="0" t="s">
        <v>10</v>
      </c>
      <c r="G1386" s="0" t="n">
        <v>150</v>
      </c>
      <c r="H1386" s="0" t="str">
        <f aca="false">VLOOKUP(D1386,Товар!A:F,3,0)</f>
        <v>Паштет из куриной печени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n">
        <v>26</v>
      </c>
      <c r="F1387" s="0" t="s">
        <v>11</v>
      </c>
      <c r="G1387" s="0" t="n">
        <v>150</v>
      </c>
      <c r="H1387" s="0" t="str">
        <f aca="false">VLOOKUP(D1387,Товар!A:F,3,0)</f>
        <v>Паштет из куриной печени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n">
        <v>170</v>
      </c>
      <c r="F1388" s="0" t="s">
        <v>10</v>
      </c>
      <c r="G1388" s="0" t="n">
        <v>350</v>
      </c>
      <c r="H1388" s="0" t="str">
        <f aca="false">VLOOKUP(D1388,Товар!A:F,3,0)</f>
        <v>Колбаса ливерная 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n">
        <v>18</v>
      </c>
      <c r="F1389" s="0" t="s">
        <v>11</v>
      </c>
      <c r="G1389" s="0" t="n">
        <v>350</v>
      </c>
      <c r="H1389" s="0" t="str">
        <f aca="false">VLOOKUP(D1389,Товар!A:F,3,0)</f>
        <v>Колбаса ливерная 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n">
        <v>180</v>
      </c>
      <c r="F1390" s="0" t="s">
        <v>10</v>
      </c>
      <c r="G1390" s="0" t="n">
        <v>75</v>
      </c>
      <c r="H1390" s="0" t="str">
        <f aca="false">VLOOKUP(D1390,Товар!A:F,3,0)</f>
        <v>Молоко безлактозное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n">
        <v>102</v>
      </c>
      <c r="F1391" s="0" t="s">
        <v>11</v>
      </c>
      <c r="G1391" s="0" t="n">
        <v>75</v>
      </c>
      <c r="H1391" s="0" t="str">
        <f aca="false">VLOOKUP(D1391,Товар!A:F,3,0)</f>
        <v>Молоко безлактозное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n">
        <v>180</v>
      </c>
      <c r="F1392" s="0" t="s">
        <v>10</v>
      </c>
      <c r="G1392" s="0" t="n">
        <v>190</v>
      </c>
      <c r="H1392" s="0" t="str">
        <f aca="false">VLOOKUP(D1392,Товар!A:F,3,0)</f>
        <v>Молоко кокосовое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n">
        <v>93</v>
      </c>
      <c r="F1393" s="0" t="s">
        <v>11</v>
      </c>
      <c r="G1393" s="0" t="n">
        <v>190</v>
      </c>
      <c r="H1393" s="0" t="str">
        <f aca="false">VLOOKUP(D1393,Товар!A:F,3,0)</f>
        <v>Молоко кокосовое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n">
        <v>170</v>
      </c>
      <c r="F1394" s="0" t="s">
        <v>10</v>
      </c>
      <c r="G1394" s="0" t="n">
        <v>85</v>
      </c>
      <c r="H1394" s="0" t="str">
        <f aca="false">VLOOKUP(D1394,Товар!A:F,3,0)</f>
        <v>Молоко овсяное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n">
        <v>110</v>
      </c>
      <c r="F1395" s="0" t="s">
        <v>11</v>
      </c>
      <c r="G1395" s="0" t="n">
        <v>85</v>
      </c>
      <c r="H1395" s="0" t="str">
        <f aca="false">VLOOKUP(D1395,Товар!A:F,3,0)</f>
        <v>Молоко овсяное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n">
        <v>180</v>
      </c>
      <c r="F1396" s="0" t="s">
        <v>10</v>
      </c>
      <c r="G1396" s="0" t="n">
        <v>240</v>
      </c>
      <c r="H1396" s="0" t="str">
        <f aca="false">VLOOKUP(D1396,Товар!A:F,3,0)</f>
        <v>Лапша гречневая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n">
        <v>18</v>
      </c>
      <c r="F1397" s="0" t="s">
        <v>11</v>
      </c>
      <c r="G1397" s="0" t="n">
        <v>240</v>
      </c>
      <c r="H1397" s="0" t="str">
        <f aca="false">VLOOKUP(D1397,Товар!A:F,3,0)</f>
        <v>Лапша гречневая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n">
        <v>180</v>
      </c>
      <c r="F1398" s="0" t="s">
        <v>10</v>
      </c>
      <c r="G1398" s="0" t="n">
        <v>350</v>
      </c>
      <c r="H1398" s="0" t="str">
        <f aca="false">VLOOKUP(D1398,Товар!A:F,3,0)</f>
        <v>Фунчоза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n">
        <v>34</v>
      </c>
      <c r="F1399" s="0" t="s">
        <v>11</v>
      </c>
      <c r="G1399" s="0" t="n">
        <v>350</v>
      </c>
      <c r="H1399" s="0" t="str">
        <f aca="false">VLOOKUP(D1399,Товар!A:F,3,0)</f>
        <v>Фунчоза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n">
        <v>180</v>
      </c>
      <c r="F1400" s="0" t="s">
        <v>10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n">
        <v>32</v>
      </c>
      <c r="F1401" s="0" t="s">
        <v>11</v>
      </c>
      <c r="G1401" s="0" t="n">
        <v>120</v>
      </c>
      <c r="H1401" s="0" t="str">
        <f aca="false">VLOOKUP(D1401,Товар!A:F,3,0)</f>
        <v>Чечевица красная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n">
        <v>180</v>
      </c>
      <c r="F1402" s="0" t="s">
        <v>10</v>
      </c>
      <c r="G1402" s="0" t="n">
        <v>200</v>
      </c>
      <c r="H1402" s="0" t="str">
        <f aca="false">VLOOKUP(D1402,Товар!A:F,3,0)</f>
        <v>Колбаса вареная докторская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n">
        <v>57</v>
      </c>
      <c r="F1403" s="0" t="s">
        <v>11</v>
      </c>
      <c r="G1403" s="0" t="n">
        <v>200</v>
      </c>
      <c r="H1403" s="0" t="str">
        <f aca="false">VLOOKUP(D1403,Товар!A:F,3,0)</f>
        <v>Колбаса вареная докторская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n">
        <v>170</v>
      </c>
      <c r="F1404" s="0" t="s">
        <v>10</v>
      </c>
      <c r="G1404" s="0" t="n">
        <v>195</v>
      </c>
      <c r="H1404" s="0" t="str">
        <f aca="false">VLOOKUP(D1404,Товар!A:F,3,0)</f>
        <v>Колбаса вареная любительская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n">
        <v>55</v>
      </c>
      <c r="F1405" s="0" t="s">
        <v>11</v>
      </c>
      <c r="G1405" s="0" t="n">
        <v>195</v>
      </c>
      <c r="H1405" s="0" t="str">
        <f aca="false">VLOOKUP(D1405,Товар!A:F,3,0)</f>
        <v>Колбаса вареная любительская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n">
        <v>180</v>
      </c>
      <c r="F1406" s="0" t="s">
        <v>10</v>
      </c>
      <c r="G1406" s="0" t="n">
        <v>350</v>
      </c>
      <c r="H1406" s="0" t="str">
        <f aca="false">VLOOKUP(D1406,Товар!A:F,3,0)</f>
        <v>Сервелат варенокопченый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n">
        <v>53</v>
      </c>
      <c r="F1407" s="0" t="s">
        <v>11</v>
      </c>
      <c r="G1407" s="0" t="n">
        <v>350</v>
      </c>
      <c r="H1407" s="0" t="str">
        <f aca="false">VLOOKUP(D1407,Товар!A:F,3,0)</f>
        <v>Сервелат варенокопченый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n">
        <v>180</v>
      </c>
      <c r="F1408" s="0" t="s">
        <v>10</v>
      </c>
      <c r="G1408" s="0" t="n">
        <v>180</v>
      </c>
      <c r="H1408" s="0" t="str">
        <f aca="false">VLOOKUP(D1408,Товар!A:F,3,0)</f>
        <v>Колбаса краковская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n">
        <v>64</v>
      </c>
      <c r="F1409" s="0" t="s">
        <v>11</v>
      </c>
      <c r="G1409" s="0" t="n">
        <v>180</v>
      </c>
      <c r="H1409" s="0" t="str">
        <f aca="false">VLOOKUP(D1409,Товар!A:F,3,0)</f>
        <v>Колбаса краковская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n">
        <v>170</v>
      </c>
      <c r="F1410" s="0" t="s">
        <v>10</v>
      </c>
      <c r="G1410" s="0" t="n">
        <v>190</v>
      </c>
      <c r="H1410" s="0" t="str">
        <f aca="false">VLOOKUP(D1410,Товар!A:F,3,0)</f>
        <v>Сосиски молочные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n">
        <v>62</v>
      </c>
      <c r="F1411" s="0" t="s">
        <v>11</v>
      </c>
      <c r="G1411" s="0" t="n">
        <v>190</v>
      </c>
      <c r="H1411" s="0" t="str">
        <f aca="false">VLOOKUP(D1411,Товар!A:F,3,0)</f>
        <v>Сосиски молочные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n">
        <v>180</v>
      </c>
      <c r="F1412" s="0" t="s">
        <v>10</v>
      </c>
      <c r="G1412" s="0" t="n">
        <v>230</v>
      </c>
      <c r="H1412" s="0" t="str">
        <f aca="false">VLOOKUP(D1412,Товар!A:F,3,0)</f>
        <v>Сосиски венские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n">
        <v>37</v>
      </c>
      <c r="F1413" s="0" t="s">
        <v>11</v>
      </c>
      <c r="G1413" s="0" t="n">
        <v>230</v>
      </c>
      <c r="H1413" s="0" t="str">
        <f aca="false">VLOOKUP(D1413,Товар!A:F,3,0)</f>
        <v>Сосиски венские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n">
        <v>180</v>
      </c>
      <c r="F1414" s="0" t="s">
        <v>10</v>
      </c>
      <c r="G1414" s="0" t="n">
        <v>160</v>
      </c>
      <c r="H1414" s="0" t="str">
        <f aca="false">VLOOKUP(D1414,Товар!A:F,3,0)</f>
        <v>Сосиски куриные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n">
        <v>74</v>
      </c>
      <c r="F1415" s="0" t="s">
        <v>11</v>
      </c>
      <c r="G1415" s="0" t="n">
        <v>160</v>
      </c>
      <c r="H1415" s="0" t="str">
        <f aca="false">VLOOKUP(D1415,Товар!A:F,3,0)</f>
        <v>Сосиски куриные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n">
        <v>180</v>
      </c>
      <c r="F1416" s="0" t="s">
        <v>10</v>
      </c>
      <c r="G1416" s="0" t="n">
        <v>180</v>
      </c>
      <c r="H1416" s="0" t="str">
        <f aca="false">VLOOKUP(D1416,Товар!A:F,3,0)</f>
        <v>Сардельки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n">
        <v>42</v>
      </c>
      <c r="F1417" s="0" t="s">
        <v>11</v>
      </c>
      <c r="G1417" s="0" t="n">
        <v>180</v>
      </c>
      <c r="H1417" s="0" t="str">
        <f aca="false">VLOOKUP(D1417,Товар!A:F,3,0)</f>
        <v>Сардельки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n">
        <v>180</v>
      </c>
      <c r="F1418" s="0" t="s">
        <v>10</v>
      </c>
      <c r="G1418" s="0" t="n">
        <v>400</v>
      </c>
      <c r="H1418" s="0" t="str">
        <f aca="false">VLOOKUP(D1418,Товар!A:F,3,0)</f>
        <v>Колбаса сырокопченая салями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n">
        <v>33</v>
      </c>
      <c r="F1419" s="0" t="s">
        <v>11</v>
      </c>
      <c r="G1419" s="0" t="n">
        <v>400</v>
      </c>
      <c r="H1419" s="0" t="str">
        <f aca="false">VLOOKUP(D1419,Товар!A:F,3,0)</f>
        <v>Колбаса сырокопченая салями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n">
        <v>170</v>
      </c>
      <c r="F1420" s="0" t="s">
        <v>10</v>
      </c>
      <c r="G1420" s="0" t="n">
        <v>470</v>
      </c>
      <c r="H1420" s="0" t="str">
        <f aca="false">VLOOKUP(D1420,Товар!A:F,3,0)</f>
        <v>Бекон варенокопченый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n">
        <v>44</v>
      </c>
      <c r="F1421" s="0" t="s">
        <v>11</v>
      </c>
      <c r="G1421" s="0" t="n">
        <v>470</v>
      </c>
      <c r="H1421" s="0" t="str">
        <f aca="false">VLOOKUP(D1421,Товар!A:F,3,0)</f>
        <v>Бекон варенокопченый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n">
        <v>180</v>
      </c>
      <c r="F1422" s="0" t="s">
        <v>10</v>
      </c>
      <c r="G1422" s="0" t="n">
        <v>500</v>
      </c>
      <c r="H1422" s="0" t="str">
        <f aca="false">VLOOKUP(D1422,Товар!A:F,3,0)</f>
        <v>Бекон сырокопченый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n">
        <v>49</v>
      </c>
      <c r="F1423" s="0" t="s">
        <v>11</v>
      </c>
      <c r="G1423" s="0" t="n">
        <v>500</v>
      </c>
      <c r="H1423" s="0" t="str">
        <f aca="false">VLOOKUP(D1423,Товар!A:F,3,0)</f>
        <v>Бекон сырокопченый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n">
        <v>180</v>
      </c>
      <c r="F1424" s="0" t="s">
        <v>10</v>
      </c>
      <c r="G1424" s="0" t="n">
        <v>400</v>
      </c>
      <c r="H1424" s="0" t="str">
        <f aca="false">VLOOKUP(D1424,Товар!A:F,3,0)</f>
        <v>Грудинка копченая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n">
        <v>41</v>
      </c>
      <c r="F1425" s="0" t="s">
        <v>11</v>
      </c>
      <c r="G1425" s="0" t="n">
        <v>400</v>
      </c>
      <c r="H1425" s="0" t="str">
        <f aca="false">VLOOKUP(D1425,Товар!A:F,3,0)</f>
        <v>Грудинка копченая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n">
        <v>170</v>
      </c>
      <c r="F1426" s="0" t="s">
        <v>10</v>
      </c>
      <c r="G1426" s="0" t="n">
        <v>220</v>
      </c>
      <c r="H1426" s="0" t="str">
        <f aca="false">VLOOKUP(D1426,Товар!A:F,3,0)</f>
        <v>Ветчина в оболочке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n">
        <v>37</v>
      </c>
      <c r="F1427" s="0" t="s">
        <v>11</v>
      </c>
      <c r="G1427" s="0" t="n">
        <v>220</v>
      </c>
      <c r="H1427" s="0" t="str">
        <f aca="false">VLOOKUP(D1427,Товар!A:F,3,0)</f>
        <v>Ветчина в оболочке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n">
        <v>180</v>
      </c>
      <c r="F1428" s="0" t="s">
        <v>10</v>
      </c>
      <c r="G1428" s="0" t="n">
        <v>170</v>
      </c>
      <c r="H1428" s="0" t="str">
        <f aca="false">VLOOKUP(D1428,Товар!A:F,3,0)</f>
        <v>Паштет фермерский с грибами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n">
        <v>25</v>
      </c>
      <c r="F1429" s="0" t="s">
        <v>11</v>
      </c>
      <c r="G1429" s="0" t="n">
        <v>170</v>
      </c>
      <c r="H1429" s="0" t="str">
        <f aca="false">VLOOKUP(D1429,Товар!A:F,3,0)</f>
        <v>Паштет фермерский с грибами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n">
        <v>180</v>
      </c>
      <c r="F1430" s="0" t="s">
        <v>10</v>
      </c>
      <c r="G1430" s="0" t="n">
        <v>150</v>
      </c>
      <c r="H1430" s="0" t="str">
        <f aca="false">VLOOKUP(D1430,Товар!A:F,3,0)</f>
        <v>Паштет из куриной печени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n">
        <v>34</v>
      </c>
      <c r="F1431" s="0" t="s">
        <v>11</v>
      </c>
      <c r="G1431" s="0" t="n">
        <v>150</v>
      </c>
      <c r="H1431" s="0" t="str">
        <f aca="false">VLOOKUP(D1431,Товар!A:F,3,0)</f>
        <v>Паштет из куриной печени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n">
        <v>180</v>
      </c>
      <c r="F1432" s="0" t="s">
        <v>10</v>
      </c>
      <c r="G1432" s="0" t="n">
        <v>350</v>
      </c>
      <c r="H1432" s="0" t="str">
        <f aca="false">VLOOKUP(D1432,Товар!A:F,3,0)</f>
        <v>Колбаса ливерная 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n">
        <v>21</v>
      </c>
      <c r="F1433" s="0" t="s">
        <v>11</v>
      </c>
      <c r="G1433" s="0" t="n">
        <v>350</v>
      </c>
      <c r="H1433" s="0" t="str">
        <f aca="false">VLOOKUP(D1433,Товар!A:F,3,0)</f>
        <v>Колбаса ливерная 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n">
        <v>180</v>
      </c>
      <c r="F1434" s="0" t="s">
        <v>10</v>
      </c>
      <c r="G1434" s="0" t="n">
        <v>75</v>
      </c>
      <c r="H1434" s="0" t="str">
        <f aca="false">VLOOKUP(D1434,Товар!A:F,3,0)</f>
        <v>Молоко безлактозное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n">
        <v>21</v>
      </c>
      <c r="F1435" s="0" t="s">
        <v>11</v>
      </c>
      <c r="G1435" s="0" t="n">
        <v>75</v>
      </c>
      <c r="H1435" s="0" t="str">
        <f aca="false">VLOOKUP(D1435,Товар!A:F,3,0)</f>
        <v>Молоко безлактозное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n">
        <v>170</v>
      </c>
      <c r="F1436" s="0" t="s">
        <v>10</v>
      </c>
      <c r="G1436" s="0" t="n">
        <v>190</v>
      </c>
      <c r="H1436" s="0" t="str">
        <f aca="false">VLOOKUP(D1436,Товар!A:F,3,0)</f>
        <v>Молоко кокосовое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n">
        <v>18</v>
      </c>
      <c r="F1437" s="0" t="s">
        <v>11</v>
      </c>
      <c r="G1437" s="0" t="n">
        <v>190</v>
      </c>
      <c r="H1437" s="0" t="str">
        <f aca="false">VLOOKUP(D1437,Товар!A:F,3,0)</f>
        <v>Молоко кокосовое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n">
        <v>180</v>
      </c>
      <c r="F1438" s="0" t="s">
        <v>10</v>
      </c>
      <c r="G1438" s="0" t="n">
        <v>85</v>
      </c>
      <c r="H1438" s="0" t="str">
        <f aca="false">VLOOKUP(D1438,Товар!A:F,3,0)</f>
        <v>Молоко овсяное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n">
        <v>23</v>
      </c>
      <c r="F1439" s="0" t="s">
        <v>11</v>
      </c>
      <c r="G1439" s="0" t="n">
        <v>85</v>
      </c>
      <c r="H1439" s="0" t="str">
        <f aca="false">VLOOKUP(D1439,Товар!A:F,3,0)</f>
        <v>Молоко овсяное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n">
        <v>180</v>
      </c>
      <c r="F1440" s="0" t="s">
        <v>10</v>
      </c>
      <c r="G1440" s="0" t="n">
        <v>240</v>
      </c>
      <c r="H1440" s="0" t="str">
        <f aca="false">VLOOKUP(D1440,Товар!A:F,3,0)</f>
        <v>Лапша гречневая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n">
        <v>4</v>
      </c>
      <c r="F1441" s="0" t="s">
        <v>11</v>
      </c>
      <c r="G1441" s="0" t="n">
        <v>240</v>
      </c>
      <c r="H1441" s="0" t="str">
        <f aca="false">VLOOKUP(D1441,Товар!A:F,3,0)</f>
        <v>Лапша гречневая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n">
        <v>170</v>
      </c>
      <c r="F1442" s="0" t="s">
        <v>10</v>
      </c>
      <c r="G1442" s="0" t="n">
        <v>350</v>
      </c>
      <c r="H1442" s="0" t="str">
        <f aca="false">VLOOKUP(D1442,Товар!A:F,3,0)</f>
        <v>Фунчоза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n">
        <v>2</v>
      </c>
      <c r="F1443" s="0" t="s">
        <v>11</v>
      </c>
      <c r="G1443" s="0" t="n">
        <v>350</v>
      </c>
      <c r="H1443" s="0" t="str">
        <f aca="false">VLOOKUP(D1443,Товар!A:F,3,0)</f>
        <v>Фунчоза</v>
      </c>
    </row>
    <row r="1444" customFormat="false" ht="13.8" hidden="fals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n">
        <v>180</v>
      </c>
      <c r="F1444" s="0" t="s">
        <v>10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n">
        <v>8</v>
      </c>
      <c r="F1445" s="0" t="s">
        <v>11</v>
      </c>
      <c r="G1445" s="0" t="n">
        <v>120</v>
      </c>
      <c r="H1445" s="0" t="str">
        <f aca="false">VLOOKUP(D1445,Товар!A:F,3,0)</f>
        <v>Чечевица красная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n">
        <v>180</v>
      </c>
      <c r="F1446" s="0" t="s">
        <v>10</v>
      </c>
      <c r="G1446" s="0" t="n">
        <v>200</v>
      </c>
      <c r="H1446" s="0" t="str">
        <f aca="false">VLOOKUP(D1446,Товар!A:F,3,0)</f>
        <v>Колбаса вареная докторская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n">
        <v>42</v>
      </c>
      <c r="F1447" s="0" t="s">
        <v>11</v>
      </c>
      <c r="G1447" s="0" t="n">
        <v>200</v>
      </c>
      <c r="H1447" s="0" t="str">
        <f aca="false">VLOOKUP(D1447,Товар!A:F,3,0)</f>
        <v>Колбаса вареная докторская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n">
        <v>180</v>
      </c>
      <c r="F1448" s="0" t="s">
        <v>10</v>
      </c>
      <c r="G1448" s="0" t="n">
        <v>195</v>
      </c>
      <c r="H1448" s="0" t="str">
        <f aca="false">VLOOKUP(D1448,Товар!A:F,3,0)</f>
        <v>Колбаса вареная любительская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n">
        <v>41</v>
      </c>
      <c r="F1449" s="0" t="s">
        <v>11</v>
      </c>
      <c r="G1449" s="0" t="n">
        <v>195</v>
      </c>
      <c r="H1449" s="0" t="str">
        <f aca="false">VLOOKUP(D1449,Товар!A:F,3,0)</f>
        <v>Колбаса вареная любительская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n">
        <v>180</v>
      </c>
      <c r="F1450" s="0" t="s">
        <v>10</v>
      </c>
      <c r="G1450" s="0" t="n">
        <v>350</v>
      </c>
      <c r="H1450" s="0" t="str">
        <f aca="false">VLOOKUP(D1450,Товар!A:F,3,0)</f>
        <v>Сервелат варенокопченый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n">
        <v>32</v>
      </c>
      <c r="F1451" s="0" t="s">
        <v>11</v>
      </c>
      <c r="G1451" s="0" t="n">
        <v>350</v>
      </c>
      <c r="H1451" s="0" t="str">
        <f aca="false">VLOOKUP(D1451,Товар!A:F,3,0)</f>
        <v>Сервелат варенокопченый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n">
        <v>170</v>
      </c>
      <c r="F1452" s="0" t="s">
        <v>10</v>
      </c>
      <c r="G1452" s="0" t="n">
        <v>180</v>
      </c>
      <c r="H1452" s="0" t="str">
        <f aca="false">VLOOKUP(D1452,Товар!A:F,3,0)</f>
        <v>Колбаса краковская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n">
        <v>63</v>
      </c>
      <c r="F1453" s="0" t="s">
        <v>11</v>
      </c>
      <c r="G1453" s="0" t="n">
        <v>180</v>
      </c>
      <c r="H1453" s="0" t="str">
        <f aca="false">VLOOKUP(D1453,Товар!A:F,3,0)</f>
        <v>Колбаса краковская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n">
        <v>180</v>
      </c>
      <c r="F1454" s="0" t="s">
        <v>10</v>
      </c>
      <c r="G1454" s="0" t="n">
        <v>190</v>
      </c>
      <c r="H1454" s="0" t="str">
        <f aca="false">VLOOKUP(D1454,Товар!A:F,3,0)</f>
        <v>Сосиски молочные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n">
        <v>62</v>
      </c>
      <c r="F1455" s="0" t="s">
        <v>11</v>
      </c>
      <c r="G1455" s="0" t="n">
        <v>190</v>
      </c>
      <c r="H1455" s="0" t="str">
        <f aca="false">VLOOKUP(D1455,Товар!A:F,3,0)</f>
        <v>Сосиски молочные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n">
        <v>180</v>
      </c>
      <c r="F1456" s="0" t="s">
        <v>10</v>
      </c>
      <c r="G1456" s="0" t="n">
        <v>230</v>
      </c>
      <c r="H1456" s="0" t="str">
        <f aca="false">VLOOKUP(D1456,Товар!A:F,3,0)</f>
        <v>Сосиски венские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n">
        <v>31</v>
      </c>
      <c r="F1457" s="0" t="s">
        <v>11</v>
      </c>
      <c r="G1457" s="0" t="n">
        <v>230</v>
      </c>
      <c r="H1457" s="0" t="str">
        <f aca="false">VLOOKUP(D1457,Товар!A:F,3,0)</f>
        <v>Сосиски венские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n">
        <v>170</v>
      </c>
      <c r="F1458" s="0" t="s">
        <v>10</v>
      </c>
      <c r="G1458" s="0" t="n">
        <v>160</v>
      </c>
      <c r="H1458" s="0" t="str">
        <f aca="false">VLOOKUP(D1458,Товар!A:F,3,0)</f>
        <v>Сосиски куриные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n">
        <v>74</v>
      </c>
      <c r="F1459" s="0" t="s">
        <v>11</v>
      </c>
      <c r="G1459" s="0" t="n">
        <v>160</v>
      </c>
      <c r="H1459" s="0" t="str">
        <f aca="false">VLOOKUP(D1459,Товар!A:F,3,0)</f>
        <v>Сосиски куриные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n">
        <v>180</v>
      </c>
      <c r="F1460" s="0" t="s">
        <v>10</v>
      </c>
      <c r="G1460" s="0" t="n">
        <v>180</v>
      </c>
      <c r="H1460" s="0" t="str">
        <f aca="false">VLOOKUP(D1460,Товар!A:F,3,0)</f>
        <v>Сардельки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n">
        <v>45</v>
      </c>
      <c r="F1461" s="0" t="s">
        <v>11</v>
      </c>
      <c r="G1461" s="0" t="n">
        <v>180</v>
      </c>
      <c r="H1461" s="0" t="str">
        <f aca="false">VLOOKUP(D1461,Товар!A:F,3,0)</f>
        <v>Сардельки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n">
        <v>180</v>
      </c>
      <c r="F1462" s="0" t="s">
        <v>10</v>
      </c>
      <c r="G1462" s="0" t="n">
        <v>400</v>
      </c>
      <c r="H1462" s="0" t="str">
        <f aca="false">VLOOKUP(D1462,Товар!A:F,3,0)</f>
        <v>Колбаса сырокопченая салями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n">
        <v>31</v>
      </c>
      <c r="F1463" s="0" t="s">
        <v>11</v>
      </c>
      <c r="G1463" s="0" t="n">
        <v>400</v>
      </c>
      <c r="H1463" s="0" t="str">
        <f aca="false">VLOOKUP(D1463,Товар!A:F,3,0)</f>
        <v>Колбаса сырокопченая салями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n">
        <v>180</v>
      </c>
      <c r="F1464" s="0" t="s">
        <v>10</v>
      </c>
      <c r="G1464" s="0" t="n">
        <v>470</v>
      </c>
      <c r="H1464" s="0" t="str">
        <f aca="false">VLOOKUP(D1464,Товар!A:F,3,0)</f>
        <v>Бекон варенокопченый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n">
        <v>26</v>
      </c>
      <c r="F1465" s="0" t="s">
        <v>11</v>
      </c>
      <c r="G1465" s="0" t="n">
        <v>470</v>
      </c>
      <c r="H1465" s="0" t="str">
        <f aca="false">VLOOKUP(D1465,Товар!A:F,3,0)</f>
        <v>Бекон варенокопченый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n">
        <v>180</v>
      </c>
      <c r="F1466" s="0" t="s">
        <v>10</v>
      </c>
      <c r="G1466" s="0" t="n">
        <v>500</v>
      </c>
      <c r="H1466" s="0" t="str">
        <f aca="false">VLOOKUP(D1466,Товар!A:F,3,0)</f>
        <v>Бекон сырокопченый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n">
        <v>21</v>
      </c>
      <c r="F1467" s="0" t="s">
        <v>11</v>
      </c>
      <c r="G1467" s="0" t="n">
        <v>500</v>
      </c>
      <c r="H1467" s="0" t="str">
        <f aca="false">VLOOKUP(D1467,Товар!A:F,3,0)</f>
        <v>Бекон сырокопченый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n">
        <v>170</v>
      </c>
      <c r="F1468" s="0" t="s">
        <v>10</v>
      </c>
      <c r="G1468" s="0" t="n">
        <v>400</v>
      </c>
      <c r="H1468" s="0" t="str">
        <f aca="false">VLOOKUP(D1468,Товар!A:F,3,0)</f>
        <v>Грудинка копченая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n">
        <v>20</v>
      </c>
      <c r="F1469" s="0" t="s">
        <v>11</v>
      </c>
      <c r="G1469" s="0" t="n">
        <v>400</v>
      </c>
      <c r="H1469" s="0" t="str">
        <f aca="false">VLOOKUP(D1469,Товар!A:F,3,0)</f>
        <v>Грудинка копченая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n">
        <v>180</v>
      </c>
      <c r="F1470" s="0" t="s">
        <v>10</v>
      </c>
      <c r="G1470" s="0" t="n">
        <v>220</v>
      </c>
      <c r="H1470" s="0" t="str">
        <f aca="false">VLOOKUP(D1470,Товар!A:F,3,0)</f>
        <v>Ветчина в оболочке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n">
        <v>33</v>
      </c>
      <c r="F1471" s="0" t="s">
        <v>11</v>
      </c>
      <c r="G1471" s="0" t="n">
        <v>220</v>
      </c>
      <c r="H1471" s="0" t="str">
        <f aca="false">VLOOKUP(D1471,Товар!A:F,3,0)</f>
        <v>Ветчина в оболочке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n">
        <v>180</v>
      </c>
      <c r="F1472" s="0" t="s">
        <v>10</v>
      </c>
      <c r="G1472" s="0" t="n">
        <v>170</v>
      </c>
      <c r="H1472" s="0" t="str">
        <f aca="false">VLOOKUP(D1472,Товар!A:F,3,0)</f>
        <v>Паштет фермерский с грибами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n">
        <v>25</v>
      </c>
      <c r="F1473" s="0" t="s">
        <v>11</v>
      </c>
      <c r="G1473" s="0" t="n">
        <v>170</v>
      </c>
      <c r="H1473" s="0" t="str">
        <f aca="false">VLOOKUP(D1473,Товар!A:F,3,0)</f>
        <v>Паштет фермерский с грибами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n">
        <v>170</v>
      </c>
      <c r="F1474" s="0" t="s">
        <v>10</v>
      </c>
      <c r="G1474" s="0" t="n">
        <v>150</v>
      </c>
      <c r="H1474" s="0" t="str">
        <f aca="false">VLOOKUP(D1474,Товар!A:F,3,0)</f>
        <v>Паштет из куриной печени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n">
        <v>33</v>
      </c>
      <c r="F1475" s="0" t="s">
        <v>11</v>
      </c>
      <c r="G1475" s="0" t="n">
        <v>150</v>
      </c>
      <c r="H1475" s="0" t="str">
        <f aca="false">VLOOKUP(D1475,Товар!A:F,3,0)</f>
        <v>Паштет из куриной печени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n">
        <v>180</v>
      </c>
      <c r="F1476" s="0" t="s">
        <v>10</v>
      </c>
      <c r="G1476" s="0" t="n">
        <v>350</v>
      </c>
      <c r="H1476" s="0" t="str">
        <f aca="false">VLOOKUP(D1476,Товар!A:F,3,0)</f>
        <v>Колбаса ливерная 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n">
        <v>11</v>
      </c>
      <c r="F1477" s="0" t="s">
        <v>11</v>
      </c>
      <c r="G1477" s="0" t="n">
        <v>350</v>
      </c>
      <c r="H1477" s="0" t="str">
        <f aca="false">VLOOKUP(D1477,Товар!A:F,3,0)</f>
        <v>Колбаса ливерная 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n">
        <v>180</v>
      </c>
      <c r="F1478" s="0" t="s">
        <v>10</v>
      </c>
      <c r="G1478" s="0" t="n">
        <v>75</v>
      </c>
      <c r="H1478" s="0" t="str">
        <f aca="false">VLOOKUP(D1478,Товар!A:F,3,0)</f>
        <v>Молоко безлактозное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n">
        <v>50</v>
      </c>
      <c r="F1479" s="0" t="s">
        <v>11</v>
      </c>
      <c r="G1479" s="0" t="n">
        <v>75</v>
      </c>
      <c r="H1479" s="0" t="str">
        <f aca="false">VLOOKUP(D1479,Товар!A:F,3,0)</f>
        <v>Молоко безлактозное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n">
        <v>180</v>
      </c>
      <c r="F1480" s="0" t="s">
        <v>10</v>
      </c>
      <c r="G1480" s="0" t="n">
        <v>190</v>
      </c>
      <c r="H1480" s="0" t="str">
        <f aca="false">VLOOKUP(D1480,Товар!A:F,3,0)</f>
        <v>Молоко кокосовое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n">
        <v>48</v>
      </c>
      <c r="F1481" s="0" t="s">
        <v>11</v>
      </c>
      <c r="G1481" s="0" t="n">
        <v>190</v>
      </c>
      <c r="H1481" s="0" t="str">
        <f aca="false">VLOOKUP(D1481,Товар!A:F,3,0)</f>
        <v>Молоко кокосовое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n">
        <v>180</v>
      </c>
      <c r="F1482" s="0" t="s">
        <v>10</v>
      </c>
      <c r="G1482" s="0" t="n">
        <v>85</v>
      </c>
      <c r="H1482" s="0" t="str">
        <f aca="false">VLOOKUP(D1482,Товар!A:F,3,0)</f>
        <v>Молоко овсяное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n">
        <v>58</v>
      </c>
      <c r="F1483" s="0" t="s">
        <v>11</v>
      </c>
      <c r="G1483" s="0" t="n">
        <v>85</v>
      </c>
      <c r="H1483" s="0" t="str">
        <f aca="false">VLOOKUP(D1483,Товар!A:F,3,0)</f>
        <v>Молоко овсяное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n">
        <v>170</v>
      </c>
      <c r="F1484" s="0" t="s">
        <v>10</v>
      </c>
      <c r="G1484" s="0" t="n">
        <v>240</v>
      </c>
      <c r="H1484" s="0" t="str">
        <f aca="false">VLOOKUP(D1484,Товар!A:F,3,0)</f>
        <v>Лапша гречневая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n">
        <v>8</v>
      </c>
      <c r="F1485" s="0" t="s">
        <v>11</v>
      </c>
      <c r="G1485" s="0" t="n">
        <v>240</v>
      </c>
      <c r="H1485" s="0" t="str">
        <f aca="false">VLOOKUP(D1485,Товар!A:F,3,0)</f>
        <v>Лапша гречневая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n">
        <v>180</v>
      </c>
      <c r="F1486" s="0" t="s">
        <v>10</v>
      </c>
      <c r="G1486" s="0" t="n">
        <v>350</v>
      </c>
      <c r="H1486" s="0" t="str">
        <f aca="false">VLOOKUP(D1486,Товар!A:F,3,0)</f>
        <v>Фунчоза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n">
        <v>9</v>
      </c>
      <c r="F1487" s="0" t="s">
        <v>11</v>
      </c>
      <c r="G1487" s="0" t="n">
        <v>350</v>
      </c>
      <c r="H1487" s="0" t="str">
        <f aca="false">VLOOKUP(D1487,Товар!A:F,3,0)</f>
        <v>Фунчоза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n">
        <v>180</v>
      </c>
      <c r="F1488" s="0" t="s">
        <v>10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n">
        <v>14</v>
      </c>
      <c r="F1489" s="0" t="s">
        <v>11</v>
      </c>
      <c r="G1489" s="0" t="n">
        <v>120</v>
      </c>
      <c r="H1489" s="0" t="str">
        <f aca="false">VLOOKUP(D1489,Товар!A:F,3,0)</f>
        <v>Чечевица красная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n">
        <v>170</v>
      </c>
      <c r="F1490" s="0" t="s">
        <v>10</v>
      </c>
      <c r="G1490" s="0" t="n">
        <v>200</v>
      </c>
      <c r="H1490" s="0" t="str">
        <f aca="false">VLOOKUP(D1490,Товар!A:F,3,0)</f>
        <v>Колбаса вареная докторская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n">
        <v>48</v>
      </c>
      <c r="F1491" s="0" t="s">
        <v>11</v>
      </c>
      <c r="G1491" s="0" t="n">
        <v>200</v>
      </c>
      <c r="H1491" s="0" t="str">
        <f aca="false">VLOOKUP(D1491,Товар!A:F,3,0)</f>
        <v>Колбаса вареная докторская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n">
        <v>180</v>
      </c>
      <c r="F1492" s="0" t="s">
        <v>10</v>
      </c>
      <c r="G1492" s="0" t="n">
        <v>195</v>
      </c>
      <c r="H1492" s="0" t="str">
        <f aca="false">VLOOKUP(D1492,Товар!A:F,3,0)</f>
        <v>Колбаса вареная любительская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n">
        <v>47</v>
      </c>
      <c r="F1493" s="0" t="s">
        <v>11</v>
      </c>
      <c r="G1493" s="0" t="n">
        <v>195</v>
      </c>
      <c r="H1493" s="0" t="str">
        <f aca="false">VLOOKUP(D1493,Товар!A:F,3,0)</f>
        <v>Колбаса вареная любительская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n">
        <v>180</v>
      </c>
      <c r="F1494" s="0" t="s">
        <v>10</v>
      </c>
      <c r="G1494" s="0" t="n">
        <v>350</v>
      </c>
      <c r="H1494" s="0" t="str">
        <f aca="false">VLOOKUP(D1494,Товар!A:F,3,0)</f>
        <v>Сервелат варенокопченый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n">
        <v>39</v>
      </c>
      <c r="F1495" s="0" t="s">
        <v>11</v>
      </c>
      <c r="G1495" s="0" t="n">
        <v>350</v>
      </c>
      <c r="H1495" s="0" t="str">
        <f aca="false">VLOOKUP(D1495,Товар!A:F,3,0)</f>
        <v>Сервелат варенокопченый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n">
        <v>180</v>
      </c>
      <c r="F1496" s="0" t="s">
        <v>10</v>
      </c>
      <c r="G1496" s="0" t="n">
        <v>180</v>
      </c>
      <c r="H1496" s="0" t="str">
        <f aca="false">VLOOKUP(D1496,Товар!A:F,3,0)</f>
        <v>Колбаса краковская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n">
        <v>57</v>
      </c>
      <c r="F1497" s="0" t="s">
        <v>11</v>
      </c>
      <c r="G1497" s="0" t="n">
        <v>180</v>
      </c>
      <c r="H1497" s="0" t="str">
        <f aca="false">VLOOKUP(D1497,Товар!A:F,3,0)</f>
        <v>Колбаса краковская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n">
        <v>180</v>
      </c>
      <c r="F1498" s="0" t="s">
        <v>10</v>
      </c>
      <c r="G1498" s="0" t="n">
        <v>190</v>
      </c>
      <c r="H1498" s="0" t="str">
        <f aca="false">VLOOKUP(D1498,Товар!A:F,3,0)</f>
        <v>Сосиски молочные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n">
        <v>55</v>
      </c>
      <c r="F1499" s="0" t="s">
        <v>11</v>
      </c>
      <c r="G1499" s="0" t="n">
        <v>190</v>
      </c>
      <c r="H1499" s="0" t="str">
        <f aca="false">VLOOKUP(D1499,Товар!A:F,3,0)</f>
        <v>Сосиски молочные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n">
        <v>170</v>
      </c>
      <c r="F1500" s="0" t="s">
        <v>10</v>
      </c>
      <c r="G1500" s="0" t="n">
        <v>230</v>
      </c>
      <c r="H1500" s="0" t="str">
        <f aca="false">VLOOKUP(D1500,Товар!A:F,3,0)</f>
        <v>Сосиски венские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n">
        <v>28</v>
      </c>
      <c r="F1501" s="0" t="s">
        <v>11</v>
      </c>
      <c r="G1501" s="0" t="n">
        <v>230</v>
      </c>
      <c r="H1501" s="0" t="str">
        <f aca="false">VLOOKUP(D1501,Товар!A:F,3,0)</f>
        <v>Сосиски венские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n">
        <v>180</v>
      </c>
      <c r="F1502" s="0" t="s">
        <v>10</v>
      </c>
      <c r="G1502" s="0" t="n">
        <v>160</v>
      </c>
      <c r="H1502" s="0" t="str">
        <f aca="false">VLOOKUP(D1502,Товар!A:F,3,0)</f>
        <v>Сосиски куриные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n">
        <v>64</v>
      </c>
      <c r="F1503" s="0" t="s">
        <v>11</v>
      </c>
      <c r="G1503" s="0" t="n">
        <v>160</v>
      </c>
      <c r="H1503" s="0" t="str">
        <f aca="false">VLOOKUP(D1503,Товар!A:F,3,0)</f>
        <v>Сосиски куриные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n">
        <v>180</v>
      </c>
      <c r="F1504" s="0" t="s">
        <v>10</v>
      </c>
      <c r="G1504" s="0" t="n">
        <v>180</v>
      </c>
      <c r="H1504" s="0" t="str">
        <f aca="false">VLOOKUP(D1504,Товар!A:F,3,0)</f>
        <v>Сардельки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n">
        <v>37</v>
      </c>
      <c r="F1505" s="0" t="s">
        <v>11</v>
      </c>
      <c r="G1505" s="0" t="n">
        <v>180</v>
      </c>
      <c r="H1505" s="0" t="str">
        <f aca="false">VLOOKUP(D1505,Товар!A:F,3,0)</f>
        <v>Сардельки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n">
        <v>170</v>
      </c>
      <c r="F1506" s="0" t="s">
        <v>10</v>
      </c>
      <c r="G1506" s="0" t="n">
        <v>400</v>
      </c>
      <c r="H1506" s="0" t="str">
        <f aca="false">VLOOKUP(D1506,Товар!A:F,3,0)</f>
        <v>Колбаса сырокопченая салями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n">
        <v>18</v>
      </c>
      <c r="F1507" s="0" t="s">
        <v>11</v>
      </c>
      <c r="G1507" s="0" t="n">
        <v>400</v>
      </c>
      <c r="H1507" s="0" t="str">
        <f aca="false">VLOOKUP(D1507,Товар!A:F,3,0)</f>
        <v>Колбаса сырокопченая салями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n">
        <v>180</v>
      </c>
      <c r="F1508" s="0" t="s">
        <v>10</v>
      </c>
      <c r="G1508" s="0" t="n">
        <v>470</v>
      </c>
      <c r="H1508" s="0" t="str">
        <f aca="false">VLOOKUP(D1508,Товар!A:F,3,0)</f>
        <v>Бекон варенокопченый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n">
        <v>29</v>
      </c>
      <c r="F1509" s="0" t="s">
        <v>11</v>
      </c>
      <c r="G1509" s="0" t="n">
        <v>470</v>
      </c>
      <c r="H1509" s="0" t="str">
        <f aca="false">VLOOKUP(D1509,Товар!A:F,3,0)</f>
        <v>Бекон варенокопченый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n">
        <v>180</v>
      </c>
      <c r="F1510" s="0" t="s">
        <v>10</v>
      </c>
      <c r="G1510" s="0" t="n">
        <v>500</v>
      </c>
      <c r="H1510" s="0" t="str">
        <f aca="false">VLOOKUP(D1510,Товар!A:F,3,0)</f>
        <v>Бекон сырокопченый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n">
        <v>27</v>
      </c>
      <c r="F1511" s="0" t="s">
        <v>11</v>
      </c>
      <c r="G1511" s="0" t="n">
        <v>500</v>
      </c>
      <c r="H1511" s="0" t="str">
        <f aca="false">VLOOKUP(D1511,Товар!A:F,3,0)</f>
        <v>Бекон сырокопченый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n">
        <v>180</v>
      </c>
      <c r="F1512" s="0" t="s">
        <v>10</v>
      </c>
      <c r="G1512" s="0" t="n">
        <v>400</v>
      </c>
      <c r="H1512" s="0" t="str">
        <f aca="false">VLOOKUP(D1512,Товар!A:F,3,0)</f>
        <v>Грудинка копченая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n">
        <v>35</v>
      </c>
      <c r="F1513" s="0" t="s">
        <v>11</v>
      </c>
      <c r="G1513" s="0" t="n">
        <v>400</v>
      </c>
      <c r="H1513" s="0" t="str">
        <f aca="false">VLOOKUP(D1513,Товар!A:F,3,0)</f>
        <v>Грудинка копченая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n">
        <v>180</v>
      </c>
      <c r="F1514" s="0" t="s">
        <v>10</v>
      </c>
      <c r="G1514" s="0" t="n">
        <v>220</v>
      </c>
      <c r="H1514" s="0" t="str">
        <f aca="false">VLOOKUP(D1514,Товар!A:F,3,0)</f>
        <v>Ветчина в оболочке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n">
        <v>29</v>
      </c>
      <c r="F1515" s="0" t="s">
        <v>11</v>
      </c>
      <c r="G1515" s="0" t="n">
        <v>220</v>
      </c>
      <c r="H1515" s="0" t="str">
        <f aca="false">VLOOKUP(D1515,Товар!A:F,3,0)</f>
        <v>Ветчина в оболочке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n">
        <v>170</v>
      </c>
      <c r="F1516" s="0" t="s">
        <v>10</v>
      </c>
      <c r="G1516" s="0" t="n">
        <v>170</v>
      </c>
      <c r="H1516" s="0" t="str">
        <f aca="false">VLOOKUP(D1516,Товар!A:F,3,0)</f>
        <v>Паштет фермерский с грибами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n">
        <v>18</v>
      </c>
      <c r="F1517" s="0" t="s">
        <v>11</v>
      </c>
      <c r="G1517" s="0" t="n">
        <v>170</v>
      </c>
      <c r="H1517" s="0" t="str">
        <f aca="false">VLOOKUP(D1517,Товар!A:F,3,0)</f>
        <v>Паштет фермерский с грибами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n">
        <v>180</v>
      </c>
      <c r="F1518" s="0" t="s">
        <v>10</v>
      </c>
      <c r="G1518" s="0" t="n">
        <v>150</v>
      </c>
      <c r="H1518" s="0" t="str">
        <f aca="false">VLOOKUP(D1518,Товар!A:F,3,0)</f>
        <v>Паштет из куриной печени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n">
        <v>23</v>
      </c>
      <c r="F1519" s="0" t="s">
        <v>11</v>
      </c>
      <c r="G1519" s="0" t="n">
        <v>150</v>
      </c>
      <c r="H1519" s="0" t="str">
        <f aca="false">VLOOKUP(D1519,Товар!A:F,3,0)</f>
        <v>Паштет из куриной печени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n">
        <v>180</v>
      </c>
      <c r="F1520" s="0" t="s">
        <v>10</v>
      </c>
      <c r="G1520" s="0" t="n">
        <v>350</v>
      </c>
      <c r="H1520" s="0" t="str">
        <f aca="false">VLOOKUP(D1520,Товар!A:F,3,0)</f>
        <v>Колбаса ливерная 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n">
        <v>25</v>
      </c>
      <c r="F1521" s="0" t="s">
        <v>11</v>
      </c>
      <c r="G1521" s="0" t="n">
        <v>350</v>
      </c>
      <c r="H1521" s="0" t="str">
        <f aca="false">VLOOKUP(D1521,Товар!A:F,3,0)</f>
        <v>Колбаса ливерная 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n">
        <v>170</v>
      </c>
      <c r="F1522" s="0" t="s">
        <v>10</v>
      </c>
      <c r="G1522" s="0" t="n">
        <v>75</v>
      </c>
      <c r="H1522" s="0" t="str">
        <f aca="false">VLOOKUP(D1522,Товар!A:F,3,0)</f>
        <v>Молоко безлактозное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n">
        <v>47</v>
      </c>
      <c r="F1523" s="0" t="s">
        <v>11</v>
      </c>
      <c r="G1523" s="0" t="n">
        <v>75</v>
      </c>
      <c r="H1523" s="0" t="str">
        <f aca="false">VLOOKUP(D1523,Товар!A:F,3,0)</f>
        <v>Молоко безлактозное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n">
        <v>180</v>
      </c>
      <c r="F1524" s="0" t="s">
        <v>10</v>
      </c>
      <c r="G1524" s="0" t="n">
        <v>190</v>
      </c>
      <c r="H1524" s="0" t="str">
        <f aca="false">VLOOKUP(D1524,Товар!A:F,3,0)</f>
        <v>Молоко кокосовое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n">
        <v>54</v>
      </c>
      <c r="F1525" s="0" t="s">
        <v>11</v>
      </c>
      <c r="G1525" s="0" t="n">
        <v>190</v>
      </c>
      <c r="H1525" s="0" t="str">
        <f aca="false">VLOOKUP(D1525,Товар!A:F,3,0)</f>
        <v>Молоко кокосовое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n">
        <v>180</v>
      </c>
      <c r="F1526" s="0" t="s">
        <v>10</v>
      </c>
      <c r="G1526" s="0" t="n">
        <v>85</v>
      </c>
      <c r="H1526" s="0" t="str">
        <f aca="false">VLOOKUP(D1526,Товар!A:F,3,0)</f>
        <v>Молоко овсяное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n">
        <v>72</v>
      </c>
      <c r="F1527" s="0" t="s">
        <v>11</v>
      </c>
      <c r="G1527" s="0" t="n">
        <v>85</v>
      </c>
      <c r="H1527" s="0" t="str">
        <f aca="false">VLOOKUP(D1527,Товар!A:F,3,0)</f>
        <v>Молоко овсяное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n">
        <v>180</v>
      </c>
      <c r="F1528" s="0" t="s">
        <v>10</v>
      </c>
      <c r="G1528" s="0" t="n">
        <v>240</v>
      </c>
      <c r="H1528" s="0" t="str">
        <f aca="false">VLOOKUP(D1528,Товар!A:F,3,0)</f>
        <v>Лапша гречневая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n">
        <v>8</v>
      </c>
      <c r="F1529" s="0" t="s">
        <v>11</v>
      </c>
      <c r="G1529" s="0" t="n">
        <v>240</v>
      </c>
      <c r="H1529" s="0" t="str">
        <f aca="false">VLOOKUP(D1529,Товар!A:F,3,0)</f>
        <v>Лапша гречневая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n">
        <v>180</v>
      </c>
      <c r="F1530" s="0" t="s">
        <v>10</v>
      </c>
      <c r="G1530" s="0" t="n">
        <v>350</v>
      </c>
      <c r="H1530" s="0" t="str">
        <f aca="false">VLOOKUP(D1530,Товар!A:F,3,0)</f>
        <v>Фунчоза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n">
        <v>6</v>
      </c>
      <c r="F1531" s="0" t="s">
        <v>11</v>
      </c>
      <c r="G1531" s="0" t="n">
        <v>350</v>
      </c>
      <c r="H1531" s="0" t="str">
        <f aca="false">VLOOKUP(D1531,Товар!A:F,3,0)</f>
        <v>Фунчоза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n">
        <v>170</v>
      </c>
      <c r="F1532" s="0" t="s">
        <v>10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n">
        <v>19</v>
      </c>
      <c r="F1533" s="0" t="s">
        <v>11</v>
      </c>
      <c r="G1533" s="0" t="n">
        <v>120</v>
      </c>
      <c r="H1533" s="0" t="str">
        <f aca="false">VLOOKUP(D1533,Товар!A:F,3,0)</f>
        <v>Чечевица красная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n">
        <v>180</v>
      </c>
      <c r="F1534" s="0" t="s">
        <v>10</v>
      </c>
      <c r="G1534" s="0" t="n">
        <v>200</v>
      </c>
      <c r="H1534" s="0" t="str">
        <f aca="false">VLOOKUP(D1534,Товар!A:F,3,0)</f>
        <v>Колбаса вареная докторская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n">
        <v>55</v>
      </c>
      <c r="F1535" s="0" t="s">
        <v>11</v>
      </c>
      <c r="G1535" s="0" t="n">
        <v>200</v>
      </c>
      <c r="H1535" s="0" t="str">
        <f aca="false">VLOOKUP(D1535,Товар!A:F,3,0)</f>
        <v>Колбаса вареная докторская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n">
        <v>180</v>
      </c>
      <c r="F1536" s="0" t="s">
        <v>10</v>
      </c>
      <c r="G1536" s="0" t="n">
        <v>195</v>
      </c>
      <c r="H1536" s="0" t="str">
        <f aca="false">VLOOKUP(D1536,Товар!A:F,3,0)</f>
        <v>Колбаса вареная любительская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n">
        <v>52</v>
      </c>
      <c r="F1537" s="0" t="s">
        <v>11</v>
      </c>
      <c r="G1537" s="0" t="n">
        <v>195</v>
      </c>
      <c r="H1537" s="0" t="str">
        <f aca="false">VLOOKUP(D1537,Товар!A:F,3,0)</f>
        <v>Колбаса вареная любительская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n">
        <v>170</v>
      </c>
      <c r="F1538" s="0" t="s">
        <v>10</v>
      </c>
      <c r="G1538" s="0" t="n">
        <v>350</v>
      </c>
      <c r="H1538" s="0" t="str">
        <f aca="false">VLOOKUP(D1538,Товар!A:F,3,0)</f>
        <v>Сервелат варенокопченый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n">
        <v>43</v>
      </c>
      <c r="F1539" s="0" t="s">
        <v>11</v>
      </c>
      <c r="G1539" s="0" t="n">
        <v>350</v>
      </c>
      <c r="H1539" s="0" t="str">
        <f aca="false">VLOOKUP(D1539,Товар!A:F,3,0)</f>
        <v>Сервелат варенокопченый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n">
        <v>180</v>
      </c>
      <c r="F1540" s="0" t="s">
        <v>10</v>
      </c>
      <c r="G1540" s="0" t="n">
        <v>180</v>
      </c>
      <c r="H1540" s="0" t="str">
        <f aca="false">VLOOKUP(D1540,Товар!A:F,3,0)</f>
        <v>Колбаса краковская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n">
        <v>61</v>
      </c>
      <c r="F1541" s="0" t="s">
        <v>11</v>
      </c>
      <c r="G1541" s="0" t="n">
        <v>180</v>
      </c>
      <c r="H1541" s="0" t="str">
        <f aca="false">VLOOKUP(D1541,Товар!A:F,3,0)</f>
        <v>Колбаса краковская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n">
        <v>180</v>
      </c>
      <c r="F1542" s="0" t="s">
        <v>10</v>
      </c>
      <c r="G1542" s="0" t="n">
        <v>190</v>
      </c>
      <c r="H1542" s="0" t="str">
        <f aca="false">VLOOKUP(D1542,Товар!A:F,3,0)</f>
        <v>Сосиски молочные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n">
        <v>67</v>
      </c>
      <c r="F1543" s="0" t="s">
        <v>11</v>
      </c>
      <c r="G1543" s="0" t="n">
        <v>190</v>
      </c>
      <c r="H1543" s="0" t="str">
        <f aca="false">VLOOKUP(D1543,Товар!A:F,3,0)</f>
        <v>Сосиски молочные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n">
        <v>180</v>
      </c>
      <c r="F1544" s="0" t="s">
        <v>10</v>
      </c>
      <c r="G1544" s="0" t="n">
        <v>230</v>
      </c>
      <c r="H1544" s="0" t="str">
        <f aca="false">VLOOKUP(D1544,Товар!A:F,3,0)</f>
        <v>Сосиски венские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n">
        <v>34</v>
      </c>
      <c r="F1545" s="0" t="s">
        <v>11</v>
      </c>
      <c r="G1545" s="0" t="n">
        <v>230</v>
      </c>
      <c r="H1545" s="0" t="str">
        <f aca="false">VLOOKUP(D1545,Товар!A:F,3,0)</f>
        <v>Сосиски венские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n">
        <v>180</v>
      </c>
      <c r="F1546" s="0" t="s">
        <v>10</v>
      </c>
      <c r="G1546" s="0" t="n">
        <v>160</v>
      </c>
      <c r="H1546" s="0" t="str">
        <f aca="false">VLOOKUP(D1546,Товар!A:F,3,0)</f>
        <v>Сосиски куриные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n">
        <v>72</v>
      </c>
      <c r="F1547" s="0" t="s">
        <v>11</v>
      </c>
      <c r="G1547" s="0" t="n">
        <v>160</v>
      </c>
      <c r="H1547" s="0" t="str">
        <f aca="false">VLOOKUP(D1547,Товар!A:F,3,0)</f>
        <v>Сосиски куриные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n">
        <v>170</v>
      </c>
      <c r="F1548" s="0" t="s">
        <v>10</v>
      </c>
      <c r="G1548" s="0" t="n">
        <v>180</v>
      </c>
      <c r="H1548" s="0" t="str">
        <f aca="false">VLOOKUP(D1548,Товар!A:F,3,0)</f>
        <v>Сардельки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n">
        <v>48</v>
      </c>
      <c r="F1549" s="0" t="s">
        <v>11</v>
      </c>
      <c r="G1549" s="0" t="n">
        <v>180</v>
      </c>
      <c r="H1549" s="0" t="str">
        <f aca="false">VLOOKUP(D1549,Товар!A:F,3,0)</f>
        <v>Сардельки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n">
        <v>180</v>
      </c>
      <c r="F1550" s="0" t="s">
        <v>10</v>
      </c>
      <c r="G1550" s="0" t="n">
        <v>400</v>
      </c>
      <c r="H1550" s="0" t="str">
        <f aca="false">VLOOKUP(D1550,Товар!A:F,3,0)</f>
        <v>Колбаса сырокопченая салями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n">
        <v>24</v>
      </c>
      <c r="F1551" s="0" t="s">
        <v>11</v>
      </c>
      <c r="G1551" s="0" t="n">
        <v>400</v>
      </c>
      <c r="H1551" s="0" t="str">
        <f aca="false">VLOOKUP(D1551,Товар!A:F,3,0)</f>
        <v>Колбаса сырокопченая салями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n">
        <v>180</v>
      </c>
      <c r="F1552" s="0" t="s">
        <v>10</v>
      </c>
      <c r="G1552" s="0" t="n">
        <v>470</v>
      </c>
      <c r="H1552" s="0" t="str">
        <f aca="false">VLOOKUP(D1552,Товар!A:F,3,0)</f>
        <v>Бекон варенокопченый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n">
        <v>31</v>
      </c>
      <c r="F1553" s="0" t="s">
        <v>11</v>
      </c>
      <c r="G1553" s="0" t="n">
        <v>470</v>
      </c>
      <c r="H1553" s="0" t="str">
        <f aca="false">VLOOKUP(D1553,Товар!A:F,3,0)</f>
        <v>Бекон варенокопченый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n">
        <v>170</v>
      </c>
      <c r="F1554" s="0" t="s">
        <v>10</v>
      </c>
      <c r="G1554" s="0" t="n">
        <v>500</v>
      </c>
      <c r="H1554" s="0" t="str">
        <f aca="false">VLOOKUP(D1554,Товар!A:F,3,0)</f>
        <v>Бекон сырокопченый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n">
        <v>32</v>
      </c>
      <c r="F1555" s="0" t="s">
        <v>11</v>
      </c>
      <c r="G1555" s="0" t="n">
        <v>500</v>
      </c>
      <c r="H1555" s="0" t="str">
        <f aca="false">VLOOKUP(D1555,Товар!A:F,3,0)</f>
        <v>Бекон сырокопченый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n">
        <v>180</v>
      </c>
      <c r="F1556" s="0" t="s">
        <v>10</v>
      </c>
      <c r="G1556" s="0" t="n">
        <v>400</v>
      </c>
      <c r="H1556" s="0" t="str">
        <f aca="false">VLOOKUP(D1556,Товар!A:F,3,0)</f>
        <v>Грудинка копченая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n">
        <v>43</v>
      </c>
      <c r="F1557" s="0" t="s">
        <v>11</v>
      </c>
      <c r="G1557" s="0" t="n">
        <v>400</v>
      </c>
      <c r="H1557" s="0" t="str">
        <f aca="false">VLOOKUP(D1557,Товар!A:F,3,0)</f>
        <v>Грудинка копченая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n">
        <v>180</v>
      </c>
      <c r="F1558" s="0" t="s">
        <v>10</v>
      </c>
      <c r="G1558" s="0" t="n">
        <v>220</v>
      </c>
      <c r="H1558" s="0" t="str">
        <f aca="false">VLOOKUP(D1558,Товар!A:F,3,0)</f>
        <v>Ветчина в оболочке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n">
        <v>31</v>
      </c>
      <c r="F1559" s="0" t="s">
        <v>11</v>
      </c>
      <c r="G1559" s="0" t="n">
        <v>220</v>
      </c>
      <c r="H1559" s="0" t="str">
        <f aca="false">VLOOKUP(D1559,Товар!A:F,3,0)</f>
        <v>Ветчина в оболочке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n">
        <v>180</v>
      </c>
      <c r="F1560" s="0" t="s">
        <v>10</v>
      </c>
      <c r="G1560" s="0" t="n">
        <v>170</v>
      </c>
      <c r="H1560" s="0" t="str">
        <f aca="false">VLOOKUP(D1560,Товар!A:F,3,0)</f>
        <v>Паштет фермерский с грибами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n">
        <v>22</v>
      </c>
      <c r="F1561" s="0" t="s">
        <v>11</v>
      </c>
      <c r="G1561" s="0" t="n">
        <v>170</v>
      </c>
      <c r="H1561" s="0" t="str">
        <f aca="false">VLOOKUP(D1561,Товар!A:F,3,0)</f>
        <v>Паштет фермерский с грибами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n">
        <v>180</v>
      </c>
      <c r="F1562" s="0" t="s">
        <v>10</v>
      </c>
      <c r="G1562" s="0" t="n">
        <v>150</v>
      </c>
      <c r="H1562" s="0" t="str">
        <f aca="false">VLOOKUP(D1562,Товар!A:F,3,0)</f>
        <v>Паштет из куриной печени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n">
        <v>37</v>
      </c>
      <c r="F1563" s="0" t="s">
        <v>11</v>
      </c>
      <c r="G1563" s="0" t="n">
        <v>150</v>
      </c>
      <c r="H1563" s="0" t="str">
        <f aca="false">VLOOKUP(D1563,Товар!A:F,3,0)</f>
        <v>Паштет из куриной печени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n">
        <v>170</v>
      </c>
      <c r="F1564" s="0" t="s">
        <v>10</v>
      </c>
      <c r="G1564" s="0" t="n">
        <v>350</v>
      </c>
      <c r="H1564" s="0" t="str">
        <f aca="false">VLOOKUP(D1564,Товар!A:F,3,0)</f>
        <v>Колбаса ливерная 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n">
        <v>26</v>
      </c>
      <c r="F1565" s="0" t="s">
        <v>11</v>
      </c>
      <c r="G1565" s="0" t="n">
        <v>350</v>
      </c>
      <c r="H1565" s="0" t="str">
        <f aca="false">VLOOKUP(D1565,Товар!A:F,3,0)</f>
        <v>Колбаса ливерная 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n">
        <v>180</v>
      </c>
      <c r="F1566" s="0" t="s">
        <v>10</v>
      </c>
      <c r="G1566" s="0" t="n">
        <v>75</v>
      </c>
      <c r="H1566" s="0" t="str">
        <f aca="false">VLOOKUP(D1566,Товар!A:F,3,0)</f>
        <v>Молоко безлактозное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n">
        <v>26</v>
      </c>
      <c r="F1567" s="0" t="s">
        <v>11</v>
      </c>
      <c r="G1567" s="0" t="n">
        <v>75</v>
      </c>
      <c r="H1567" s="0" t="str">
        <f aca="false">VLOOKUP(D1567,Товар!A:F,3,0)</f>
        <v>Молоко безлактозное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n">
        <v>180</v>
      </c>
      <c r="F1568" s="0" t="s">
        <v>10</v>
      </c>
      <c r="G1568" s="0" t="n">
        <v>190</v>
      </c>
      <c r="H1568" s="0" t="str">
        <f aca="false">VLOOKUP(D1568,Товар!A:F,3,0)</f>
        <v>Молоко кокосовое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n">
        <v>14</v>
      </c>
      <c r="F1569" s="0" t="s">
        <v>11</v>
      </c>
      <c r="G1569" s="0" t="n">
        <v>190</v>
      </c>
      <c r="H1569" s="0" t="str">
        <f aca="false">VLOOKUP(D1569,Товар!A:F,3,0)</f>
        <v>Молоко кокосовое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n">
        <v>170</v>
      </c>
      <c r="F1570" s="0" t="s">
        <v>10</v>
      </c>
      <c r="G1570" s="0" t="n">
        <v>85</v>
      </c>
      <c r="H1570" s="0" t="str">
        <f aca="false">VLOOKUP(D1570,Товар!A:F,3,0)</f>
        <v>Молоко овсяное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n">
        <v>21</v>
      </c>
      <c r="F1571" s="0" t="s">
        <v>11</v>
      </c>
      <c r="G1571" s="0" t="n">
        <v>85</v>
      </c>
      <c r="H1571" s="0" t="str">
        <f aca="false">VLOOKUP(D1571,Товар!A:F,3,0)</f>
        <v>Молоко овсяное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n">
        <v>180</v>
      </c>
      <c r="F1572" s="0" t="s">
        <v>10</v>
      </c>
      <c r="G1572" s="0" t="n">
        <v>240</v>
      </c>
      <c r="H1572" s="0" t="str">
        <f aca="false">VLOOKUP(D1572,Товар!A:F,3,0)</f>
        <v>Лапша гречневая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n">
        <v>4</v>
      </c>
      <c r="F1573" s="0" t="s">
        <v>11</v>
      </c>
      <c r="G1573" s="0" t="n">
        <v>240</v>
      </c>
      <c r="H1573" s="0" t="str">
        <f aca="false">VLOOKUP(D1573,Товар!A:F,3,0)</f>
        <v>Лапша гречневая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n">
        <v>180</v>
      </c>
      <c r="F1574" s="0" t="s">
        <v>10</v>
      </c>
      <c r="G1574" s="0" t="n">
        <v>350</v>
      </c>
      <c r="H1574" s="0" t="str">
        <f aca="false">VLOOKUP(D1574,Товар!A:F,3,0)</f>
        <v>Фунчоза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n">
        <v>3</v>
      </c>
      <c r="F1575" s="0" t="s">
        <v>11</v>
      </c>
      <c r="G1575" s="0" t="n">
        <v>350</v>
      </c>
      <c r="H1575" s="0" t="str">
        <f aca="false">VLOOKUP(D1575,Товар!A:F,3,0)</f>
        <v>Фунчоза</v>
      </c>
    </row>
    <row r="1576" customFormat="false" ht="13.8" hidden="fals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n">
        <v>180</v>
      </c>
      <c r="F1576" s="0" t="s">
        <v>10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n">
        <v>11</v>
      </c>
      <c r="F1577" s="0" t="s">
        <v>11</v>
      </c>
      <c r="G1577" s="0" t="n">
        <v>120</v>
      </c>
      <c r="H1577" s="0" t="str">
        <f aca="false">VLOOKUP(D1577,Товар!A:F,3,0)</f>
        <v>Чечевица красная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n">
        <v>180</v>
      </c>
      <c r="F1578" s="0" t="s">
        <v>10</v>
      </c>
      <c r="G1578" s="0" t="n">
        <v>200</v>
      </c>
      <c r="H1578" s="0" t="str">
        <f aca="false">VLOOKUP(D1578,Товар!A:F,3,0)</f>
        <v>Колбаса вареная докторская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n">
        <v>37</v>
      </c>
      <c r="F1579" s="0" t="s">
        <v>11</v>
      </c>
      <c r="G1579" s="0" t="n">
        <v>200</v>
      </c>
      <c r="H1579" s="0" t="str">
        <f aca="false">VLOOKUP(D1579,Товар!A:F,3,0)</f>
        <v>Колбаса вареная докторская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n">
        <v>170</v>
      </c>
      <c r="F1580" s="0" t="s">
        <v>10</v>
      </c>
      <c r="G1580" s="0" t="n">
        <v>195</v>
      </c>
      <c r="H1580" s="0" t="str">
        <f aca="false">VLOOKUP(D1580,Товар!A:F,3,0)</f>
        <v>Колбаса вареная любительская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n">
        <v>35</v>
      </c>
      <c r="F1581" s="0" t="s">
        <v>11</v>
      </c>
      <c r="G1581" s="0" t="n">
        <v>195</v>
      </c>
      <c r="H1581" s="0" t="str">
        <f aca="false">VLOOKUP(D1581,Товар!A:F,3,0)</f>
        <v>Колбаса вареная любительская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n">
        <v>180</v>
      </c>
      <c r="F1582" s="0" t="s">
        <v>10</v>
      </c>
      <c r="G1582" s="0" t="n">
        <v>350</v>
      </c>
      <c r="H1582" s="0" t="str">
        <f aca="false">VLOOKUP(D1582,Товар!A:F,3,0)</f>
        <v>Сервелат варенокопченый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n">
        <v>28</v>
      </c>
      <c r="F1583" s="0" t="s">
        <v>11</v>
      </c>
      <c r="G1583" s="0" t="n">
        <v>350</v>
      </c>
      <c r="H1583" s="0" t="str">
        <f aca="false">VLOOKUP(D1583,Товар!A:F,3,0)</f>
        <v>Сервелат варенокопченый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n">
        <v>180</v>
      </c>
      <c r="F1584" s="0" t="s">
        <v>10</v>
      </c>
      <c r="G1584" s="0" t="n">
        <v>180</v>
      </c>
      <c r="H1584" s="0" t="str">
        <f aca="false">VLOOKUP(D1584,Товар!A:F,3,0)</f>
        <v>Колбаса краковская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n">
        <v>58</v>
      </c>
      <c r="F1585" s="0" t="s">
        <v>11</v>
      </c>
      <c r="G1585" s="0" t="n">
        <v>180</v>
      </c>
      <c r="H1585" s="0" t="str">
        <f aca="false">VLOOKUP(D1585,Товар!A:F,3,0)</f>
        <v>Колбаса краковская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n">
        <v>170</v>
      </c>
      <c r="F1586" s="0" t="s">
        <v>10</v>
      </c>
      <c r="G1586" s="0" t="n">
        <v>190</v>
      </c>
      <c r="H1586" s="0" t="str">
        <f aca="false">VLOOKUP(D1586,Товар!A:F,3,0)</f>
        <v>Сосиски молочные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n">
        <v>59</v>
      </c>
      <c r="F1587" s="0" t="s">
        <v>11</v>
      </c>
      <c r="G1587" s="0" t="n">
        <v>190</v>
      </c>
      <c r="H1587" s="0" t="str">
        <f aca="false">VLOOKUP(D1587,Товар!A:F,3,0)</f>
        <v>Сосиски молочные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n">
        <v>180</v>
      </c>
      <c r="F1588" s="0" t="s">
        <v>10</v>
      </c>
      <c r="G1588" s="0" t="n">
        <v>230</v>
      </c>
      <c r="H1588" s="0" t="str">
        <f aca="false">VLOOKUP(D1588,Товар!A:F,3,0)</f>
        <v>Сосиски венские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n">
        <v>24</v>
      </c>
      <c r="F1589" s="0" t="s">
        <v>11</v>
      </c>
      <c r="G1589" s="0" t="n">
        <v>230</v>
      </c>
      <c r="H1589" s="0" t="str">
        <f aca="false">VLOOKUP(D1589,Товар!A:F,3,0)</f>
        <v>Сосиски венские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n">
        <v>180</v>
      </c>
      <c r="F1590" s="0" t="s">
        <v>10</v>
      </c>
      <c r="G1590" s="0" t="n">
        <v>160</v>
      </c>
      <c r="H1590" s="0" t="str">
        <f aca="false">VLOOKUP(D1590,Товар!A:F,3,0)</f>
        <v>Сосиски куриные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n">
        <v>65</v>
      </c>
      <c r="F1591" s="0" t="s">
        <v>11</v>
      </c>
      <c r="G1591" s="0" t="n">
        <v>160</v>
      </c>
      <c r="H1591" s="0" t="str">
        <f aca="false">VLOOKUP(D1591,Товар!A:F,3,0)</f>
        <v>Сосиски куриные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n">
        <v>180</v>
      </c>
      <c r="F1592" s="0" t="s">
        <v>10</v>
      </c>
      <c r="G1592" s="0" t="n">
        <v>180</v>
      </c>
      <c r="H1592" s="0" t="str">
        <f aca="false">VLOOKUP(D1592,Товар!A:F,3,0)</f>
        <v>Сардельки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n">
        <v>37</v>
      </c>
      <c r="F1593" s="0" t="s">
        <v>11</v>
      </c>
      <c r="G1593" s="0" t="n">
        <v>180</v>
      </c>
      <c r="H1593" s="0" t="str">
        <f aca="false">VLOOKUP(D1593,Товар!A:F,3,0)</f>
        <v>Сардельки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n">
        <v>180</v>
      </c>
      <c r="F1594" s="0" t="s">
        <v>10</v>
      </c>
      <c r="G1594" s="0" t="n">
        <v>400</v>
      </c>
      <c r="H1594" s="0" t="str">
        <f aca="false">VLOOKUP(D1594,Товар!A:F,3,0)</f>
        <v>Колбаса сырокопченая салями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n">
        <v>28</v>
      </c>
      <c r="F1595" s="0" t="s">
        <v>11</v>
      </c>
      <c r="G1595" s="0" t="n">
        <v>400</v>
      </c>
      <c r="H1595" s="0" t="str">
        <f aca="false">VLOOKUP(D1595,Товар!A:F,3,0)</f>
        <v>Колбаса сырокопченая салями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n">
        <v>170</v>
      </c>
      <c r="F1596" s="0" t="s">
        <v>10</v>
      </c>
      <c r="G1596" s="0" t="n">
        <v>470</v>
      </c>
      <c r="H1596" s="0" t="str">
        <f aca="false">VLOOKUP(D1596,Товар!A:F,3,0)</f>
        <v>Бекон варенокопченый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n">
        <v>19</v>
      </c>
      <c r="F1597" s="0" t="s">
        <v>11</v>
      </c>
      <c r="G1597" s="0" t="n">
        <v>470</v>
      </c>
      <c r="H1597" s="0" t="str">
        <f aca="false">VLOOKUP(D1597,Товар!A:F,3,0)</f>
        <v>Бекон варенокопченый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n">
        <v>180</v>
      </c>
      <c r="F1598" s="0" t="s">
        <v>10</v>
      </c>
      <c r="G1598" s="0" t="n">
        <v>500</v>
      </c>
      <c r="H1598" s="0" t="str">
        <f aca="false">VLOOKUP(D1598,Товар!A:F,3,0)</f>
        <v>Бекон сырокопченый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n">
        <v>18</v>
      </c>
      <c r="F1599" s="0" t="s">
        <v>11</v>
      </c>
      <c r="G1599" s="0" t="n">
        <v>500</v>
      </c>
      <c r="H1599" s="0" t="str">
        <f aca="false">VLOOKUP(D1599,Товар!A:F,3,0)</f>
        <v>Бекон сырокопченый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n">
        <v>180</v>
      </c>
      <c r="F1600" s="0" t="s">
        <v>10</v>
      </c>
      <c r="G1600" s="0" t="n">
        <v>400</v>
      </c>
      <c r="H1600" s="0" t="str">
        <f aca="false">VLOOKUP(D1600,Товар!A:F,3,0)</f>
        <v>Грудинка копченая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n">
        <v>16</v>
      </c>
      <c r="F1601" s="0" t="s">
        <v>11</v>
      </c>
      <c r="G1601" s="0" t="n">
        <v>400</v>
      </c>
      <c r="H1601" s="0" t="str">
        <f aca="false">VLOOKUP(D1601,Товар!A:F,3,0)</f>
        <v>Грудинка копченая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n">
        <v>170</v>
      </c>
      <c r="F1602" s="0" t="s">
        <v>10</v>
      </c>
      <c r="G1602" s="0" t="n">
        <v>220</v>
      </c>
      <c r="H1602" s="0" t="str">
        <f aca="false">VLOOKUP(D1602,Товар!A:F,3,0)</f>
        <v>Ветчина в оболочке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n">
        <v>25</v>
      </c>
      <c r="F1603" s="0" t="s">
        <v>11</v>
      </c>
      <c r="G1603" s="0" t="n">
        <v>220</v>
      </c>
      <c r="H1603" s="0" t="str">
        <f aca="false">VLOOKUP(D1603,Товар!A:F,3,0)</f>
        <v>Ветчина в оболочке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n">
        <v>180</v>
      </c>
      <c r="F1604" s="0" t="s">
        <v>10</v>
      </c>
      <c r="G1604" s="0" t="n">
        <v>170</v>
      </c>
      <c r="H1604" s="0" t="str">
        <f aca="false">VLOOKUP(D1604,Товар!A:F,3,0)</f>
        <v>Паштет фермерский с грибами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n">
        <v>15</v>
      </c>
      <c r="F1605" s="0" t="s">
        <v>11</v>
      </c>
      <c r="G1605" s="0" t="n">
        <v>170</v>
      </c>
      <c r="H1605" s="0" t="str">
        <f aca="false">VLOOKUP(D1605,Товар!A:F,3,0)</f>
        <v>Паштет фермерский с грибами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n">
        <v>180</v>
      </c>
      <c r="F1606" s="0" t="s">
        <v>10</v>
      </c>
      <c r="G1606" s="0" t="n">
        <v>150</v>
      </c>
      <c r="H1606" s="0" t="str">
        <f aca="false">VLOOKUP(D1606,Товар!A:F,3,0)</f>
        <v>Паштет из куриной печени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n">
        <v>27</v>
      </c>
      <c r="F1607" s="0" t="s">
        <v>11</v>
      </c>
      <c r="G1607" s="0" t="n">
        <v>150</v>
      </c>
      <c r="H1607" s="0" t="str">
        <f aca="false">VLOOKUP(D1607,Товар!A:F,3,0)</f>
        <v>Паштет из куриной печени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n">
        <v>180</v>
      </c>
      <c r="F1608" s="0" t="s">
        <v>10</v>
      </c>
      <c r="G1608" s="0" t="n">
        <v>350</v>
      </c>
      <c r="H1608" s="0" t="str">
        <f aca="false">VLOOKUP(D1608,Товар!A:F,3,0)</f>
        <v>Колбаса ливерная 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n">
        <v>14</v>
      </c>
      <c r="F1609" s="0" t="s">
        <v>11</v>
      </c>
      <c r="G1609" s="0" t="n">
        <v>350</v>
      </c>
      <c r="H1609" s="0" t="str">
        <f aca="false">VLOOKUP(D1609,Товар!A:F,3,0)</f>
        <v>Колбаса ливерная 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n">
        <v>180</v>
      </c>
      <c r="F1610" s="0" t="s">
        <v>10</v>
      </c>
      <c r="G1610" s="0" t="n">
        <v>75</v>
      </c>
      <c r="H1610" s="0" t="str">
        <f aca="false">VLOOKUP(D1610,Товар!A:F,3,0)</f>
        <v>Молоко безлактозное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n">
        <v>95</v>
      </c>
      <c r="F1611" s="0" t="s">
        <v>11</v>
      </c>
      <c r="G1611" s="0" t="n">
        <v>75</v>
      </c>
      <c r="H1611" s="0" t="str">
        <f aca="false">VLOOKUP(D1611,Товар!A:F,3,0)</f>
        <v>Молоко безлактозное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n">
        <v>170</v>
      </c>
      <c r="F1612" s="0" t="s">
        <v>10</v>
      </c>
      <c r="G1612" s="0" t="n">
        <v>190</v>
      </c>
      <c r="H1612" s="0" t="str">
        <f aca="false">VLOOKUP(D1612,Товар!A:F,3,0)</f>
        <v>Молоко кокосовое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n">
        <v>87</v>
      </c>
      <c r="F1613" s="0" t="s">
        <v>11</v>
      </c>
      <c r="G1613" s="0" t="n">
        <v>190</v>
      </c>
      <c r="H1613" s="0" t="str">
        <f aca="false">VLOOKUP(D1613,Товар!A:F,3,0)</f>
        <v>Молоко кокосовое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n">
        <v>180</v>
      </c>
      <c r="F1614" s="0" t="s">
        <v>10</v>
      </c>
      <c r="G1614" s="0" t="n">
        <v>85</v>
      </c>
      <c r="H1614" s="0" t="str">
        <f aca="false">VLOOKUP(D1614,Товар!A:F,3,0)</f>
        <v>Молоко овсяное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n">
        <v>115</v>
      </c>
      <c r="F1615" s="0" t="s">
        <v>11</v>
      </c>
      <c r="G1615" s="0" t="n">
        <v>85</v>
      </c>
      <c r="H1615" s="0" t="str">
        <f aca="false">VLOOKUP(D1615,Товар!A:F,3,0)</f>
        <v>Молоко овсяное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n">
        <v>180</v>
      </c>
      <c r="F1616" s="0" t="s">
        <v>10</v>
      </c>
      <c r="G1616" s="0" t="n">
        <v>240</v>
      </c>
      <c r="H1616" s="0" t="str">
        <f aca="false">VLOOKUP(D1616,Товар!A:F,3,0)</f>
        <v>Лапша гречневая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n">
        <v>12</v>
      </c>
      <c r="F1617" s="0" t="s">
        <v>11</v>
      </c>
      <c r="G1617" s="0" t="n">
        <v>240</v>
      </c>
      <c r="H1617" s="0" t="str">
        <f aca="false">VLOOKUP(D1617,Товар!A:F,3,0)</f>
        <v>Лапша гречневая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n">
        <v>170</v>
      </c>
      <c r="F1618" s="0" t="s">
        <v>10</v>
      </c>
      <c r="G1618" s="0" t="n">
        <v>350</v>
      </c>
      <c r="H1618" s="0" t="str">
        <f aca="false">VLOOKUP(D1618,Товар!A:F,3,0)</f>
        <v>Фунчоза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n">
        <v>19</v>
      </c>
      <c r="F1619" s="0" t="s">
        <v>11</v>
      </c>
      <c r="G1619" s="0" t="n">
        <v>350</v>
      </c>
      <c r="H1619" s="0" t="str">
        <f aca="false">VLOOKUP(D1619,Товар!A:F,3,0)</f>
        <v>Фунчоза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n">
        <v>180</v>
      </c>
      <c r="F1620" s="0" t="s">
        <v>10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n">
        <v>27</v>
      </c>
      <c r="F1621" s="0" t="s">
        <v>11</v>
      </c>
      <c r="G1621" s="0" t="n">
        <v>120</v>
      </c>
      <c r="H1621" s="0" t="str">
        <f aca="false">VLOOKUP(D1621,Товар!A:F,3,0)</f>
        <v>Чечевица красная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n">
        <v>180</v>
      </c>
      <c r="F1622" s="0" t="s">
        <v>10</v>
      </c>
      <c r="G1622" s="0" t="n">
        <v>200</v>
      </c>
      <c r="H1622" s="0" t="str">
        <f aca="false">VLOOKUP(D1622,Товар!A:F,3,0)</f>
        <v>Колбаса вареная докторская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n">
        <v>49</v>
      </c>
      <c r="F1623" s="0" t="s">
        <v>11</v>
      </c>
      <c r="G1623" s="0" t="n">
        <v>200</v>
      </c>
      <c r="H1623" s="0" t="str">
        <f aca="false">VLOOKUP(D1623,Товар!A:F,3,0)</f>
        <v>Колбаса вареная докторская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n">
        <v>180</v>
      </c>
      <c r="F1624" s="0" t="s">
        <v>10</v>
      </c>
      <c r="G1624" s="0" t="n">
        <v>195</v>
      </c>
      <c r="H1624" s="0" t="str">
        <f aca="false">VLOOKUP(D1624,Товар!A:F,3,0)</f>
        <v>Колбаса вареная любительская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n">
        <v>47</v>
      </c>
      <c r="F1625" s="0" t="s">
        <v>11</v>
      </c>
      <c r="G1625" s="0" t="n">
        <v>195</v>
      </c>
      <c r="H1625" s="0" t="str">
        <f aca="false">VLOOKUP(D1625,Товар!A:F,3,0)</f>
        <v>Колбаса вареная любительская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n">
        <v>180</v>
      </c>
      <c r="F1626" s="0" t="s">
        <v>10</v>
      </c>
      <c r="G1626" s="0" t="n">
        <v>350</v>
      </c>
      <c r="H1626" s="0" t="str">
        <f aca="false">VLOOKUP(D1626,Товар!A:F,3,0)</f>
        <v>Сервелат варенокопченый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n">
        <v>48</v>
      </c>
      <c r="F1627" s="0" t="s">
        <v>11</v>
      </c>
      <c r="G1627" s="0" t="n">
        <v>350</v>
      </c>
      <c r="H1627" s="0" t="str">
        <f aca="false">VLOOKUP(D1627,Товар!A:F,3,0)</f>
        <v>Сервелат варенокопченый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n">
        <v>170</v>
      </c>
      <c r="F1628" s="0" t="s">
        <v>10</v>
      </c>
      <c r="G1628" s="0" t="n">
        <v>180</v>
      </c>
      <c r="H1628" s="0" t="str">
        <f aca="false">VLOOKUP(D1628,Товар!A:F,3,0)</f>
        <v>Колбаса краковская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n">
        <v>58</v>
      </c>
      <c r="F1629" s="0" t="s">
        <v>11</v>
      </c>
      <c r="G1629" s="0" t="n">
        <v>180</v>
      </c>
      <c r="H1629" s="0" t="str">
        <f aca="false">VLOOKUP(D1629,Товар!A:F,3,0)</f>
        <v>Колбаса краковская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n">
        <v>180</v>
      </c>
      <c r="F1630" s="0" t="s">
        <v>10</v>
      </c>
      <c r="G1630" s="0" t="n">
        <v>190</v>
      </c>
      <c r="H1630" s="0" t="str">
        <f aca="false">VLOOKUP(D1630,Товар!A:F,3,0)</f>
        <v>Сосиски молочные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n">
        <v>57</v>
      </c>
      <c r="F1631" s="0" t="s">
        <v>11</v>
      </c>
      <c r="G1631" s="0" t="n">
        <v>190</v>
      </c>
      <c r="H1631" s="0" t="str">
        <f aca="false">VLOOKUP(D1631,Товар!A:F,3,0)</f>
        <v>Сосиски молочные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n">
        <v>180</v>
      </c>
      <c r="F1632" s="0" t="s">
        <v>10</v>
      </c>
      <c r="G1632" s="0" t="n">
        <v>230</v>
      </c>
      <c r="H1632" s="0" t="str">
        <f aca="false">VLOOKUP(D1632,Товар!A:F,3,0)</f>
        <v>Сосиски венские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n">
        <v>29</v>
      </c>
      <c r="F1633" s="0" t="s">
        <v>11</v>
      </c>
      <c r="G1633" s="0" t="n">
        <v>230</v>
      </c>
      <c r="H1633" s="0" t="str">
        <f aca="false">VLOOKUP(D1633,Товар!A:F,3,0)</f>
        <v>Сосиски венские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n">
        <v>170</v>
      </c>
      <c r="F1634" s="0" t="s">
        <v>10</v>
      </c>
      <c r="G1634" s="0" t="n">
        <v>160</v>
      </c>
      <c r="H1634" s="0" t="str">
        <f aca="false">VLOOKUP(D1634,Товар!A:F,3,0)</f>
        <v>Сосиски куриные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n">
        <v>66</v>
      </c>
      <c r="F1635" s="0" t="s">
        <v>11</v>
      </c>
      <c r="G1635" s="0" t="n">
        <v>160</v>
      </c>
      <c r="H1635" s="0" t="str">
        <f aca="false">VLOOKUP(D1635,Товар!A:F,3,0)</f>
        <v>Сосиски куриные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n">
        <v>180</v>
      </c>
      <c r="F1636" s="0" t="s">
        <v>10</v>
      </c>
      <c r="G1636" s="0" t="n">
        <v>180</v>
      </c>
      <c r="H1636" s="0" t="str">
        <f aca="false">VLOOKUP(D1636,Товар!A:F,3,0)</f>
        <v>Сардельки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n">
        <v>35</v>
      </c>
      <c r="F1637" s="0" t="s">
        <v>11</v>
      </c>
      <c r="G1637" s="0" t="n">
        <v>180</v>
      </c>
      <c r="H1637" s="0" t="str">
        <f aca="false">VLOOKUP(D1637,Товар!A:F,3,0)</f>
        <v>Сардельки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n">
        <v>180</v>
      </c>
      <c r="F1638" s="0" t="s">
        <v>10</v>
      </c>
      <c r="G1638" s="0" t="n">
        <v>400</v>
      </c>
      <c r="H1638" s="0" t="str">
        <f aca="false">VLOOKUP(D1638,Товар!A:F,3,0)</f>
        <v>Колбаса сырокопченая салями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n">
        <v>26</v>
      </c>
      <c r="F1639" s="0" t="s">
        <v>11</v>
      </c>
      <c r="G1639" s="0" t="n">
        <v>400</v>
      </c>
      <c r="H1639" s="0" t="str">
        <f aca="false">VLOOKUP(D1639,Товар!A:F,3,0)</f>
        <v>Колбаса сырокопченая салями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n">
        <v>180</v>
      </c>
      <c r="F1640" s="0" t="s">
        <v>10</v>
      </c>
      <c r="G1640" s="0" t="n">
        <v>470</v>
      </c>
      <c r="H1640" s="0" t="str">
        <f aca="false">VLOOKUP(D1640,Товар!A:F,3,0)</f>
        <v>Бекон варенокопченый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n">
        <v>37</v>
      </c>
      <c r="F1641" s="0" t="s">
        <v>11</v>
      </c>
      <c r="G1641" s="0" t="n">
        <v>470</v>
      </c>
      <c r="H1641" s="0" t="str">
        <f aca="false">VLOOKUP(D1641,Товар!A:F,3,0)</f>
        <v>Бекон варенокопченый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n">
        <v>180</v>
      </c>
      <c r="F1642" s="0" t="s">
        <v>10</v>
      </c>
      <c r="G1642" s="0" t="n">
        <v>500</v>
      </c>
      <c r="H1642" s="0" t="str">
        <f aca="false">VLOOKUP(D1642,Товар!A:F,3,0)</f>
        <v>Бекон сырокопченый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n">
        <v>39</v>
      </c>
      <c r="F1643" s="0" t="s">
        <v>11</v>
      </c>
      <c r="G1643" s="0" t="n">
        <v>500</v>
      </c>
      <c r="H1643" s="0" t="str">
        <f aca="false">VLOOKUP(D1643,Товар!A:F,3,0)</f>
        <v>Бекон сырокопченый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n">
        <v>170</v>
      </c>
      <c r="F1644" s="0" t="s">
        <v>10</v>
      </c>
      <c r="G1644" s="0" t="n">
        <v>400</v>
      </c>
      <c r="H1644" s="0" t="str">
        <f aca="false">VLOOKUP(D1644,Товар!A:F,3,0)</f>
        <v>Грудинка копченая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n">
        <v>38</v>
      </c>
      <c r="F1645" s="0" t="s">
        <v>11</v>
      </c>
      <c r="G1645" s="0" t="n">
        <v>400</v>
      </c>
      <c r="H1645" s="0" t="str">
        <f aca="false">VLOOKUP(D1645,Товар!A:F,3,0)</f>
        <v>Грудинка копченая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n">
        <v>180</v>
      </c>
      <c r="F1646" s="0" t="s">
        <v>10</v>
      </c>
      <c r="G1646" s="0" t="n">
        <v>220</v>
      </c>
      <c r="H1646" s="0" t="str">
        <f aca="false">VLOOKUP(D1646,Товар!A:F,3,0)</f>
        <v>Ветчина в оболочке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n">
        <v>27</v>
      </c>
      <c r="F1647" s="0" t="s">
        <v>11</v>
      </c>
      <c r="G1647" s="0" t="n">
        <v>220</v>
      </c>
      <c r="H1647" s="0" t="str">
        <f aca="false">VLOOKUP(D1647,Товар!A:F,3,0)</f>
        <v>Ветчина в оболочке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n">
        <v>180</v>
      </c>
      <c r="F1648" s="0" t="s">
        <v>10</v>
      </c>
      <c r="G1648" s="0" t="n">
        <v>170</v>
      </c>
      <c r="H1648" s="0" t="str">
        <f aca="false">VLOOKUP(D1648,Товар!A:F,3,0)</f>
        <v>Паштет фермерский с грибами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n">
        <v>19</v>
      </c>
      <c r="F1649" s="0" t="s">
        <v>11</v>
      </c>
      <c r="G1649" s="0" t="n">
        <v>170</v>
      </c>
      <c r="H1649" s="0" t="str">
        <f aca="false">VLOOKUP(D1649,Товар!A:F,3,0)</f>
        <v>Паштет фермерский с грибами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n">
        <v>170</v>
      </c>
      <c r="F1650" s="0" t="s">
        <v>10</v>
      </c>
      <c r="G1650" s="0" t="n">
        <v>150</v>
      </c>
      <c r="H1650" s="0" t="str">
        <f aca="false">VLOOKUP(D1650,Товар!A:F,3,0)</f>
        <v>Паштет из куриной печени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n">
        <v>26</v>
      </c>
      <c r="F1651" s="0" t="s">
        <v>11</v>
      </c>
      <c r="G1651" s="0" t="n">
        <v>150</v>
      </c>
      <c r="H1651" s="0" t="str">
        <f aca="false">VLOOKUP(D1651,Товар!A:F,3,0)</f>
        <v>Паштет из куриной печени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n">
        <v>180</v>
      </c>
      <c r="F1652" s="0" t="s">
        <v>10</v>
      </c>
      <c r="G1652" s="0" t="n">
        <v>350</v>
      </c>
      <c r="H1652" s="0" t="str">
        <f aca="false">VLOOKUP(D1652,Товар!A:F,3,0)</f>
        <v>Колбаса ливерная 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n">
        <v>18</v>
      </c>
      <c r="F1653" s="0" t="s">
        <v>11</v>
      </c>
      <c r="G1653" s="0" t="n">
        <v>350</v>
      </c>
      <c r="H1653" s="0" t="str">
        <f aca="false">VLOOKUP(D1653,Товар!A:F,3,0)</f>
        <v>Колбаса ливерная 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n">
        <v>180</v>
      </c>
      <c r="F1654" s="0" t="s">
        <v>10</v>
      </c>
      <c r="G1654" s="0" t="n">
        <v>75</v>
      </c>
      <c r="H1654" s="0" t="str">
        <f aca="false">VLOOKUP(D1654,Товар!A:F,3,0)</f>
        <v>Молоко безлактозное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n">
        <v>60</v>
      </c>
      <c r="F1655" s="0" t="s">
        <v>11</v>
      </c>
      <c r="G1655" s="0" t="n">
        <v>75</v>
      </c>
      <c r="H1655" s="0" t="str">
        <f aca="false">VLOOKUP(D1655,Товар!A:F,3,0)</f>
        <v>Молоко безлактозное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n">
        <v>180</v>
      </c>
      <c r="F1656" s="0" t="s">
        <v>10</v>
      </c>
      <c r="G1656" s="0" t="n">
        <v>190</v>
      </c>
      <c r="H1656" s="0" t="str">
        <f aca="false">VLOOKUP(D1656,Товар!A:F,3,0)</f>
        <v>Молоко кокосовое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n">
        <v>65</v>
      </c>
      <c r="F1657" s="0" t="s">
        <v>11</v>
      </c>
      <c r="G1657" s="0" t="n">
        <v>190</v>
      </c>
      <c r="H1657" s="0" t="str">
        <f aca="false">VLOOKUP(D1657,Товар!A:F,3,0)</f>
        <v>Молоко кокосовое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n">
        <v>180</v>
      </c>
      <c r="F1658" s="0" t="s">
        <v>10</v>
      </c>
      <c r="G1658" s="0" t="n">
        <v>85</v>
      </c>
      <c r="H1658" s="0" t="str">
        <f aca="false">VLOOKUP(D1658,Товар!A:F,3,0)</f>
        <v>Молоко овсяное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n">
        <v>57</v>
      </c>
      <c r="F1659" s="0" t="s">
        <v>11</v>
      </c>
      <c r="G1659" s="0" t="n">
        <v>85</v>
      </c>
      <c r="H1659" s="0" t="str">
        <f aca="false">VLOOKUP(D1659,Товар!A:F,3,0)</f>
        <v>Молоко овсяное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n">
        <v>170</v>
      </c>
      <c r="F1660" s="0" t="s">
        <v>10</v>
      </c>
      <c r="G1660" s="0" t="n">
        <v>240</v>
      </c>
      <c r="H1660" s="0" t="str">
        <f aca="false">VLOOKUP(D1660,Товар!A:F,3,0)</f>
        <v>Лапша гречневая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n">
        <v>8</v>
      </c>
      <c r="F1661" s="0" t="s">
        <v>11</v>
      </c>
      <c r="G1661" s="0" t="n">
        <v>240</v>
      </c>
      <c r="H1661" s="0" t="str">
        <f aca="false">VLOOKUP(D1661,Товар!A:F,3,0)</f>
        <v>Лапша гречневая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n">
        <v>180</v>
      </c>
      <c r="F1662" s="0" t="s">
        <v>10</v>
      </c>
      <c r="G1662" s="0" t="n">
        <v>350</v>
      </c>
      <c r="H1662" s="0" t="str">
        <f aca="false">VLOOKUP(D1662,Товар!A:F,3,0)</f>
        <v>Фунчоза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n">
        <v>7</v>
      </c>
      <c r="F1663" s="0" t="s">
        <v>11</v>
      </c>
      <c r="G1663" s="0" t="n">
        <v>350</v>
      </c>
      <c r="H1663" s="0" t="str">
        <f aca="false">VLOOKUP(D1663,Товар!A:F,3,0)</f>
        <v>Фунчоза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n">
        <v>180</v>
      </c>
      <c r="F1664" s="0" t="s">
        <v>10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n">
        <v>18</v>
      </c>
      <c r="F1665" s="0" t="s">
        <v>11</v>
      </c>
      <c r="G1665" s="0" t="n">
        <v>120</v>
      </c>
      <c r="H1665" s="0" t="str">
        <f aca="false">VLOOKUP(D1665,Товар!A:F,3,0)</f>
        <v>Чечевица красная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n">
        <v>170</v>
      </c>
      <c r="F1666" s="0" t="s">
        <v>10</v>
      </c>
      <c r="G1666" s="0" t="n">
        <v>200</v>
      </c>
      <c r="H1666" s="0" t="str">
        <f aca="false">VLOOKUP(D1666,Товар!A:F,3,0)</f>
        <v>Колбаса вареная докторская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n">
        <v>50</v>
      </c>
      <c r="F1667" s="0" t="s">
        <v>11</v>
      </c>
      <c r="G1667" s="0" t="n">
        <v>200</v>
      </c>
      <c r="H1667" s="0" t="str">
        <f aca="false">VLOOKUP(D1667,Товар!A:F,3,0)</f>
        <v>Колбаса вареная докторская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n">
        <v>180</v>
      </c>
      <c r="F1668" s="0" t="s">
        <v>10</v>
      </c>
      <c r="G1668" s="0" t="n">
        <v>195</v>
      </c>
      <c r="H1668" s="0" t="str">
        <f aca="false">VLOOKUP(D1668,Товар!A:F,3,0)</f>
        <v>Колбаса вареная любительская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n">
        <v>50</v>
      </c>
      <c r="F1669" s="0" t="s">
        <v>11</v>
      </c>
      <c r="G1669" s="0" t="n">
        <v>195</v>
      </c>
      <c r="H1669" s="0" t="str">
        <f aca="false">VLOOKUP(D1669,Товар!A:F,3,0)</f>
        <v>Колбаса вареная любительская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n">
        <v>180</v>
      </c>
      <c r="F1670" s="0" t="s">
        <v>10</v>
      </c>
      <c r="G1670" s="0" t="n">
        <v>350</v>
      </c>
      <c r="H1670" s="0" t="str">
        <f aca="false">VLOOKUP(D1670,Товар!A:F,3,0)</f>
        <v>Сервелат варенокопченый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n">
        <v>40</v>
      </c>
      <c r="F1671" s="0" t="s">
        <v>11</v>
      </c>
      <c r="G1671" s="0" t="n">
        <v>350</v>
      </c>
      <c r="H1671" s="0" t="str">
        <f aca="false">VLOOKUP(D1671,Товар!A:F,3,0)</f>
        <v>Сервелат варенокопченый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n">
        <v>180</v>
      </c>
      <c r="F1672" s="0" t="s">
        <v>10</v>
      </c>
      <c r="G1672" s="0" t="n">
        <v>180</v>
      </c>
      <c r="H1672" s="0" t="str">
        <f aca="false">VLOOKUP(D1672,Товар!A:F,3,0)</f>
        <v>Колбаса краковская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n">
        <v>60</v>
      </c>
      <c r="F1673" s="0" t="s">
        <v>11</v>
      </c>
      <c r="G1673" s="0" t="n">
        <v>180</v>
      </c>
      <c r="H1673" s="0" t="str">
        <f aca="false">VLOOKUP(D1673,Товар!A:F,3,0)</f>
        <v>Колбаса краковская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n">
        <v>180</v>
      </c>
      <c r="F1674" s="0" t="s">
        <v>10</v>
      </c>
      <c r="G1674" s="0" t="n">
        <v>190</v>
      </c>
      <c r="H1674" s="0" t="str">
        <f aca="false">VLOOKUP(D1674,Товар!A:F,3,0)</f>
        <v>Сосиски молочные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n">
        <v>60</v>
      </c>
      <c r="F1675" s="0" t="s">
        <v>11</v>
      </c>
      <c r="G1675" s="0" t="n">
        <v>190</v>
      </c>
      <c r="H1675" s="0" t="str">
        <f aca="false">VLOOKUP(D1675,Товар!A:F,3,0)</f>
        <v>Сосиски молочные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n">
        <v>170</v>
      </c>
      <c r="F1676" s="0" t="s">
        <v>10</v>
      </c>
      <c r="G1676" s="0" t="n">
        <v>230</v>
      </c>
      <c r="H1676" s="0" t="str">
        <f aca="false">VLOOKUP(D1676,Товар!A:F,3,0)</f>
        <v>Сосиски венские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n">
        <v>30</v>
      </c>
      <c r="F1677" s="0" t="s">
        <v>11</v>
      </c>
      <c r="G1677" s="0" t="n">
        <v>230</v>
      </c>
      <c r="H1677" s="0" t="str">
        <f aca="false">VLOOKUP(D1677,Товар!A:F,3,0)</f>
        <v>Сосиски венские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n">
        <v>180</v>
      </c>
      <c r="F1678" s="0" t="s">
        <v>10</v>
      </c>
      <c r="G1678" s="0" t="n">
        <v>160</v>
      </c>
      <c r="H1678" s="0" t="str">
        <f aca="false">VLOOKUP(D1678,Товар!A:F,3,0)</f>
        <v>Сосиски куриные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n">
        <v>70</v>
      </c>
      <c r="F1679" s="0" t="s">
        <v>11</v>
      </c>
      <c r="G1679" s="0" t="n">
        <v>160</v>
      </c>
      <c r="H1679" s="0" t="str">
        <f aca="false">VLOOKUP(D1679,Товар!A:F,3,0)</f>
        <v>Сосиски куриные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n">
        <v>180</v>
      </c>
      <c r="F1680" s="0" t="s">
        <v>10</v>
      </c>
      <c r="G1680" s="0" t="n">
        <v>180</v>
      </c>
      <c r="H1680" s="0" t="str">
        <f aca="false">VLOOKUP(D1680,Товар!A:F,3,0)</f>
        <v>Сардельки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n">
        <v>40</v>
      </c>
      <c r="F1681" s="0" t="s">
        <v>11</v>
      </c>
      <c r="G1681" s="0" t="n">
        <v>180</v>
      </c>
      <c r="H1681" s="0" t="str">
        <f aca="false">VLOOKUP(D1681,Товар!A:F,3,0)</f>
        <v>Сардельки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n">
        <v>170</v>
      </c>
      <c r="F1682" s="0" t="s">
        <v>10</v>
      </c>
      <c r="G1682" s="0" t="n">
        <v>400</v>
      </c>
      <c r="H1682" s="0" t="str">
        <f aca="false">VLOOKUP(D1682,Товар!A:F,3,0)</f>
        <v>Колбаса сырокопченая салями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n">
        <v>20</v>
      </c>
      <c r="F1683" s="0" t="s">
        <v>11</v>
      </c>
      <c r="G1683" s="0" t="n">
        <v>400</v>
      </c>
      <c r="H1683" s="0" t="str">
        <f aca="false">VLOOKUP(D1683,Товар!A:F,3,0)</f>
        <v>Колбаса сырокопченая салями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n">
        <v>180</v>
      </c>
      <c r="F1684" s="0" t="s">
        <v>10</v>
      </c>
      <c r="G1684" s="0" t="n">
        <v>470</v>
      </c>
      <c r="H1684" s="0" t="str">
        <f aca="false">VLOOKUP(D1684,Товар!A:F,3,0)</f>
        <v>Бекон варенокопченый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n">
        <v>30</v>
      </c>
      <c r="F1685" s="0" t="s">
        <v>11</v>
      </c>
      <c r="G1685" s="0" t="n">
        <v>470</v>
      </c>
      <c r="H1685" s="0" t="str">
        <f aca="false">VLOOKUP(D1685,Товар!A:F,3,0)</f>
        <v>Бекон варенокопченый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n">
        <v>180</v>
      </c>
      <c r="F1686" s="0" t="s">
        <v>10</v>
      </c>
      <c r="G1686" s="0" t="n">
        <v>500</v>
      </c>
      <c r="H1686" s="0" t="str">
        <f aca="false">VLOOKUP(D1686,Товар!A:F,3,0)</f>
        <v>Бекон сырокопченый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n">
        <v>30</v>
      </c>
      <c r="F1687" s="0" t="s">
        <v>11</v>
      </c>
      <c r="G1687" s="0" t="n">
        <v>500</v>
      </c>
      <c r="H1687" s="0" t="str">
        <f aca="false">VLOOKUP(D1687,Товар!A:F,3,0)</f>
        <v>Бекон сырокопченый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n">
        <v>180</v>
      </c>
      <c r="F1688" s="0" t="s">
        <v>10</v>
      </c>
      <c r="G1688" s="0" t="n">
        <v>400</v>
      </c>
      <c r="H1688" s="0" t="str">
        <f aca="false">VLOOKUP(D1688,Товар!A:F,3,0)</f>
        <v>Грудинка копченая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n">
        <v>40</v>
      </c>
      <c r="F1689" s="0" t="s">
        <v>11</v>
      </c>
      <c r="G1689" s="0" t="n">
        <v>400</v>
      </c>
      <c r="H1689" s="0" t="str">
        <f aca="false">VLOOKUP(D1689,Товар!A:F,3,0)</f>
        <v>Грудинка копченая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n">
        <v>180</v>
      </c>
      <c r="F1690" s="0" t="s">
        <v>10</v>
      </c>
      <c r="G1690" s="0" t="n">
        <v>220</v>
      </c>
      <c r="H1690" s="0" t="str">
        <f aca="false">VLOOKUP(D1690,Товар!A:F,3,0)</f>
        <v>Ветчина в оболочке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n">
        <v>30</v>
      </c>
      <c r="F1691" s="0" t="s">
        <v>11</v>
      </c>
      <c r="G1691" s="0" t="n">
        <v>220</v>
      </c>
      <c r="H1691" s="0" t="str">
        <f aca="false">VLOOKUP(D1691,Товар!A:F,3,0)</f>
        <v>Ветчина в оболочке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n">
        <v>170</v>
      </c>
      <c r="F1692" s="0" t="s">
        <v>10</v>
      </c>
      <c r="G1692" s="0" t="n">
        <v>170</v>
      </c>
      <c r="H1692" s="0" t="str">
        <f aca="false">VLOOKUP(D1692,Товар!A:F,3,0)</f>
        <v>Паштет фермерский с грибами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n">
        <v>20</v>
      </c>
      <c r="F1693" s="0" t="s">
        <v>11</v>
      </c>
      <c r="G1693" s="0" t="n">
        <v>170</v>
      </c>
      <c r="H1693" s="0" t="str">
        <f aca="false">VLOOKUP(D1693,Товар!A:F,3,0)</f>
        <v>Паштет фермерский с грибами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n">
        <v>180</v>
      </c>
      <c r="F1694" s="0" t="s">
        <v>10</v>
      </c>
      <c r="G1694" s="0" t="n">
        <v>150</v>
      </c>
      <c r="H1694" s="0" t="str">
        <f aca="false">VLOOKUP(D1694,Товар!A:F,3,0)</f>
        <v>Паштет из куриной печени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n">
        <v>30</v>
      </c>
      <c r="F1695" s="0" t="s">
        <v>11</v>
      </c>
      <c r="G1695" s="0" t="n">
        <v>150</v>
      </c>
      <c r="H1695" s="0" t="str">
        <f aca="false">VLOOKUP(D1695,Товар!A:F,3,0)</f>
        <v>Паштет из куриной печени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n">
        <v>180</v>
      </c>
      <c r="F1696" s="0" t="s">
        <v>10</v>
      </c>
      <c r="G1696" s="0" t="n">
        <v>350</v>
      </c>
      <c r="H1696" s="0" t="str">
        <f aca="false">VLOOKUP(D1696,Товар!A:F,3,0)</f>
        <v>Колбаса ливерная 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n">
        <v>20</v>
      </c>
      <c r="F1697" s="0" t="s">
        <v>11</v>
      </c>
      <c r="G1697" s="0" t="n">
        <v>350</v>
      </c>
      <c r="H1697" s="0" t="str">
        <f aca="false">VLOOKUP(D1697,Товар!A:F,3,0)</f>
        <v>Колбаса ливерная 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n">
        <v>170</v>
      </c>
      <c r="F1698" s="0" t="s">
        <v>10</v>
      </c>
      <c r="G1698" s="0" t="n">
        <v>75</v>
      </c>
      <c r="H1698" s="0" t="str">
        <f aca="false">VLOOKUP(D1698,Товар!A:F,3,0)</f>
        <v>Молоко безлактозное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n">
        <v>54</v>
      </c>
      <c r="F1699" s="0" t="s">
        <v>11</v>
      </c>
      <c r="G1699" s="0" t="n">
        <v>75</v>
      </c>
      <c r="H1699" s="0" t="str">
        <f aca="false">VLOOKUP(D1699,Товар!A:F,3,0)</f>
        <v>Молоко безлактозное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n">
        <v>180</v>
      </c>
      <c r="F1700" s="0" t="s">
        <v>10</v>
      </c>
      <c r="G1700" s="0" t="n">
        <v>190</v>
      </c>
      <c r="H1700" s="0" t="str">
        <f aca="false">VLOOKUP(D1700,Товар!A:F,3,0)</f>
        <v>Молоко кокосовое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n">
        <v>63</v>
      </c>
      <c r="F1701" s="0" t="s">
        <v>11</v>
      </c>
      <c r="G1701" s="0" t="n">
        <v>190</v>
      </c>
      <c r="H1701" s="0" t="str">
        <f aca="false">VLOOKUP(D1701,Товар!A:F,3,0)</f>
        <v>Молоко кокосовое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n">
        <v>180</v>
      </c>
      <c r="F1702" s="0" t="s">
        <v>10</v>
      </c>
      <c r="G1702" s="0" t="n">
        <v>85</v>
      </c>
      <c r="H1702" s="0" t="str">
        <f aca="false">VLOOKUP(D1702,Товар!A:F,3,0)</f>
        <v>Молоко овсяное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n">
        <v>71</v>
      </c>
      <c r="F1703" s="0" t="s">
        <v>11</v>
      </c>
      <c r="G1703" s="0" t="n">
        <v>85</v>
      </c>
      <c r="H1703" s="0" t="str">
        <f aca="false">VLOOKUP(D1703,Товар!A:F,3,0)</f>
        <v>Молоко овсяное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n">
        <v>180</v>
      </c>
      <c r="F1704" s="0" t="s">
        <v>10</v>
      </c>
      <c r="G1704" s="0" t="n">
        <v>240</v>
      </c>
      <c r="H1704" s="0" t="str">
        <f aca="false">VLOOKUP(D1704,Товар!A:F,3,0)</f>
        <v>Лапша гречневая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n">
        <v>11</v>
      </c>
      <c r="F1705" s="0" t="s">
        <v>11</v>
      </c>
      <c r="G1705" s="0" t="n">
        <v>240</v>
      </c>
      <c r="H1705" s="0" t="str">
        <f aca="false">VLOOKUP(D1705,Товар!A:F,3,0)</f>
        <v>Лапша гречневая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n">
        <v>180</v>
      </c>
      <c r="F1706" s="0" t="s">
        <v>10</v>
      </c>
      <c r="G1706" s="0" t="n">
        <v>350</v>
      </c>
      <c r="H1706" s="0" t="str">
        <f aca="false">VLOOKUP(D1706,Товар!A:F,3,0)</f>
        <v>Фунчоза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n">
        <v>9</v>
      </c>
      <c r="F1707" s="0" t="s">
        <v>11</v>
      </c>
      <c r="G1707" s="0" t="n">
        <v>350</v>
      </c>
      <c r="H1707" s="0" t="str">
        <f aca="false">VLOOKUP(D1707,Товар!A:F,3,0)</f>
        <v>Фунчоза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n">
        <v>170</v>
      </c>
      <c r="F1708" s="0" t="s">
        <v>10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n">
        <v>16</v>
      </c>
      <c r="F1709" s="0" t="s">
        <v>11</v>
      </c>
      <c r="G1709" s="0" t="n">
        <v>120</v>
      </c>
      <c r="H1709" s="0" t="str">
        <f aca="false">VLOOKUP(D1709,Товар!A:F,3,0)</f>
        <v>Чечевица красная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n">
        <v>180</v>
      </c>
      <c r="F1710" s="0" t="s">
        <v>10</v>
      </c>
      <c r="G1710" s="0" t="n">
        <v>200</v>
      </c>
      <c r="H1710" s="0" t="str">
        <f aca="false">VLOOKUP(D1710,Товар!A:F,3,0)</f>
        <v>Колбаса вареная докторская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n">
        <v>48</v>
      </c>
      <c r="F1711" s="0" t="s">
        <v>11</v>
      </c>
      <c r="G1711" s="0" t="n">
        <v>200</v>
      </c>
      <c r="H1711" s="0" t="str">
        <f aca="false">VLOOKUP(D1711,Товар!A:F,3,0)</f>
        <v>Колбаса вареная докторская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n">
        <v>180</v>
      </c>
      <c r="F1712" s="0" t="s">
        <v>10</v>
      </c>
      <c r="G1712" s="0" t="n">
        <v>195</v>
      </c>
      <c r="H1712" s="0" t="str">
        <f aca="false">VLOOKUP(D1712,Товар!A:F,3,0)</f>
        <v>Колбаса вареная любительская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n">
        <v>47</v>
      </c>
      <c r="F1713" s="0" t="s">
        <v>11</v>
      </c>
      <c r="G1713" s="0" t="n">
        <v>195</v>
      </c>
      <c r="H1713" s="0" t="str">
        <f aca="false">VLOOKUP(D1713,Товар!A:F,3,0)</f>
        <v>Колбаса вареная любительская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n">
        <v>170</v>
      </c>
      <c r="F1714" s="0" t="s">
        <v>10</v>
      </c>
      <c r="G1714" s="0" t="n">
        <v>350</v>
      </c>
      <c r="H1714" s="0" t="str">
        <f aca="false">VLOOKUP(D1714,Товар!A:F,3,0)</f>
        <v>Сервелат варенокопченый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n">
        <v>39</v>
      </c>
      <c r="F1715" s="0" t="s">
        <v>11</v>
      </c>
      <c r="G1715" s="0" t="n">
        <v>350</v>
      </c>
      <c r="H1715" s="0" t="str">
        <f aca="false">VLOOKUP(D1715,Товар!A:F,3,0)</f>
        <v>Сервелат варенокопченый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n">
        <v>180</v>
      </c>
      <c r="F1716" s="0" t="s">
        <v>10</v>
      </c>
      <c r="G1716" s="0" t="n">
        <v>180</v>
      </c>
      <c r="H1716" s="0" t="str">
        <f aca="false">VLOOKUP(D1716,Товар!A:F,3,0)</f>
        <v>Колбаса краковская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n">
        <v>57</v>
      </c>
      <c r="F1717" s="0" t="s">
        <v>11</v>
      </c>
      <c r="G1717" s="0" t="n">
        <v>180</v>
      </c>
      <c r="H1717" s="0" t="str">
        <f aca="false">VLOOKUP(D1717,Товар!A:F,3,0)</f>
        <v>Колбаса краковская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n">
        <v>180</v>
      </c>
      <c r="F1718" s="0" t="s">
        <v>10</v>
      </c>
      <c r="G1718" s="0" t="n">
        <v>190</v>
      </c>
      <c r="H1718" s="0" t="str">
        <f aca="false">VLOOKUP(D1718,Товар!A:F,3,0)</f>
        <v>Сосиски молочные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n">
        <v>55</v>
      </c>
      <c r="F1719" s="0" t="s">
        <v>11</v>
      </c>
      <c r="G1719" s="0" t="n">
        <v>190</v>
      </c>
      <c r="H1719" s="0" t="str">
        <f aca="false">VLOOKUP(D1719,Товар!A:F,3,0)</f>
        <v>Сосиски молочные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n">
        <v>180</v>
      </c>
      <c r="F1720" s="0" t="s">
        <v>10</v>
      </c>
      <c r="G1720" s="0" t="n">
        <v>230</v>
      </c>
      <c r="H1720" s="0" t="str">
        <f aca="false">VLOOKUP(D1720,Товар!A:F,3,0)</f>
        <v>Сосиски венские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n">
        <v>28</v>
      </c>
      <c r="F1721" s="0" t="s">
        <v>11</v>
      </c>
      <c r="G1721" s="0" t="n">
        <v>230</v>
      </c>
      <c r="H1721" s="0" t="str">
        <f aca="false">VLOOKUP(D1721,Товар!A:F,3,0)</f>
        <v>Сосиски венские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n">
        <v>180</v>
      </c>
      <c r="F1722" s="0" t="s">
        <v>10</v>
      </c>
      <c r="G1722" s="0" t="n">
        <v>160</v>
      </c>
      <c r="H1722" s="0" t="str">
        <f aca="false">VLOOKUP(D1722,Товар!A:F,3,0)</f>
        <v>Сосиски куриные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n">
        <v>64</v>
      </c>
      <c r="F1723" s="0" t="s">
        <v>11</v>
      </c>
      <c r="G1723" s="0" t="n">
        <v>160</v>
      </c>
      <c r="H1723" s="0" t="str">
        <f aca="false">VLOOKUP(D1723,Товар!A:F,3,0)</f>
        <v>Сосиски куриные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n">
        <v>170</v>
      </c>
      <c r="F1724" s="0" t="s">
        <v>10</v>
      </c>
      <c r="G1724" s="0" t="n">
        <v>180</v>
      </c>
      <c r="H1724" s="0" t="str">
        <f aca="false">VLOOKUP(D1724,Товар!A:F,3,0)</f>
        <v>Сардельки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n">
        <v>37</v>
      </c>
      <c r="F1725" s="0" t="s">
        <v>11</v>
      </c>
      <c r="G1725" s="0" t="n">
        <v>180</v>
      </c>
      <c r="H1725" s="0" t="str">
        <f aca="false">VLOOKUP(D1725,Товар!A:F,3,0)</f>
        <v>Сардельки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n">
        <v>180</v>
      </c>
      <c r="F1726" s="0" t="s">
        <v>10</v>
      </c>
      <c r="G1726" s="0" t="n">
        <v>400</v>
      </c>
      <c r="H1726" s="0" t="str">
        <f aca="false">VLOOKUP(D1726,Товар!A:F,3,0)</f>
        <v>Колбаса сырокопченая салями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n">
        <v>18</v>
      </c>
      <c r="F1727" s="0" t="s">
        <v>11</v>
      </c>
      <c r="G1727" s="0" t="n">
        <v>400</v>
      </c>
      <c r="H1727" s="0" t="str">
        <f aca="false">VLOOKUP(D1727,Товар!A:F,3,0)</f>
        <v>Колбаса сырокопченая салями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n">
        <v>180</v>
      </c>
      <c r="F1728" s="0" t="s">
        <v>10</v>
      </c>
      <c r="G1728" s="0" t="n">
        <v>470</v>
      </c>
      <c r="H1728" s="0" t="str">
        <f aca="false">VLOOKUP(D1728,Товар!A:F,3,0)</f>
        <v>Бекон варенокопченый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n">
        <v>29</v>
      </c>
      <c r="F1729" s="0" t="s">
        <v>11</v>
      </c>
      <c r="G1729" s="0" t="n">
        <v>470</v>
      </c>
      <c r="H1729" s="0" t="str">
        <f aca="false">VLOOKUP(D1729,Товар!A:F,3,0)</f>
        <v>Бекон варенокопченый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n">
        <v>170</v>
      </c>
      <c r="F1730" s="0" t="s">
        <v>10</v>
      </c>
      <c r="G1730" s="0" t="n">
        <v>500</v>
      </c>
      <c r="H1730" s="0" t="str">
        <f aca="false">VLOOKUP(D1730,Товар!A:F,3,0)</f>
        <v>Бекон сырокопченый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n">
        <v>27</v>
      </c>
      <c r="F1731" s="0" t="s">
        <v>11</v>
      </c>
      <c r="G1731" s="0" t="n">
        <v>500</v>
      </c>
      <c r="H1731" s="0" t="str">
        <f aca="false">VLOOKUP(D1731,Товар!A:F,3,0)</f>
        <v>Бекон сырокопченый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n">
        <v>180</v>
      </c>
      <c r="F1732" s="0" t="s">
        <v>10</v>
      </c>
      <c r="G1732" s="0" t="n">
        <v>400</v>
      </c>
      <c r="H1732" s="0" t="str">
        <f aca="false">VLOOKUP(D1732,Товар!A:F,3,0)</f>
        <v>Грудинка копченая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n">
        <v>35</v>
      </c>
      <c r="F1733" s="0" t="s">
        <v>11</v>
      </c>
      <c r="G1733" s="0" t="n">
        <v>400</v>
      </c>
      <c r="H1733" s="0" t="str">
        <f aca="false">VLOOKUP(D1733,Товар!A:F,3,0)</f>
        <v>Грудинка копченая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n">
        <v>180</v>
      </c>
      <c r="F1734" s="0" t="s">
        <v>10</v>
      </c>
      <c r="G1734" s="0" t="n">
        <v>220</v>
      </c>
      <c r="H1734" s="0" t="str">
        <f aca="false">VLOOKUP(D1734,Товар!A:F,3,0)</f>
        <v>Ветчина в оболочке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n">
        <v>29</v>
      </c>
      <c r="F1735" s="0" t="s">
        <v>11</v>
      </c>
      <c r="G1735" s="0" t="n">
        <v>220</v>
      </c>
      <c r="H1735" s="0" t="str">
        <f aca="false">VLOOKUP(D1735,Товар!A:F,3,0)</f>
        <v>Ветчина в оболочке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n">
        <v>180</v>
      </c>
      <c r="F1736" s="0" t="s">
        <v>10</v>
      </c>
      <c r="G1736" s="0" t="n">
        <v>170</v>
      </c>
      <c r="H1736" s="0" t="str">
        <f aca="false">VLOOKUP(D1736,Товар!A:F,3,0)</f>
        <v>Паштет фермерский с грибами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n">
        <v>18</v>
      </c>
      <c r="F1737" s="0" t="s">
        <v>11</v>
      </c>
      <c r="G1737" s="0" t="n">
        <v>170</v>
      </c>
      <c r="H1737" s="0" t="str">
        <f aca="false">VLOOKUP(D1737,Товар!A:F,3,0)</f>
        <v>Паштет фермерский с грибами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n">
        <v>180</v>
      </c>
      <c r="F1738" s="0" t="s">
        <v>10</v>
      </c>
      <c r="G1738" s="0" t="n">
        <v>150</v>
      </c>
      <c r="H1738" s="0" t="str">
        <f aca="false">VLOOKUP(D1738,Товар!A:F,3,0)</f>
        <v>Паштет из куриной печени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n">
        <v>23</v>
      </c>
      <c r="F1739" s="0" t="s">
        <v>11</v>
      </c>
      <c r="G1739" s="0" t="n">
        <v>150</v>
      </c>
      <c r="H1739" s="0" t="str">
        <f aca="false">VLOOKUP(D1739,Товар!A:F,3,0)</f>
        <v>Паштет из куриной печени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n">
        <v>170</v>
      </c>
      <c r="F1740" s="0" t="s">
        <v>10</v>
      </c>
      <c r="G1740" s="0" t="n">
        <v>350</v>
      </c>
      <c r="H1740" s="0" t="str">
        <f aca="false">VLOOKUP(D1740,Товар!A:F,3,0)</f>
        <v>Колбаса ливерная 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n">
        <v>25</v>
      </c>
      <c r="F1741" s="0" t="s">
        <v>11</v>
      </c>
      <c r="G1741" s="0" t="n">
        <v>350</v>
      </c>
      <c r="H1741" s="0" t="str">
        <f aca="false">VLOOKUP(D1741,Товар!A:F,3,0)</f>
        <v>Колбаса ливерная 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n">
        <v>180</v>
      </c>
      <c r="F1742" s="0" t="s">
        <v>10</v>
      </c>
      <c r="G1742" s="0" t="n">
        <v>75</v>
      </c>
      <c r="H1742" s="0" t="str">
        <f aca="false">VLOOKUP(D1742,Товар!A:F,3,0)</f>
        <v>Молоко безлактозное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n">
        <v>27</v>
      </c>
      <c r="F1743" s="0" t="s">
        <v>11</v>
      </c>
      <c r="G1743" s="0" t="n">
        <v>75</v>
      </c>
      <c r="H1743" s="0" t="str">
        <f aca="false">VLOOKUP(D1743,Товар!A:F,3,0)</f>
        <v>Молоко безлактозное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n">
        <v>180</v>
      </c>
      <c r="F1744" s="0" t="s">
        <v>10</v>
      </c>
      <c r="G1744" s="0" t="n">
        <v>190</v>
      </c>
      <c r="H1744" s="0" t="str">
        <f aca="false">VLOOKUP(D1744,Товар!A:F,3,0)</f>
        <v>Молоко кокосовое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n">
        <v>10</v>
      </c>
      <c r="F1745" s="0" t="s">
        <v>11</v>
      </c>
      <c r="G1745" s="0" t="n">
        <v>190</v>
      </c>
      <c r="H1745" s="0" t="str">
        <f aca="false">VLOOKUP(D1745,Товар!A:F,3,0)</f>
        <v>Молоко кокосовое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n">
        <v>170</v>
      </c>
      <c r="F1746" s="0" t="s">
        <v>10</v>
      </c>
      <c r="G1746" s="0" t="n">
        <v>85</v>
      </c>
      <c r="H1746" s="0" t="str">
        <f aca="false">VLOOKUP(D1746,Товар!A:F,3,0)</f>
        <v>Молоко овсяное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n">
        <v>25</v>
      </c>
      <c r="F1747" s="0" t="s">
        <v>11</v>
      </c>
      <c r="G1747" s="0" t="n">
        <v>85</v>
      </c>
      <c r="H1747" s="0" t="str">
        <f aca="false">VLOOKUP(D1747,Товар!A:F,3,0)</f>
        <v>Молоко овсяное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n">
        <v>180</v>
      </c>
      <c r="F1748" s="0" t="s">
        <v>10</v>
      </c>
      <c r="G1748" s="0" t="n">
        <v>240</v>
      </c>
      <c r="H1748" s="0" t="str">
        <f aca="false">VLOOKUP(D1748,Товар!A:F,3,0)</f>
        <v>Лапша гречневая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n">
        <v>5</v>
      </c>
      <c r="F1749" s="0" t="s">
        <v>11</v>
      </c>
      <c r="G1749" s="0" t="n">
        <v>240</v>
      </c>
      <c r="H1749" s="0" t="str">
        <f aca="false">VLOOKUP(D1749,Товар!A:F,3,0)</f>
        <v>Лапша гречневая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n">
        <v>180</v>
      </c>
      <c r="F1750" s="0" t="s">
        <v>10</v>
      </c>
      <c r="G1750" s="0" t="n">
        <v>350</v>
      </c>
      <c r="H1750" s="0" t="str">
        <f aca="false">VLOOKUP(D1750,Товар!A:F,3,0)</f>
        <v>Фунчоза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n">
        <v>4</v>
      </c>
      <c r="F1751" s="0" t="s">
        <v>11</v>
      </c>
      <c r="G1751" s="0" t="n">
        <v>350</v>
      </c>
      <c r="H1751" s="0" t="str">
        <f aca="false">VLOOKUP(D1751,Товар!A:F,3,0)</f>
        <v>Фунчоза</v>
      </c>
    </row>
    <row r="1752" customFormat="false" ht="13.8" hidden="fals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n">
        <v>180</v>
      </c>
      <c r="F1752" s="0" t="s">
        <v>10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n">
        <v>12</v>
      </c>
      <c r="F1753" s="0" t="s">
        <v>11</v>
      </c>
      <c r="G1753" s="0" t="n">
        <v>120</v>
      </c>
      <c r="H1753" s="0" t="str">
        <f aca="false">VLOOKUP(D1753,Товар!A:F,3,0)</f>
        <v>Чечевица красная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n">
        <v>180</v>
      </c>
      <c r="F1754" s="0" t="s">
        <v>10</v>
      </c>
      <c r="G1754" s="0" t="n">
        <v>200</v>
      </c>
      <c r="H1754" s="0" t="str">
        <f aca="false">VLOOKUP(D1754,Товар!A:F,3,0)</f>
        <v>Колбаса вареная докторская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n">
        <v>42</v>
      </c>
      <c r="F1755" s="0" t="s">
        <v>11</v>
      </c>
      <c r="G1755" s="0" t="n">
        <v>200</v>
      </c>
      <c r="H1755" s="0" t="str">
        <f aca="false">VLOOKUP(D1755,Товар!A:F,3,0)</f>
        <v>Колбаса вареная докторская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n">
        <v>170</v>
      </c>
      <c r="F1756" s="0" t="s">
        <v>10</v>
      </c>
      <c r="G1756" s="0" t="n">
        <v>195</v>
      </c>
      <c r="H1756" s="0" t="str">
        <f aca="false">VLOOKUP(D1756,Товар!A:F,3,0)</f>
        <v>Колбаса вареная любительская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n">
        <v>41</v>
      </c>
      <c r="F1757" s="0" t="s">
        <v>11</v>
      </c>
      <c r="G1757" s="0" t="n">
        <v>195</v>
      </c>
      <c r="H1757" s="0" t="str">
        <f aca="false">VLOOKUP(D1757,Товар!A:F,3,0)</f>
        <v>Колбаса вареная любительская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n">
        <v>180</v>
      </c>
      <c r="F1758" s="0" t="s">
        <v>10</v>
      </c>
      <c r="G1758" s="0" t="n">
        <v>350</v>
      </c>
      <c r="H1758" s="0" t="str">
        <f aca="false">VLOOKUP(D1758,Товар!A:F,3,0)</f>
        <v>Сервелат варенокопченый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n">
        <v>34</v>
      </c>
      <c r="F1759" s="0" t="s">
        <v>11</v>
      </c>
      <c r="G1759" s="0" t="n">
        <v>350</v>
      </c>
      <c r="H1759" s="0" t="str">
        <f aca="false">VLOOKUP(D1759,Товар!A:F,3,0)</f>
        <v>Сервелат варенокопченый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n">
        <v>180</v>
      </c>
      <c r="F1760" s="0" t="s">
        <v>10</v>
      </c>
      <c r="G1760" s="0" t="n">
        <v>180</v>
      </c>
      <c r="H1760" s="0" t="str">
        <f aca="false">VLOOKUP(D1760,Товар!A:F,3,0)</f>
        <v>Колбаса краковская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n">
        <v>63</v>
      </c>
      <c r="F1761" s="0" t="s">
        <v>11</v>
      </c>
      <c r="G1761" s="0" t="n">
        <v>180</v>
      </c>
      <c r="H1761" s="0" t="str">
        <f aca="false">VLOOKUP(D1761,Товар!A:F,3,0)</f>
        <v>Колбаса краковская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n">
        <v>170</v>
      </c>
      <c r="F1762" s="0" t="s">
        <v>10</v>
      </c>
      <c r="G1762" s="0" t="n">
        <v>190</v>
      </c>
      <c r="H1762" s="0" t="str">
        <f aca="false">VLOOKUP(D1762,Товар!A:F,3,0)</f>
        <v>Сосиски молочные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n">
        <v>62</v>
      </c>
      <c r="F1763" s="0" t="s">
        <v>11</v>
      </c>
      <c r="G1763" s="0" t="n">
        <v>190</v>
      </c>
      <c r="H1763" s="0" t="str">
        <f aca="false">VLOOKUP(D1763,Товар!A:F,3,0)</f>
        <v>Сосиски молочные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n">
        <v>180</v>
      </c>
      <c r="F1764" s="0" t="s">
        <v>10</v>
      </c>
      <c r="G1764" s="0" t="n">
        <v>230</v>
      </c>
      <c r="H1764" s="0" t="str">
        <f aca="false">VLOOKUP(D1764,Товар!A:F,3,0)</f>
        <v>Сосиски венские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n">
        <v>31</v>
      </c>
      <c r="F1765" s="0" t="s">
        <v>11</v>
      </c>
      <c r="G1765" s="0" t="n">
        <v>230</v>
      </c>
      <c r="H1765" s="0" t="str">
        <f aca="false">VLOOKUP(D1765,Товар!A:F,3,0)</f>
        <v>Сосиски венские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n">
        <v>180</v>
      </c>
      <c r="F1766" s="0" t="s">
        <v>10</v>
      </c>
      <c r="G1766" s="0" t="n">
        <v>160</v>
      </c>
      <c r="H1766" s="0" t="str">
        <f aca="false">VLOOKUP(D1766,Товар!A:F,3,0)</f>
        <v>Сосиски куриные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n">
        <v>74</v>
      </c>
      <c r="F1767" s="0" t="s">
        <v>11</v>
      </c>
      <c r="G1767" s="0" t="n">
        <v>160</v>
      </c>
      <c r="H1767" s="0" t="str">
        <f aca="false">VLOOKUP(D1767,Товар!A:F,3,0)</f>
        <v>Сосиски куриные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n">
        <v>180</v>
      </c>
      <c r="F1768" s="0" t="s">
        <v>10</v>
      </c>
      <c r="G1768" s="0" t="n">
        <v>180</v>
      </c>
      <c r="H1768" s="0" t="str">
        <f aca="false">VLOOKUP(D1768,Товар!A:F,3,0)</f>
        <v>Сардельки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n">
        <v>45</v>
      </c>
      <c r="F1769" s="0" t="s">
        <v>11</v>
      </c>
      <c r="G1769" s="0" t="n">
        <v>180</v>
      </c>
      <c r="H1769" s="0" t="str">
        <f aca="false">VLOOKUP(D1769,Товар!A:F,3,0)</f>
        <v>Сардельки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n">
        <v>180</v>
      </c>
      <c r="F1770" s="0" t="s">
        <v>10</v>
      </c>
      <c r="G1770" s="0" t="n">
        <v>400</v>
      </c>
      <c r="H1770" s="0" t="str">
        <f aca="false">VLOOKUP(D1770,Товар!A:F,3,0)</f>
        <v>Колбаса сырокопченая салями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n">
        <v>35</v>
      </c>
      <c r="F1771" s="0" t="s">
        <v>11</v>
      </c>
      <c r="G1771" s="0" t="n">
        <v>400</v>
      </c>
      <c r="H1771" s="0" t="str">
        <f aca="false">VLOOKUP(D1771,Товар!A:F,3,0)</f>
        <v>Колбаса сырокопченая салями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n">
        <v>170</v>
      </c>
      <c r="F1772" s="0" t="s">
        <v>10</v>
      </c>
      <c r="G1772" s="0" t="n">
        <v>470</v>
      </c>
      <c r="H1772" s="0" t="str">
        <f aca="false">VLOOKUP(D1772,Товар!A:F,3,0)</f>
        <v>Бекон варенокопченый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n">
        <v>26</v>
      </c>
      <c r="F1773" s="0" t="s">
        <v>11</v>
      </c>
      <c r="G1773" s="0" t="n">
        <v>470</v>
      </c>
      <c r="H1773" s="0" t="str">
        <f aca="false">VLOOKUP(D1773,Товар!A:F,3,0)</f>
        <v>Бекон варенокопченый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n">
        <v>180</v>
      </c>
      <c r="F1774" s="0" t="s">
        <v>10</v>
      </c>
      <c r="G1774" s="0" t="n">
        <v>500</v>
      </c>
      <c r="H1774" s="0" t="str">
        <f aca="false">VLOOKUP(D1774,Товар!A:F,3,0)</f>
        <v>Бекон сырокопченый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n">
        <v>21</v>
      </c>
      <c r="F1775" s="0" t="s">
        <v>11</v>
      </c>
      <c r="G1775" s="0" t="n">
        <v>500</v>
      </c>
      <c r="H1775" s="0" t="str">
        <f aca="false">VLOOKUP(D1775,Товар!A:F,3,0)</f>
        <v>Бекон сырокопченый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n">
        <v>180</v>
      </c>
      <c r="F1776" s="0" t="s">
        <v>10</v>
      </c>
      <c r="G1776" s="0" t="n">
        <v>400</v>
      </c>
      <c r="H1776" s="0" t="str">
        <f aca="false">VLOOKUP(D1776,Товар!A:F,3,0)</f>
        <v>Грудинка копченая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n">
        <v>25</v>
      </c>
      <c r="F1777" s="0" t="s">
        <v>11</v>
      </c>
      <c r="G1777" s="0" t="n">
        <v>400</v>
      </c>
      <c r="H1777" s="0" t="str">
        <f aca="false">VLOOKUP(D1777,Товар!A:F,3,0)</f>
        <v>Грудинка копченая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n">
        <v>170</v>
      </c>
      <c r="F1778" s="0" t="s">
        <v>10</v>
      </c>
      <c r="G1778" s="0" t="n">
        <v>220</v>
      </c>
      <c r="H1778" s="0" t="str">
        <f aca="false">VLOOKUP(D1778,Товар!A:F,3,0)</f>
        <v>Ветчина в оболочке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n">
        <v>33</v>
      </c>
      <c r="F1779" s="0" t="s">
        <v>11</v>
      </c>
      <c r="G1779" s="0" t="n">
        <v>220</v>
      </c>
      <c r="H1779" s="0" t="str">
        <f aca="false">VLOOKUP(D1779,Товар!A:F,3,0)</f>
        <v>Ветчина в оболочке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n">
        <v>180</v>
      </c>
      <c r="F1780" s="0" t="s">
        <v>10</v>
      </c>
      <c r="G1780" s="0" t="n">
        <v>170</v>
      </c>
      <c r="H1780" s="0" t="str">
        <f aca="false">VLOOKUP(D1780,Товар!A:F,3,0)</f>
        <v>Паштет фермерский с грибами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n">
        <v>25</v>
      </c>
      <c r="F1781" s="0" t="s">
        <v>11</v>
      </c>
      <c r="G1781" s="0" t="n">
        <v>170</v>
      </c>
      <c r="H1781" s="0" t="str">
        <f aca="false">VLOOKUP(D1781,Товар!A:F,3,0)</f>
        <v>Паштет фермерский с грибами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n">
        <v>180</v>
      </c>
      <c r="F1782" s="0" t="s">
        <v>10</v>
      </c>
      <c r="G1782" s="0" t="n">
        <v>150</v>
      </c>
      <c r="H1782" s="0" t="str">
        <f aca="false">VLOOKUP(D1782,Товар!A:F,3,0)</f>
        <v>Паштет из куриной печени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n">
        <v>33</v>
      </c>
      <c r="F1783" s="0" t="s">
        <v>11</v>
      </c>
      <c r="G1783" s="0" t="n">
        <v>150</v>
      </c>
      <c r="H1783" s="0" t="str">
        <f aca="false">VLOOKUP(D1783,Товар!A:F,3,0)</f>
        <v>Паштет из куриной печени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n">
        <v>180</v>
      </c>
      <c r="F1784" s="0" t="s">
        <v>10</v>
      </c>
      <c r="G1784" s="0" t="n">
        <v>350</v>
      </c>
      <c r="H1784" s="0" t="str">
        <f aca="false">VLOOKUP(D1784,Товар!A:F,3,0)</f>
        <v>Колбаса ливерная 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n">
        <v>16</v>
      </c>
      <c r="F1785" s="0" t="s">
        <v>11</v>
      </c>
      <c r="G1785" s="0" t="n">
        <v>350</v>
      </c>
      <c r="H1785" s="0" t="str">
        <f aca="false">VLOOKUP(D1785,Товар!A:F,3,0)</f>
        <v>Колбаса ливерная 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n">
        <v>180</v>
      </c>
      <c r="F1786" s="0" t="s">
        <v>10</v>
      </c>
      <c r="G1786" s="0" t="n">
        <v>75</v>
      </c>
      <c r="H1786" s="0" t="str">
        <f aca="false">VLOOKUP(D1786,Товар!A:F,3,0)</f>
        <v>Молоко безлактозное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n">
        <v>56</v>
      </c>
      <c r="F1787" s="0" t="s">
        <v>11</v>
      </c>
      <c r="G1787" s="0" t="n">
        <v>75</v>
      </c>
      <c r="H1787" s="0" t="str">
        <f aca="false">VLOOKUP(D1787,Товар!A:F,3,0)</f>
        <v>Молоко безлактозное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n">
        <v>170</v>
      </c>
      <c r="F1788" s="0" t="s">
        <v>10</v>
      </c>
      <c r="G1788" s="0" t="n">
        <v>190</v>
      </c>
      <c r="H1788" s="0" t="str">
        <f aca="false">VLOOKUP(D1788,Товар!A:F,3,0)</f>
        <v>Молоко кокосовое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n">
        <v>65</v>
      </c>
      <c r="F1789" s="0" t="s">
        <v>11</v>
      </c>
      <c r="G1789" s="0" t="n">
        <v>190</v>
      </c>
      <c r="H1789" s="0" t="str">
        <f aca="false">VLOOKUP(D1789,Товар!A:F,3,0)</f>
        <v>Молоко кокосовое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n">
        <v>180</v>
      </c>
      <c r="F1790" s="0" t="s">
        <v>10</v>
      </c>
      <c r="G1790" s="0" t="n">
        <v>85</v>
      </c>
      <c r="H1790" s="0" t="str">
        <f aca="false">VLOOKUP(D1790,Товар!A:F,3,0)</f>
        <v>Молоко овсяное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n">
        <v>75</v>
      </c>
      <c r="F1791" s="0" t="s">
        <v>11</v>
      </c>
      <c r="G1791" s="0" t="n">
        <v>85</v>
      </c>
      <c r="H1791" s="0" t="str">
        <f aca="false">VLOOKUP(D1791,Товар!A:F,3,0)</f>
        <v>Молоко овсяное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n">
        <v>180</v>
      </c>
      <c r="F1792" s="0" t="s">
        <v>10</v>
      </c>
      <c r="G1792" s="0" t="n">
        <v>240</v>
      </c>
      <c r="H1792" s="0" t="str">
        <f aca="false">VLOOKUP(D1792,Товар!A:F,3,0)</f>
        <v>Лапша гречневая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n">
        <v>12</v>
      </c>
      <c r="F1793" s="0" t="s">
        <v>11</v>
      </c>
      <c r="G1793" s="0" t="n">
        <v>240</v>
      </c>
      <c r="H1793" s="0" t="str">
        <f aca="false">VLOOKUP(D1793,Товар!A:F,3,0)</f>
        <v>Лапша гречневая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n">
        <v>170</v>
      </c>
      <c r="F1794" s="0" t="s">
        <v>10</v>
      </c>
      <c r="G1794" s="0" t="n">
        <v>350</v>
      </c>
      <c r="H1794" s="0" t="str">
        <f aca="false">VLOOKUP(D1794,Товар!A:F,3,0)</f>
        <v>Фунчоза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n">
        <v>11</v>
      </c>
      <c r="F1795" s="0" t="s">
        <v>11</v>
      </c>
      <c r="G1795" s="0" t="n">
        <v>350</v>
      </c>
      <c r="H1795" s="0" t="str">
        <f aca="false">VLOOKUP(D1795,Товар!A:F,3,0)</f>
        <v>Фунчоза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n">
        <v>180</v>
      </c>
      <c r="F1796" s="0" t="s">
        <v>10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n">
        <v>18</v>
      </c>
      <c r="F1797" s="0" t="s">
        <v>11</v>
      </c>
      <c r="G1797" s="0" t="n">
        <v>120</v>
      </c>
      <c r="H1797" s="0" t="str">
        <f aca="false">VLOOKUP(D1797,Товар!A:F,3,0)</f>
        <v>Чечевица красная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n">
        <v>180</v>
      </c>
      <c r="F1798" s="0" t="s">
        <v>10</v>
      </c>
      <c r="G1798" s="0" t="n">
        <v>200</v>
      </c>
      <c r="H1798" s="0" t="str">
        <f aca="false">VLOOKUP(D1798,Товар!A:F,3,0)</f>
        <v>Колбаса вареная докторская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n">
        <v>55</v>
      </c>
      <c r="F1799" s="0" t="s">
        <v>11</v>
      </c>
      <c r="G1799" s="0" t="n">
        <v>200</v>
      </c>
      <c r="H1799" s="0" t="str">
        <f aca="false">VLOOKUP(D1799,Товар!A:F,3,0)</f>
        <v>Колбаса вареная докторская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n">
        <v>180</v>
      </c>
      <c r="F1800" s="0" t="s">
        <v>10</v>
      </c>
      <c r="G1800" s="0" t="n">
        <v>195</v>
      </c>
      <c r="H1800" s="0" t="str">
        <f aca="false">VLOOKUP(D1800,Товар!A:F,3,0)</f>
        <v>Колбаса вареная любительская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n">
        <v>52</v>
      </c>
      <c r="F1801" s="0" t="s">
        <v>11</v>
      </c>
      <c r="G1801" s="0" t="n">
        <v>195</v>
      </c>
      <c r="H1801" s="0" t="str">
        <f aca="false">VLOOKUP(D1801,Товар!A:F,3,0)</f>
        <v>Колбаса вареная любительская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n">
        <v>180</v>
      </c>
      <c r="F1802" s="0" t="s">
        <v>10</v>
      </c>
      <c r="G1802" s="0" t="n">
        <v>350</v>
      </c>
      <c r="H1802" s="0" t="str">
        <f aca="false">VLOOKUP(D1802,Товар!A:F,3,0)</f>
        <v>Сервелат варенокопченый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n">
        <v>43</v>
      </c>
      <c r="F1803" s="0" t="s">
        <v>11</v>
      </c>
      <c r="G1803" s="0" t="n">
        <v>350</v>
      </c>
      <c r="H1803" s="0" t="str">
        <f aca="false">VLOOKUP(D1803,Товар!A:F,3,0)</f>
        <v>Сервелат варенокопченый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n">
        <v>170</v>
      </c>
      <c r="F1804" s="0" t="s">
        <v>10</v>
      </c>
      <c r="G1804" s="0" t="n">
        <v>180</v>
      </c>
      <c r="H1804" s="0" t="str">
        <f aca="false">VLOOKUP(D1804,Товар!A:F,3,0)</f>
        <v>Колбаса краковская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n">
        <v>61</v>
      </c>
      <c r="F1805" s="0" t="s">
        <v>11</v>
      </c>
      <c r="G1805" s="0" t="n">
        <v>180</v>
      </c>
      <c r="H1805" s="0" t="str">
        <f aca="false">VLOOKUP(D1805,Товар!A:F,3,0)</f>
        <v>Колбаса краковская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n">
        <v>180</v>
      </c>
      <c r="F1806" s="0" t="s">
        <v>10</v>
      </c>
      <c r="G1806" s="0" t="n">
        <v>190</v>
      </c>
      <c r="H1806" s="0" t="str">
        <f aca="false">VLOOKUP(D1806,Товар!A:F,3,0)</f>
        <v>Сосиски молочные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n">
        <v>67</v>
      </c>
      <c r="F1807" s="0" t="s">
        <v>11</v>
      </c>
      <c r="G1807" s="0" t="n">
        <v>190</v>
      </c>
      <c r="H1807" s="0" t="str">
        <f aca="false">VLOOKUP(D1807,Товар!A:F,3,0)</f>
        <v>Сосиски молочные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n">
        <v>180</v>
      </c>
      <c r="F1808" s="0" t="s">
        <v>10</v>
      </c>
      <c r="G1808" s="0" t="n">
        <v>230</v>
      </c>
      <c r="H1808" s="0" t="str">
        <f aca="false">VLOOKUP(D1808,Товар!A:F,3,0)</f>
        <v>Сосиски венские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n">
        <v>34</v>
      </c>
      <c r="F1809" s="0" t="s">
        <v>11</v>
      </c>
      <c r="G1809" s="0" t="n">
        <v>230</v>
      </c>
      <c r="H1809" s="0" t="str">
        <f aca="false">VLOOKUP(D1809,Товар!A:F,3,0)</f>
        <v>Сосиски венские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n">
        <v>170</v>
      </c>
      <c r="F1810" s="0" t="s">
        <v>10</v>
      </c>
      <c r="G1810" s="0" t="n">
        <v>160</v>
      </c>
      <c r="H1810" s="0" t="str">
        <f aca="false">VLOOKUP(D1810,Товар!A:F,3,0)</f>
        <v>Сосиски куриные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n">
        <v>72</v>
      </c>
      <c r="F1811" s="0" t="s">
        <v>11</v>
      </c>
      <c r="G1811" s="0" t="n">
        <v>160</v>
      </c>
      <c r="H1811" s="0" t="str">
        <f aca="false">VLOOKUP(D1811,Товар!A:F,3,0)</f>
        <v>Сосиски куриные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n">
        <v>180</v>
      </c>
      <c r="F1812" s="0" t="s">
        <v>10</v>
      </c>
      <c r="G1812" s="0" t="n">
        <v>180</v>
      </c>
      <c r="H1812" s="0" t="str">
        <f aca="false">VLOOKUP(D1812,Товар!A:F,3,0)</f>
        <v>Сардельки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n">
        <v>48</v>
      </c>
      <c r="F1813" s="0" t="s">
        <v>11</v>
      </c>
      <c r="G1813" s="0" t="n">
        <v>180</v>
      </c>
      <c r="H1813" s="0" t="str">
        <f aca="false">VLOOKUP(D1813,Товар!A:F,3,0)</f>
        <v>Сардельки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n">
        <v>180</v>
      </c>
      <c r="F1814" s="0" t="s">
        <v>10</v>
      </c>
      <c r="G1814" s="0" t="n">
        <v>400</v>
      </c>
      <c r="H1814" s="0" t="str">
        <f aca="false">VLOOKUP(D1814,Товар!A:F,3,0)</f>
        <v>Колбаса сырокопченая салями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n">
        <v>24</v>
      </c>
      <c r="F1815" s="0" t="s">
        <v>11</v>
      </c>
      <c r="G1815" s="0" t="n">
        <v>400</v>
      </c>
      <c r="H1815" s="0" t="str">
        <f aca="false">VLOOKUP(D1815,Товар!A:F,3,0)</f>
        <v>Колбаса сырокопченая салями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n">
        <v>180</v>
      </c>
      <c r="F1816" s="0" t="s">
        <v>10</v>
      </c>
      <c r="G1816" s="0" t="n">
        <v>470</v>
      </c>
      <c r="H1816" s="0" t="str">
        <f aca="false">VLOOKUP(D1816,Товар!A:F,3,0)</f>
        <v>Бекон варенокопченый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n">
        <v>31</v>
      </c>
      <c r="F1817" s="0" t="s">
        <v>11</v>
      </c>
      <c r="G1817" s="0" t="n">
        <v>470</v>
      </c>
      <c r="H1817" s="0" t="str">
        <f aca="false">VLOOKUP(D1817,Товар!A:F,3,0)</f>
        <v>Бекон варенокопченый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n">
        <v>180</v>
      </c>
      <c r="F1818" s="0" t="s">
        <v>10</v>
      </c>
      <c r="G1818" s="0" t="n">
        <v>500</v>
      </c>
      <c r="H1818" s="0" t="str">
        <f aca="false">VLOOKUP(D1818,Товар!A:F,3,0)</f>
        <v>Бекон сырокопченый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n">
        <v>32</v>
      </c>
      <c r="F1819" s="0" t="s">
        <v>11</v>
      </c>
      <c r="G1819" s="0" t="n">
        <v>500</v>
      </c>
      <c r="H1819" s="0" t="str">
        <f aca="false">VLOOKUP(D1819,Товар!A:F,3,0)</f>
        <v>Бекон сырокопченый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n">
        <v>170</v>
      </c>
      <c r="F1820" s="0" t="s">
        <v>10</v>
      </c>
      <c r="G1820" s="0" t="n">
        <v>400</v>
      </c>
      <c r="H1820" s="0" t="str">
        <f aca="false">VLOOKUP(D1820,Товар!A:F,3,0)</f>
        <v>Грудинка копченая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n">
        <v>43</v>
      </c>
      <c r="F1821" s="0" t="s">
        <v>11</v>
      </c>
      <c r="G1821" s="0" t="n">
        <v>400</v>
      </c>
      <c r="H1821" s="0" t="str">
        <f aca="false">VLOOKUP(D1821,Товар!A:F,3,0)</f>
        <v>Грудинка копченая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n">
        <v>180</v>
      </c>
      <c r="F1822" s="0" t="s">
        <v>10</v>
      </c>
      <c r="G1822" s="0" t="n">
        <v>220</v>
      </c>
      <c r="H1822" s="0" t="str">
        <f aca="false">VLOOKUP(D1822,Товар!A:F,3,0)</f>
        <v>Ветчина в оболочке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n">
        <v>31</v>
      </c>
      <c r="F1823" s="0" t="s">
        <v>11</v>
      </c>
      <c r="G1823" s="0" t="n">
        <v>220</v>
      </c>
      <c r="H1823" s="0" t="str">
        <f aca="false">VLOOKUP(D1823,Товар!A:F,3,0)</f>
        <v>Ветчина в оболочке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n">
        <v>180</v>
      </c>
      <c r="F1824" s="0" t="s">
        <v>10</v>
      </c>
      <c r="G1824" s="0" t="n">
        <v>170</v>
      </c>
      <c r="H1824" s="0" t="str">
        <f aca="false">VLOOKUP(D1824,Товар!A:F,3,0)</f>
        <v>Паштет фермерский с грибами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n">
        <v>22</v>
      </c>
      <c r="F1825" s="0" t="s">
        <v>11</v>
      </c>
      <c r="G1825" s="0" t="n">
        <v>170</v>
      </c>
      <c r="H1825" s="0" t="str">
        <f aca="false">VLOOKUP(D1825,Товар!A:F,3,0)</f>
        <v>Паштет фермерский с грибами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n">
        <v>170</v>
      </c>
      <c r="F1826" s="0" t="s">
        <v>10</v>
      </c>
      <c r="G1826" s="0" t="n">
        <v>150</v>
      </c>
      <c r="H1826" s="0" t="str">
        <f aca="false">VLOOKUP(D1826,Товар!A:F,3,0)</f>
        <v>Паштет из куриной печени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n">
        <v>37</v>
      </c>
      <c r="F1827" s="0" t="s">
        <v>11</v>
      </c>
      <c r="G1827" s="0" t="n">
        <v>150</v>
      </c>
      <c r="H1827" s="0" t="str">
        <f aca="false">VLOOKUP(D1827,Товар!A:F,3,0)</f>
        <v>Паштет из куриной печени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n">
        <v>180</v>
      </c>
      <c r="F1828" s="0" t="s">
        <v>10</v>
      </c>
      <c r="G1828" s="0" t="n">
        <v>350</v>
      </c>
      <c r="H1828" s="0" t="str">
        <f aca="false">VLOOKUP(D1828,Товар!A:F,3,0)</f>
        <v>Колбаса ливерная 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n">
        <v>26</v>
      </c>
      <c r="F1829" s="0" t="s">
        <v>11</v>
      </c>
      <c r="G1829" s="0" t="n">
        <v>350</v>
      </c>
      <c r="H1829" s="0" t="str">
        <f aca="false">VLOOKUP(D1829,Товар!A:F,3,0)</f>
        <v>Колбаса ливерная 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n">
        <v>180</v>
      </c>
      <c r="F1830" s="0" t="s">
        <v>10</v>
      </c>
      <c r="G1830" s="0" t="n">
        <v>75</v>
      </c>
      <c r="H1830" s="0" t="str">
        <f aca="false">VLOOKUP(D1830,Товар!A:F,3,0)</f>
        <v>Молоко безлактозное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n">
        <v>97</v>
      </c>
      <c r="F1831" s="0" t="s">
        <v>11</v>
      </c>
      <c r="G1831" s="0" t="n">
        <v>75</v>
      </c>
      <c r="H1831" s="0" t="str">
        <f aca="false">VLOOKUP(D1831,Товар!A:F,3,0)</f>
        <v>Молоко безлактозное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n">
        <v>180</v>
      </c>
      <c r="F1832" s="0" t="s">
        <v>10</v>
      </c>
      <c r="G1832" s="0" t="n">
        <v>190</v>
      </c>
      <c r="H1832" s="0" t="str">
        <f aca="false">VLOOKUP(D1832,Товар!A:F,3,0)</f>
        <v>Молоко кокосовое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n">
        <v>104</v>
      </c>
      <c r="F1833" s="0" t="s">
        <v>11</v>
      </c>
      <c r="G1833" s="0" t="n">
        <v>190</v>
      </c>
      <c r="H1833" s="0" t="str">
        <f aca="false">VLOOKUP(D1833,Товар!A:F,3,0)</f>
        <v>Молоко кокосовое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n">
        <v>180</v>
      </c>
      <c r="F1834" s="0" t="s">
        <v>10</v>
      </c>
      <c r="G1834" s="0" t="n">
        <v>85</v>
      </c>
      <c r="H1834" s="0" t="str">
        <f aca="false">VLOOKUP(D1834,Товар!A:F,3,0)</f>
        <v>Молоко овсяное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n">
        <v>121</v>
      </c>
      <c r="F1835" s="0" t="s">
        <v>11</v>
      </c>
      <c r="G1835" s="0" t="n">
        <v>85</v>
      </c>
      <c r="H1835" s="0" t="str">
        <f aca="false">VLOOKUP(D1835,Товар!A:F,3,0)</f>
        <v>Молоко овсяное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n">
        <v>170</v>
      </c>
      <c r="F1836" s="0" t="s">
        <v>10</v>
      </c>
      <c r="G1836" s="0" t="n">
        <v>240</v>
      </c>
      <c r="H1836" s="0" t="str">
        <f aca="false">VLOOKUP(D1836,Товар!A:F,3,0)</f>
        <v>Лапша гречневая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n">
        <v>19</v>
      </c>
      <c r="F1837" s="0" t="s">
        <v>11</v>
      </c>
      <c r="G1837" s="0" t="n">
        <v>240</v>
      </c>
      <c r="H1837" s="0" t="str">
        <f aca="false">VLOOKUP(D1837,Товар!A:F,3,0)</f>
        <v>Лапша гречневая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n">
        <v>180</v>
      </c>
      <c r="F1838" s="0" t="s">
        <v>10</v>
      </c>
      <c r="G1838" s="0" t="n">
        <v>350</v>
      </c>
      <c r="H1838" s="0" t="str">
        <f aca="false">VLOOKUP(D1838,Товар!A:F,3,0)</f>
        <v>Фунчоза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n">
        <v>21</v>
      </c>
      <c r="F1839" s="0" t="s">
        <v>11</v>
      </c>
      <c r="G1839" s="0" t="n">
        <v>350</v>
      </c>
      <c r="H1839" s="0" t="str">
        <f aca="false">VLOOKUP(D1839,Товар!A:F,3,0)</f>
        <v>Фунчоза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n">
        <v>180</v>
      </c>
      <c r="F1840" s="0" t="s">
        <v>10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n">
        <v>28</v>
      </c>
      <c r="F1841" s="0" t="s">
        <v>11</v>
      </c>
      <c r="G1841" s="0" t="n">
        <v>120</v>
      </c>
      <c r="H1841" s="0" t="str">
        <f aca="false">VLOOKUP(D1841,Товар!A:F,3,0)</f>
        <v>Чечевица красная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n">
        <v>170</v>
      </c>
      <c r="F1842" s="0" t="s">
        <v>10</v>
      </c>
      <c r="G1842" s="0" t="n">
        <v>200</v>
      </c>
      <c r="H1842" s="0" t="str">
        <f aca="false">VLOOKUP(D1842,Товар!A:F,3,0)</f>
        <v>Колбаса вареная докторская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n">
        <v>57</v>
      </c>
      <c r="F1843" s="0" t="s">
        <v>11</v>
      </c>
      <c r="G1843" s="0" t="n">
        <v>200</v>
      </c>
      <c r="H1843" s="0" t="str">
        <f aca="false">VLOOKUP(D1843,Товар!A:F,3,0)</f>
        <v>Колбаса вареная докторская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n">
        <v>180</v>
      </c>
      <c r="F1844" s="0" t="s">
        <v>10</v>
      </c>
      <c r="G1844" s="0" t="n">
        <v>195</v>
      </c>
      <c r="H1844" s="0" t="str">
        <f aca="false">VLOOKUP(D1844,Товар!A:F,3,0)</f>
        <v>Колбаса вареная любительская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n">
        <v>55</v>
      </c>
      <c r="F1845" s="0" t="s">
        <v>11</v>
      </c>
      <c r="G1845" s="0" t="n">
        <v>195</v>
      </c>
      <c r="H1845" s="0" t="str">
        <f aca="false">VLOOKUP(D1845,Товар!A:F,3,0)</f>
        <v>Колбаса вареная любительская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n">
        <v>180</v>
      </c>
      <c r="F1846" s="0" t="s">
        <v>10</v>
      </c>
      <c r="G1846" s="0" t="n">
        <v>350</v>
      </c>
      <c r="H1846" s="0" t="str">
        <f aca="false">VLOOKUP(D1846,Товар!A:F,3,0)</f>
        <v>Сервелат варенокопченый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n">
        <v>53</v>
      </c>
      <c r="F1847" s="0" t="s">
        <v>11</v>
      </c>
      <c r="G1847" s="0" t="n">
        <v>350</v>
      </c>
      <c r="H1847" s="0" t="str">
        <f aca="false">VLOOKUP(D1847,Товар!A:F,3,0)</f>
        <v>Сервелат варенокопченый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n">
        <v>180</v>
      </c>
      <c r="F1848" s="0" t="s">
        <v>10</v>
      </c>
      <c r="G1848" s="0" t="n">
        <v>180</v>
      </c>
      <c r="H1848" s="0" t="str">
        <f aca="false">VLOOKUP(D1848,Товар!A:F,3,0)</f>
        <v>Колбаса краковская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n">
        <v>64</v>
      </c>
      <c r="F1849" s="0" t="s">
        <v>11</v>
      </c>
      <c r="G1849" s="0" t="n">
        <v>180</v>
      </c>
      <c r="H1849" s="0" t="str">
        <f aca="false">VLOOKUP(D1849,Товар!A:F,3,0)</f>
        <v>Колбаса краковская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n">
        <v>180</v>
      </c>
      <c r="F1850" s="0" t="s">
        <v>10</v>
      </c>
      <c r="G1850" s="0" t="n">
        <v>190</v>
      </c>
      <c r="H1850" s="0" t="str">
        <f aca="false">VLOOKUP(D1850,Товар!A:F,3,0)</f>
        <v>Сосиски молочные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n">
        <v>62</v>
      </c>
      <c r="F1851" s="0" t="s">
        <v>11</v>
      </c>
      <c r="G1851" s="0" t="n">
        <v>190</v>
      </c>
      <c r="H1851" s="0" t="str">
        <f aca="false">VLOOKUP(D1851,Товар!A:F,3,0)</f>
        <v>Сосиски молочные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n">
        <v>170</v>
      </c>
      <c r="F1852" s="0" t="s">
        <v>10</v>
      </c>
      <c r="G1852" s="0" t="n">
        <v>230</v>
      </c>
      <c r="H1852" s="0" t="str">
        <f aca="false">VLOOKUP(D1852,Товар!A:F,3,0)</f>
        <v>Сосиски венские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n">
        <v>37</v>
      </c>
      <c r="F1853" s="0" t="s">
        <v>11</v>
      </c>
      <c r="G1853" s="0" t="n">
        <v>230</v>
      </c>
      <c r="H1853" s="0" t="str">
        <f aca="false">VLOOKUP(D1853,Товар!A:F,3,0)</f>
        <v>Сосиски венские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n">
        <v>180</v>
      </c>
      <c r="F1854" s="0" t="s">
        <v>10</v>
      </c>
      <c r="G1854" s="0" t="n">
        <v>160</v>
      </c>
      <c r="H1854" s="0" t="str">
        <f aca="false">VLOOKUP(D1854,Товар!A:F,3,0)</f>
        <v>Сосиски куриные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n">
        <v>74</v>
      </c>
      <c r="F1855" s="0" t="s">
        <v>11</v>
      </c>
      <c r="G1855" s="0" t="n">
        <v>160</v>
      </c>
      <c r="H1855" s="0" t="str">
        <f aca="false">VLOOKUP(D1855,Товар!A:F,3,0)</f>
        <v>Сосиски куриные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n">
        <v>180</v>
      </c>
      <c r="F1856" s="0" t="s">
        <v>10</v>
      </c>
      <c r="G1856" s="0" t="n">
        <v>180</v>
      </c>
      <c r="H1856" s="0" t="str">
        <f aca="false">VLOOKUP(D1856,Товар!A:F,3,0)</f>
        <v>Сардельки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n">
        <v>42</v>
      </c>
      <c r="F1857" s="0" t="s">
        <v>11</v>
      </c>
      <c r="G1857" s="0" t="n">
        <v>180</v>
      </c>
      <c r="H1857" s="0" t="str">
        <f aca="false">VLOOKUP(D1857,Товар!A:F,3,0)</f>
        <v>Сардельки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n">
        <v>170</v>
      </c>
      <c r="F1858" s="0" t="s">
        <v>10</v>
      </c>
      <c r="G1858" s="0" t="n">
        <v>400</v>
      </c>
      <c r="H1858" s="0" t="str">
        <f aca="false">VLOOKUP(D1858,Товар!A:F,3,0)</f>
        <v>Колбаса сырокопченая салями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n">
        <v>33</v>
      </c>
      <c r="F1859" s="0" t="s">
        <v>11</v>
      </c>
      <c r="G1859" s="0" t="n">
        <v>400</v>
      </c>
      <c r="H1859" s="0" t="str">
        <f aca="false">VLOOKUP(D1859,Товар!A:F,3,0)</f>
        <v>Колбаса сырокопченая салями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n">
        <v>180</v>
      </c>
      <c r="F1860" s="0" t="s">
        <v>10</v>
      </c>
      <c r="G1860" s="0" t="n">
        <v>470</v>
      </c>
      <c r="H1860" s="0" t="str">
        <f aca="false">VLOOKUP(D1860,Товар!A:F,3,0)</f>
        <v>Бекон варенокопченый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n">
        <v>44</v>
      </c>
      <c r="F1861" s="0" t="s">
        <v>11</v>
      </c>
      <c r="G1861" s="0" t="n">
        <v>470</v>
      </c>
      <c r="H1861" s="0" t="str">
        <f aca="false">VLOOKUP(D1861,Товар!A:F,3,0)</f>
        <v>Бекон варенокопченый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n">
        <v>180</v>
      </c>
      <c r="F1862" s="0" t="s">
        <v>10</v>
      </c>
      <c r="G1862" s="0" t="n">
        <v>500</v>
      </c>
      <c r="H1862" s="0" t="str">
        <f aca="false">VLOOKUP(D1862,Товар!A:F,3,0)</f>
        <v>Бекон сырокопченый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n">
        <v>49</v>
      </c>
      <c r="F1863" s="0" t="s">
        <v>11</v>
      </c>
      <c r="G1863" s="0" t="n">
        <v>500</v>
      </c>
      <c r="H1863" s="0" t="str">
        <f aca="false">VLOOKUP(D1863,Товар!A:F,3,0)</f>
        <v>Бекон сырокопченый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n">
        <v>180</v>
      </c>
      <c r="F1864" s="0" t="s">
        <v>10</v>
      </c>
      <c r="G1864" s="0" t="n">
        <v>400</v>
      </c>
      <c r="H1864" s="0" t="str">
        <f aca="false">VLOOKUP(D1864,Товар!A:F,3,0)</f>
        <v>Грудинка копченая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n">
        <v>41</v>
      </c>
      <c r="F1865" s="0" t="s">
        <v>11</v>
      </c>
      <c r="G1865" s="0" t="n">
        <v>400</v>
      </c>
      <c r="H1865" s="0" t="str">
        <f aca="false">VLOOKUP(D1865,Товар!A:F,3,0)</f>
        <v>Грудинка копченая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n">
        <v>180</v>
      </c>
      <c r="F1866" s="0" t="s">
        <v>10</v>
      </c>
      <c r="G1866" s="0" t="n">
        <v>220</v>
      </c>
      <c r="H1866" s="0" t="str">
        <f aca="false">VLOOKUP(D1866,Товар!A:F,3,0)</f>
        <v>Ветчина в оболочке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n">
        <v>37</v>
      </c>
      <c r="F1867" s="0" t="s">
        <v>11</v>
      </c>
      <c r="G1867" s="0" t="n">
        <v>220</v>
      </c>
      <c r="H1867" s="0" t="str">
        <f aca="false">VLOOKUP(D1867,Товар!A:F,3,0)</f>
        <v>Ветчина в оболочке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n">
        <v>170</v>
      </c>
      <c r="F1868" s="0" t="s">
        <v>10</v>
      </c>
      <c r="G1868" s="0" t="n">
        <v>170</v>
      </c>
      <c r="H1868" s="0" t="str">
        <f aca="false">VLOOKUP(D1868,Товар!A:F,3,0)</f>
        <v>Паштет фермерский с грибами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n">
        <v>25</v>
      </c>
      <c r="F1869" s="0" t="s">
        <v>11</v>
      </c>
      <c r="G1869" s="0" t="n">
        <v>170</v>
      </c>
      <c r="H1869" s="0" t="str">
        <f aca="false">VLOOKUP(D1869,Товар!A:F,3,0)</f>
        <v>Паштет фермерский с грибами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n">
        <v>180</v>
      </c>
      <c r="F1870" s="0" t="s">
        <v>10</v>
      </c>
      <c r="G1870" s="0" t="n">
        <v>150</v>
      </c>
      <c r="H1870" s="0" t="str">
        <f aca="false">VLOOKUP(D1870,Товар!A:F,3,0)</f>
        <v>Паштет из куриной печени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n">
        <v>34</v>
      </c>
      <c r="F1871" s="0" t="s">
        <v>11</v>
      </c>
      <c r="G1871" s="0" t="n">
        <v>150</v>
      </c>
      <c r="H1871" s="0" t="str">
        <f aca="false">VLOOKUP(D1871,Товар!A:F,3,0)</f>
        <v>Паштет из куриной печени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n">
        <v>180</v>
      </c>
      <c r="F1872" s="0" t="s">
        <v>10</v>
      </c>
      <c r="G1872" s="0" t="n">
        <v>350</v>
      </c>
      <c r="H1872" s="0" t="str">
        <f aca="false">VLOOKUP(D1872,Товар!A:F,3,0)</f>
        <v>Колбаса ливерная 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n">
        <v>21</v>
      </c>
      <c r="F1873" s="0" t="s">
        <v>11</v>
      </c>
      <c r="G1873" s="0" t="n">
        <v>350</v>
      </c>
      <c r="H1873" s="0" t="str">
        <f aca="false">VLOOKUP(D1873,Товар!A:F,3,0)</f>
        <v>Колбаса ливерная 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n">
        <v>170</v>
      </c>
      <c r="F1874" s="0" t="s">
        <v>10</v>
      </c>
      <c r="G1874" s="0" t="n">
        <v>75</v>
      </c>
      <c r="H1874" s="0" t="str">
        <f aca="false">VLOOKUP(D1874,Товар!A:F,3,0)</f>
        <v>Молоко безлактозное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n">
        <v>97</v>
      </c>
      <c r="F1875" s="0" t="s">
        <v>11</v>
      </c>
      <c r="G1875" s="0" t="n">
        <v>75</v>
      </c>
      <c r="H1875" s="0" t="str">
        <f aca="false">VLOOKUP(D1875,Товар!A:F,3,0)</f>
        <v>Молоко безлактозное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n">
        <v>180</v>
      </c>
      <c r="F1876" s="0" t="s">
        <v>10</v>
      </c>
      <c r="G1876" s="0" t="n">
        <v>190</v>
      </c>
      <c r="H1876" s="0" t="str">
        <f aca="false">VLOOKUP(D1876,Товар!A:F,3,0)</f>
        <v>Молоко кокосовое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n">
        <v>104</v>
      </c>
      <c r="F1877" s="0" t="s">
        <v>11</v>
      </c>
      <c r="G1877" s="0" t="n">
        <v>190</v>
      </c>
      <c r="H1877" s="0" t="str">
        <f aca="false">VLOOKUP(D1877,Товар!A:F,3,0)</f>
        <v>Молоко кокосовое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n">
        <v>180</v>
      </c>
      <c r="F1878" s="0" t="s">
        <v>10</v>
      </c>
      <c r="G1878" s="0" t="n">
        <v>85</v>
      </c>
      <c r="H1878" s="0" t="str">
        <f aca="false">VLOOKUP(D1878,Товар!A:F,3,0)</f>
        <v>Молоко овсяное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n">
        <v>112</v>
      </c>
      <c r="F1879" s="0" t="s">
        <v>11</v>
      </c>
      <c r="G1879" s="0" t="n">
        <v>85</v>
      </c>
      <c r="H1879" s="0" t="str">
        <f aca="false">VLOOKUP(D1879,Товар!A:F,3,0)</f>
        <v>Молоко овсяное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n">
        <v>180</v>
      </c>
      <c r="F1880" s="0" t="s">
        <v>10</v>
      </c>
      <c r="G1880" s="0" t="n">
        <v>240</v>
      </c>
      <c r="H1880" s="0" t="str">
        <f aca="false">VLOOKUP(D1880,Товар!A:F,3,0)</f>
        <v>Лапша гречневая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n">
        <v>14</v>
      </c>
      <c r="F1881" s="0" t="s">
        <v>11</v>
      </c>
      <c r="G1881" s="0" t="n">
        <v>240</v>
      </c>
      <c r="H1881" s="0" t="str">
        <f aca="false">VLOOKUP(D1881,Товар!A:F,3,0)</f>
        <v>Лапша гречневая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n">
        <v>180</v>
      </c>
      <c r="F1882" s="0" t="s">
        <v>10</v>
      </c>
      <c r="G1882" s="0" t="n">
        <v>350</v>
      </c>
      <c r="H1882" s="0" t="str">
        <f aca="false">VLOOKUP(D1882,Товар!A:F,3,0)</f>
        <v>Фунчоза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n">
        <v>19</v>
      </c>
      <c r="F1883" s="0" t="s">
        <v>11</v>
      </c>
      <c r="G1883" s="0" t="n">
        <v>350</v>
      </c>
      <c r="H1883" s="0" t="str">
        <f aca="false">VLOOKUP(D1883,Товар!A:F,3,0)</f>
        <v>Фунчоза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n">
        <v>170</v>
      </c>
      <c r="F1884" s="0" t="s">
        <v>10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n">
        <v>14</v>
      </c>
      <c r="F1885" s="0" t="s">
        <v>11</v>
      </c>
      <c r="G1885" s="0" t="n">
        <v>120</v>
      </c>
      <c r="H1885" s="0" t="str">
        <f aca="false">VLOOKUP(D1885,Товар!A:F,3,0)</f>
        <v>Чечевица красная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n">
        <v>180</v>
      </c>
      <c r="F1886" s="0" t="s">
        <v>10</v>
      </c>
      <c r="G1886" s="0" t="n">
        <v>200</v>
      </c>
      <c r="H1886" s="0" t="str">
        <f aca="false">VLOOKUP(D1886,Товар!A:F,3,0)</f>
        <v>Колбаса вареная докторская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n">
        <v>50</v>
      </c>
      <c r="F1887" s="0" t="s">
        <v>11</v>
      </c>
      <c r="G1887" s="0" t="n">
        <v>200</v>
      </c>
      <c r="H1887" s="0" t="str">
        <f aca="false">VLOOKUP(D1887,Товар!A:F,3,0)</f>
        <v>Колбаса вареная докторская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n">
        <v>180</v>
      </c>
      <c r="F1888" s="0" t="s">
        <v>10</v>
      </c>
      <c r="G1888" s="0" t="n">
        <v>195</v>
      </c>
      <c r="H1888" s="0" t="str">
        <f aca="false">VLOOKUP(D1888,Товар!A:F,3,0)</f>
        <v>Колбаса вареная любительская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n">
        <v>50</v>
      </c>
      <c r="F1889" s="0" t="s">
        <v>11</v>
      </c>
      <c r="G1889" s="0" t="n">
        <v>195</v>
      </c>
      <c r="H1889" s="0" t="str">
        <f aca="false">VLOOKUP(D1889,Товар!A:F,3,0)</f>
        <v>Колбаса вареная любительская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n">
        <v>170</v>
      </c>
      <c r="F1890" s="0" t="s">
        <v>10</v>
      </c>
      <c r="G1890" s="0" t="n">
        <v>350</v>
      </c>
      <c r="H1890" s="0" t="str">
        <f aca="false">VLOOKUP(D1890,Товар!A:F,3,0)</f>
        <v>Сервелат варенокопченый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n">
        <v>50</v>
      </c>
      <c r="F1891" s="0" t="s">
        <v>11</v>
      </c>
      <c r="G1891" s="0" t="n">
        <v>350</v>
      </c>
      <c r="H1891" s="0" t="str">
        <f aca="false">VLOOKUP(D1891,Товар!A:F,3,0)</f>
        <v>Сервелат варенокопченый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n">
        <v>180</v>
      </c>
      <c r="F1892" s="0" t="s">
        <v>10</v>
      </c>
      <c r="G1892" s="0" t="n">
        <v>180</v>
      </c>
      <c r="H1892" s="0" t="str">
        <f aca="false">VLOOKUP(D1892,Товар!A:F,3,0)</f>
        <v>Колбаса краковская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n">
        <v>60</v>
      </c>
      <c r="F1893" s="0" t="s">
        <v>11</v>
      </c>
      <c r="G1893" s="0" t="n">
        <v>180</v>
      </c>
      <c r="H1893" s="0" t="str">
        <f aca="false">VLOOKUP(D1893,Товар!A:F,3,0)</f>
        <v>Колбаса краковская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n">
        <v>180</v>
      </c>
      <c r="F1894" s="0" t="s">
        <v>10</v>
      </c>
      <c r="G1894" s="0" t="n">
        <v>190</v>
      </c>
      <c r="H1894" s="0" t="str">
        <f aca="false">VLOOKUP(D1894,Товар!A:F,3,0)</f>
        <v>Сосиски молочные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n">
        <v>60</v>
      </c>
      <c r="F1895" s="0" t="s">
        <v>11</v>
      </c>
      <c r="G1895" s="0" t="n">
        <v>190</v>
      </c>
      <c r="H1895" s="0" t="str">
        <f aca="false">VLOOKUP(D1895,Товар!A:F,3,0)</f>
        <v>Сосиски молочные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n">
        <v>180</v>
      </c>
      <c r="F1896" s="0" t="s">
        <v>10</v>
      </c>
      <c r="G1896" s="0" t="n">
        <v>230</v>
      </c>
      <c r="H1896" s="0" t="str">
        <f aca="false">VLOOKUP(D1896,Товар!A:F,3,0)</f>
        <v>Сосиски венские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n">
        <v>30</v>
      </c>
      <c r="F1897" s="0" t="s">
        <v>11</v>
      </c>
      <c r="G1897" s="0" t="n">
        <v>230</v>
      </c>
      <c r="H1897" s="0" t="str">
        <f aca="false">VLOOKUP(D1897,Товар!A:F,3,0)</f>
        <v>Сосиски венские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n">
        <v>180</v>
      </c>
      <c r="F1898" s="0" t="s">
        <v>10</v>
      </c>
      <c r="G1898" s="0" t="n">
        <v>160</v>
      </c>
      <c r="H1898" s="0" t="str">
        <f aca="false">VLOOKUP(D1898,Товар!A:F,3,0)</f>
        <v>Сосиски куриные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n">
        <v>70</v>
      </c>
      <c r="F1899" s="0" t="s">
        <v>11</v>
      </c>
      <c r="G1899" s="0" t="n">
        <v>160</v>
      </c>
      <c r="H1899" s="0" t="str">
        <f aca="false">VLOOKUP(D1899,Товар!A:F,3,0)</f>
        <v>Сосиски куриные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n">
        <v>170</v>
      </c>
      <c r="F1900" s="0" t="s">
        <v>10</v>
      </c>
      <c r="G1900" s="0" t="n">
        <v>180</v>
      </c>
      <c r="H1900" s="0" t="str">
        <f aca="false">VLOOKUP(D1900,Товар!A:F,3,0)</f>
        <v>Сардельки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n">
        <v>40</v>
      </c>
      <c r="F1901" s="0" t="s">
        <v>11</v>
      </c>
      <c r="G1901" s="0" t="n">
        <v>180</v>
      </c>
      <c r="H1901" s="0" t="str">
        <f aca="false">VLOOKUP(D1901,Товар!A:F,3,0)</f>
        <v>Сардельки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n">
        <v>180</v>
      </c>
      <c r="F1902" s="0" t="s">
        <v>10</v>
      </c>
      <c r="G1902" s="0" t="n">
        <v>400</v>
      </c>
      <c r="H1902" s="0" t="str">
        <f aca="false">VLOOKUP(D1902,Товар!A:F,3,0)</f>
        <v>Колбаса сырокопченая салями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n">
        <v>30</v>
      </c>
      <c r="F1903" s="0" t="s">
        <v>11</v>
      </c>
      <c r="G1903" s="0" t="n">
        <v>400</v>
      </c>
      <c r="H1903" s="0" t="str">
        <f aca="false">VLOOKUP(D1903,Товар!A:F,3,0)</f>
        <v>Колбаса сырокопченая салями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n">
        <v>180</v>
      </c>
      <c r="F1904" s="0" t="s">
        <v>10</v>
      </c>
      <c r="G1904" s="0" t="n">
        <v>470</v>
      </c>
      <c r="H1904" s="0" t="str">
        <f aca="false">VLOOKUP(D1904,Товар!A:F,3,0)</f>
        <v>Бекон варенокопченый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n">
        <v>40</v>
      </c>
      <c r="F1905" s="0" t="s">
        <v>11</v>
      </c>
      <c r="G1905" s="0" t="n">
        <v>470</v>
      </c>
      <c r="H1905" s="0" t="str">
        <f aca="false">VLOOKUP(D1905,Товар!A:F,3,0)</f>
        <v>Бекон варенокопченый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n">
        <v>170</v>
      </c>
      <c r="F1906" s="0" t="s">
        <v>10</v>
      </c>
      <c r="G1906" s="0" t="n">
        <v>500</v>
      </c>
      <c r="H1906" s="0" t="str">
        <f aca="false">VLOOKUP(D1906,Товар!A:F,3,0)</f>
        <v>Бекон сырокопченый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n">
        <v>40</v>
      </c>
      <c r="F1907" s="0" t="s">
        <v>11</v>
      </c>
      <c r="G1907" s="0" t="n">
        <v>500</v>
      </c>
      <c r="H1907" s="0" t="str">
        <f aca="false">VLOOKUP(D1907,Товар!A:F,3,0)</f>
        <v>Бекон сырокопченый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n">
        <v>180</v>
      </c>
      <c r="F1908" s="0" t="s">
        <v>10</v>
      </c>
      <c r="G1908" s="0" t="n">
        <v>400</v>
      </c>
      <c r="H1908" s="0" t="str">
        <f aca="false">VLOOKUP(D1908,Товар!A:F,3,0)</f>
        <v>Грудинка копченая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n">
        <v>40</v>
      </c>
      <c r="F1909" s="0" t="s">
        <v>11</v>
      </c>
      <c r="G1909" s="0" t="n">
        <v>400</v>
      </c>
      <c r="H1909" s="0" t="str">
        <f aca="false">VLOOKUP(D1909,Товар!A:F,3,0)</f>
        <v>Грудинка копченая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n">
        <v>180</v>
      </c>
      <c r="F1910" s="0" t="s">
        <v>10</v>
      </c>
      <c r="G1910" s="0" t="n">
        <v>220</v>
      </c>
      <c r="H1910" s="0" t="str">
        <f aca="false">VLOOKUP(D1910,Товар!A:F,3,0)</f>
        <v>Ветчина в оболочке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n">
        <v>30</v>
      </c>
      <c r="F1911" s="0" t="s">
        <v>11</v>
      </c>
      <c r="G1911" s="0" t="n">
        <v>220</v>
      </c>
      <c r="H1911" s="0" t="str">
        <f aca="false">VLOOKUP(D1911,Товар!A:F,3,0)</f>
        <v>Ветчина в оболочке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n">
        <v>180</v>
      </c>
      <c r="F1912" s="0" t="s">
        <v>10</v>
      </c>
      <c r="G1912" s="0" t="n">
        <v>170</v>
      </c>
      <c r="H1912" s="0" t="str">
        <f aca="false">VLOOKUP(D1912,Товар!A:F,3,0)</f>
        <v>Паштет фермерский с грибами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n">
        <v>40</v>
      </c>
      <c r="F1913" s="0" t="s">
        <v>11</v>
      </c>
      <c r="G1913" s="0" t="n">
        <v>170</v>
      </c>
      <c r="H1913" s="0" t="str">
        <f aca="false">VLOOKUP(D1913,Товар!A:F,3,0)</f>
        <v>Паштет фермерский с грибами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n">
        <v>180</v>
      </c>
      <c r="F1914" s="0" t="s">
        <v>10</v>
      </c>
      <c r="G1914" s="0" t="n">
        <v>150</v>
      </c>
      <c r="H1914" s="0" t="str">
        <f aca="false">VLOOKUP(D1914,Товар!A:F,3,0)</f>
        <v>Паштет из куриной печени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n">
        <v>30</v>
      </c>
      <c r="F1915" s="0" t="s">
        <v>11</v>
      </c>
      <c r="G1915" s="0" t="n">
        <v>150</v>
      </c>
      <c r="H1915" s="0" t="str">
        <f aca="false">VLOOKUP(D1915,Товар!A:F,3,0)</f>
        <v>Паштет из куриной печени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n">
        <v>170</v>
      </c>
      <c r="F1916" s="0" t="s">
        <v>10</v>
      </c>
      <c r="G1916" s="0" t="n">
        <v>350</v>
      </c>
      <c r="H1916" s="0" t="str">
        <f aca="false">VLOOKUP(D1916,Товар!A:F,3,0)</f>
        <v>Колбаса ливерная 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n">
        <v>20</v>
      </c>
      <c r="F1917" s="0" t="s">
        <v>11</v>
      </c>
      <c r="G1917" s="0" t="n">
        <v>350</v>
      </c>
      <c r="H1917" s="0" t="str">
        <f aca="false">VLOOKUP(D1917,Товар!A:F,3,0)</f>
        <v>Колбаса ливерная 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n">
        <v>180</v>
      </c>
      <c r="F1918" s="0" t="s">
        <v>10</v>
      </c>
      <c r="G1918" s="0" t="n">
        <v>75</v>
      </c>
      <c r="H1918" s="0" t="str">
        <f aca="false">VLOOKUP(D1918,Товар!A:F,3,0)</f>
        <v>Молоко безлактозное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n">
        <v>75</v>
      </c>
      <c r="F1919" s="0" t="s">
        <v>11</v>
      </c>
      <c r="G1919" s="0" t="n">
        <v>75</v>
      </c>
      <c r="H1919" s="0" t="str">
        <f aca="false">VLOOKUP(D1919,Товар!A:F,3,0)</f>
        <v>Молоко безлактозное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n">
        <v>180</v>
      </c>
      <c r="F1920" s="0" t="s">
        <v>10</v>
      </c>
      <c r="G1920" s="0" t="n">
        <v>190</v>
      </c>
      <c r="H1920" s="0" t="str">
        <f aca="false">VLOOKUP(D1920,Товар!A:F,3,0)</f>
        <v>Молоко кокосовое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n">
        <v>54</v>
      </c>
      <c r="F1921" s="0" t="s">
        <v>11</v>
      </c>
      <c r="G1921" s="0" t="n">
        <v>190</v>
      </c>
      <c r="H1921" s="0" t="str">
        <f aca="false">VLOOKUP(D1921,Товар!A:F,3,0)</f>
        <v>Молоко кокосовое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n">
        <v>170</v>
      </c>
      <c r="F1922" s="0" t="s">
        <v>10</v>
      </c>
      <c r="G1922" s="0" t="n">
        <v>85</v>
      </c>
      <c r="H1922" s="0" t="str">
        <f aca="false">VLOOKUP(D1922,Товар!A:F,3,0)</f>
        <v>Молоко овсяное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n">
        <v>63</v>
      </c>
      <c r="F1923" s="0" t="s">
        <v>11</v>
      </c>
      <c r="G1923" s="0" t="n">
        <v>85</v>
      </c>
      <c r="H1923" s="0" t="str">
        <f aca="false">VLOOKUP(D1923,Товар!A:F,3,0)</f>
        <v>Молоко овсяное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n">
        <v>180</v>
      </c>
      <c r="F1924" s="0" t="s">
        <v>10</v>
      </c>
      <c r="G1924" s="0" t="n">
        <v>240</v>
      </c>
      <c r="H1924" s="0" t="str">
        <f aca="false">VLOOKUP(D1924,Товар!A:F,3,0)</f>
        <v>Лапша гречневая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n">
        <v>3</v>
      </c>
      <c r="F1925" s="0" t="s">
        <v>11</v>
      </c>
      <c r="G1925" s="0" t="n">
        <v>240</v>
      </c>
      <c r="H1925" s="0" t="str">
        <f aca="false">VLOOKUP(D1925,Товар!A:F,3,0)</f>
        <v>Лапша гречневая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n">
        <v>180</v>
      </c>
      <c r="F1926" s="0" t="s">
        <v>10</v>
      </c>
      <c r="G1926" s="0" t="n">
        <v>350</v>
      </c>
      <c r="H1926" s="0" t="str">
        <f aca="false">VLOOKUP(D1926,Товар!A:F,3,0)</f>
        <v>Фунчоза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n">
        <v>5</v>
      </c>
      <c r="F1927" s="0" t="s">
        <v>11</v>
      </c>
      <c r="G1927" s="0" t="n">
        <v>350</v>
      </c>
      <c r="H1927" s="0" t="str">
        <f aca="false">VLOOKUP(D1927,Товар!A:F,3,0)</f>
        <v>Фунчоза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n">
        <v>180</v>
      </c>
      <c r="F1928" s="0" t="s">
        <v>10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n">
        <v>10</v>
      </c>
      <c r="F1929" s="0" t="s">
        <v>11</v>
      </c>
      <c r="G1929" s="0" t="n">
        <v>120</v>
      </c>
      <c r="H1929" s="0" t="str">
        <f aca="false">VLOOKUP(D1929,Товар!A:F,3,0)</f>
        <v>Чечевица красная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n">
        <v>180</v>
      </c>
      <c r="F1930" s="0" t="s">
        <v>10</v>
      </c>
      <c r="G1930" s="0" t="n">
        <v>200</v>
      </c>
      <c r="H1930" s="0" t="str">
        <f aca="false">VLOOKUP(D1930,Товар!A:F,3,0)</f>
        <v>Колбаса вареная докторская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n">
        <v>48</v>
      </c>
      <c r="F1931" s="0" t="s">
        <v>11</v>
      </c>
      <c r="G1931" s="0" t="n">
        <v>200</v>
      </c>
      <c r="H1931" s="0" t="str">
        <f aca="false">VLOOKUP(D1931,Товар!A:F,3,0)</f>
        <v>Колбаса вареная докторская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n">
        <v>170</v>
      </c>
      <c r="F1932" s="0" t="s">
        <v>10</v>
      </c>
      <c r="G1932" s="0" t="n">
        <v>195</v>
      </c>
      <c r="H1932" s="0" t="str">
        <f aca="false">VLOOKUP(D1932,Товар!A:F,3,0)</f>
        <v>Колбаса вареная любительская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n">
        <v>47</v>
      </c>
      <c r="F1933" s="0" t="s">
        <v>11</v>
      </c>
      <c r="G1933" s="0" t="n">
        <v>195</v>
      </c>
      <c r="H1933" s="0" t="str">
        <f aca="false">VLOOKUP(D1933,Товар!A:F,3,0)</f>
        <v>Колбаса вареная любительская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n">
        <v>180</v>
      </c>
      <c r="F1934" s="0" t="s">
        <v>10</v>
      </c>
      <c r="G1934" s="0" t="n">
        <v>350</v>
      </c>
      <c r="H1934" s="0" t="str">
        <f aca="false">VLOOKUP(D1934,Товар!A:F,3,0)</f>
        <v>Сервелат варенокопченый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n">
        <v>39</v>
      </c>
      <c r="F1935" s="0" t="s">
        <v>11</v>
      </c>
      <c r="G1935" s="0" t="n">
        <v>350</v>
      </c>
      <c r="H1935" s="0" t="str">
        <f aca="false">VLOOKUP(D1935,Товар!A:F,3,0)</f>
        <v>Сервелат варенокопченый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n">
        <v>180</v>
      </c>
      <c r="F1936" s="0" t="s">
        <v>10</v>
      </c>
      <c r="G1936" s="0" t="n">
        <v>180</v>
      </c>
      <c r="H1936" s="0" t="str">
        <f aca="false">VLOOKUP(D1936,Товар!A:F,3,0)</f>
        <v>Колбаса краковская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n">
        <v>57</v>
      </c>
      <c r="F1937" s="0" t="s">
        <v>11</v>
      </c>
      <c r="G1937" s="0" t="n">
        <v>180</v>
      </c>
      <c r="H1937" s="0" t="str">
        <f aca="false">VLOOKUP(D1937,Товар!A:F,3,0)</f>
        <v>Колбаса краковская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n">
        <v>170</v>
      </c>
      <c r="F1938" s="0" t="s">
        <v>10</v>
      </c>
      <c r="G1938" s="0" t="n">
        <v>190</v>
      </c>
      <c r="H1938" s="0" t="str">
        <f aca="false">VLOOKUP(D1938,Товар!A:F,3,0)</f>
        <v>Сосиски молочные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n">
        <v>55</v>
      </c>
      <c r="F1939" s="0" t="s">
        <v>11</v>
      </c>
      <c r="G1939" s="0" t="n">
        <v>190</v>
      </c>
      <c r="H1939" s="0" t="str">
        <f aca="false">VLOOKUP(D1939,Товар!A:F,3,0)</f>
        <v>Сосиски молочные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n">
        <v>180</v>
      </c>
      <c r="F1940" s="0" t="s">
        <v>10</v>
      </c>
      <c r="G1940" s="0" t="n">
        <v>230</v>
      </c>
      <c r="H1940" s="0" t="str">
        <f aca="false">VLOOKUP(D1940,Товар!A:F,3,0)</f>
        <v>Сосиски венские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n">
        <v>28</v>
      </c>
      <c r="F1941" s="0" t="s">
        <v>11</v>
      </c>
      <c r="G1941" s="0" t="n">
        <v>230</v>
      </c>
      <c r="H1941" s="0" t="str">
        <f aca="false">VLOOKUP(D1941,Товар!A:F,3,0)</f>
        <v>Сосиски венские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n">
        <v>180</v>
      </c>
      <c r="F1942" s="0" t="s">
        <v>10</v>
      </c>
      <c r="G1942" s="0" t="n">
        <v>160</v>
      </c>
      <c r="H1942" s="0" t="str">
        <f aca="false">VLOOKUP(D1942,Товар!A:F,3,0)</f>
        <v>Сосиски куриные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n">
        <v>64</v>
      </c>
      <c r="F1943" s="0" t="s">
        <v>11</v>
      </c>
      <c r="G1943" s="0" t="n">
        <v>160</v>
      </c>
      <c r="H1943" s="0" t="str">
        <f aca="false">VLOOKUP(D1943,Товар!A:F,3,0)</f>
        <v>Сосиски куриные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n">
        <v>180</v>
      </c>
      <c r="F1944" s="0" t="s">
        <v>10</v>
      </c>
      <c r="G1944" s="0" t="n">
        <v>180</v>
      </c>
      <c r="H1944" s="0" t="str">
        <f aca="false">VLOOKUP(D1944,Товар!A:F,3,0)</f>
        <v>Сардельки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n">
        <v>37</v>
      </c>
      <c r="F1945" s="0" t="s">
        <v>11</v>
      </c>
      <c r="G1945" s="0" t="n">
        <v>180</v>
      </c>
      <c r="H1945" s="0" t="str">
        <f aca="false">VLOOKUP(D1945,Товар!A:F,3,0)</f>
        <v>Сардельки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n">
        <v>180</v>
      </c>
      <c r="F1946" s="0" t="s">
        <v>10</v>
      </c>
      <c r="G1946" s="0" t="n">
        <v>400</v>
      </c>
      <c r="H1946" s="0" t="str">
        <f aca="false">VLOOKUP(D1946,Товар!A:F,3,0)</f>
        <v>Колбаса сырокопченая салями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n">
        <v>18</v>
      </c>
      <c r="F1947" s="0" t="s">
        <v>11</v>
      </c>
      <c r="G1947" s="0" t="n">
        <v>400</v>
      </c>
      <c r="H1947" s="0" t="str">
        <f aca="false">VLOOKUP(D1947,Товар!A:F,3,0)</f>
        <v>Колбаса сырокопченая салями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n">
        <v>170</v>
      </c>
      <c r="F1948" s="0" t="s">
        <v>10</v>
      </c>
      <c r="G1948" s="0" t="n">
        <v>470</v>
      </c>
      <c r="H1948" s="0" t="str">
        <f aca="false">VLOOKUP(D1948,Товар!A:F,3,0)</f>
        <v>Бекон варенокопченый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n">
        <v>29</v>
      </c>
      <c r="F1949" s="0" t="s">
        <v>11</v>
      </c>
      <c r="G1949" s="0" t="n">
        <v>470</v>
      </c>
      <c r="H1949" s="0" t="str">
        <f aca="false">VLOOKUP(D1949,Товар!A:F,3,0)</f>
        <v>Бекон варенокопченый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n">
        <v>180</v>
      </c>
      <c r="F1950" s="0" t="s">
        <v>10</v>
      </c>
      <c r="G1950" s="0" t="n">
        <v>500</v>
      </c>
      <c r="H1950" s="0" t="str">
        <f aca="false">VLOOKUP(D1950,Товар!A:F,3,0)</f>
        <v>Бекон сырокопченый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n">
        <v>27</v>
      </c>
      <c r="F1951" s="0" t="s">
        <v>11</v>
      </c>
      <c r="G1951" s="0" t="n">
        <v>500</v>
      </c>
      <c r="H1951" s="0" t="str">
        <f aca="false">VLOOKUP(D1951,Товар!A:F,3,0)</f>
        <v>Бекон сырокопченый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n">
        <v>180</v>
      </c>
      <c r="F1952" s="0" t="s">
        <v>10</v>
      </c>
      <c r="G1952" s="0" t="n">
        <v>400</v>
      </c>
      <c r="H1952" s="0" t="str">
        <f aca="false">VLOOKUP(D1952,Товар!A:F,3,0)</f>
        <v>Грудинка копченая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n">
        <v>35</v>
      </c>
      <c r="F1953" s="0" t="s">
        <v>11</v>
      </c>
      <c r="G1953" s="0" t="n">
        <v>400</v>
      </c>
      <c r="H1953" s="0" t="str">
        <f aca="false">VLOOKUP(D1953,Товар!A:F,3,0)</f>
        <v>Грудинка копченая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n">
        <v>170</v>
      </c>
      <c r="F1954" s="0" t="s">
        <v>10</v>
      </c>
      <c r="G1954" s="0" t="n">
        <v>220</v>
      </c>
      <c r="H1954" s="0" t="str">
        <f aca="false">VLOOKUP(D1954,Товар!A:F,3,0)</f>
        <v>Ветчина в оболочке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n">
        <v>29</v>
      </c>
      <c r="F1955" s="0" t="s">
        <v>11</v>
      </c>
      <c r="G1955" s="0" t="n">
        <v>220</v>
      </c>
      <c r="H1955" s="0" t="str">
        <f aca="false">VLOOKUP(D1955,Товар!A:F,3,0)</f>
        <v>Ветчина в оболочке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n">
        <v>180</v>
      </c>
      <c r="F1956" s="0" t="s">
        <v>10</v>
      </c>
      <c r="G1956" s="0" t="n">
        <v>170</v>
      </c>
      <c r="H1956" s="0" t="str">
        <f aca="false">VLOOKUP(D1956,Товар!A:F,3,0)</f>
        <v>Паштет фермерский с грибами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n">
        <v>18</v>
      </c>
      <c r="F1957" s="0" t="s">
        <v>11</v>
      </c>
      <c r="G1957" s="0" t="n">
        <v>170</v>
      </c>
      <c r="H1957" s="0" t="str">
        <f aca="false">VLOOKUP(D1957,Товар!A:F,3,0)</f>
        <v>Паштет фермерский с грибами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n">
        <v>180</v>
      </c>
      <c r="F1958" s="0" t="s">
        <v>10</v>
      </c>
      <c r="G1958" s="0" t="n">
        <v>150</v>
      </c>
      <c r="H1958" s="0" t="str">
        <f aca="false">VLOOKUP(D1958,Товар!A:F,3,0)</f>
        <v>Паштет из куриной печени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n">
        <v>23</v>
      </c>
      <c r="F1959" s="0" t="s">
        <v>11</v>
      </c>
      <c r="G1959" s="0" t="n">
        <v>150</v>
      </c>
      <c r="H1959" s="0" t="str">
        <f aca="false">VLOOKUP(D1959,Товар!A:F,3,0)</f>
        <v>Паштет из куриной печени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n">
        <v>180</v>
      </c>
      <c r="F1960" s="0" t="s">
        <v>10</v>
      </c>
      <c r="G1960" s="0" t="n">
        <v>350</v>
      </c>
      <c r="H1960" s="0" t="str">
        <f aca="false">VLOOKUP(D1960,Товар!A:F,3,0)</f>
        <v>Колбаса ливерная 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n">
        <v>25</v>
      </c>
      <c r="F1961" s="0" t="s">
        <v>11</v>
      </c>
      <c r="G1961" s="0" t="n">
        <v>350</v>
      </c>
      <c r="H1961" s="0" t="str">
        <f aca="false">VLOOKUP(D1961,Товар!A:F,3,0)</f>
        <v>Колбаса ливерная 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n">
        <v>180</v>
      </c>
      <c r="F1962" s="0" t="s">
        <v>10</v>
      </c>
      <c r="G1962" s="0" t="n">
        <v>75</v>
      </c>
      <c r="H1962" s="0" t="str">
        <f aca="false">VLOOKUP(D1962,Товар!A:F,3,0)</f>
        <v>Молоко безлактозное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n">
        <v>65</v>
      </c>
      <c r="F1963" s="0" t="s">
        <v>11</v>
      </c>
      <c r="G1963" s="0" t="n">
        <v>75</v>
      </c>
      <c r="H1963" s="0" t="str">
        <f aca="false">VLOOKUP(D1963,Товар!A:F,3,0)</f>
        <v>Молоко безлактозное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n">
        <v>170</v>
      </c>
      <c r="F1964" s="0" t="s">
        <v>10</v>
      </c>
      <c r="G1964" s="0" t="n">
        <v>190</v>
      </c>
      <c r="H1964" s="0" t="str">
        <f aca="false">VLOOKUP(D1964,Товар!A:F,3,0)</f>
        <v>Молоко кокосовое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n">
        <v>56</v>
      </c>
      <c r="F1965" s="0" t="s">
        <v>11</v>
      </c>
      <c r="G1965" s="0" t="n">
        <v>190</v>
      </c>
      <c r="H1965" s="0" t="str">
        <f aca="false">VLOOKUP(D1965,Товар!A:F,3,0)</f>
        <v>Молоко кокосовое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n">
        <v>180</v>
      </c>
      <c r="F1966" s="0" t="s">
        <v>10</v>
      </c>
      <c r="G1966" s="0" t="n">
        <v>85</v>
      </c>
      <c r="H1966" s="0" t="str">
        <f aca="false">VLOOKUP(D1966,Товар!A:F,3,0)</f>
        <v>Молоко овсяное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n">
        <v>71</v>
      </c>
      <c r="F1967" s="0" t="s">
        <v>11</v>
      </c>
      <c r="G1967" s="0" t="n">
        <v>85</v>
      </c>
      <c r="H1967" s="0" t="str">
        <f aca="false">VLOOKUP(D1967,Товар!A:F,3,0)</f>
        <v>Молоко овсяное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n">
        <v>180</v>
      </c>
      <c r="F1968" s="0" t="s">
        <v>10</v>
      </c>
      <c r="G1968" s="0" t="n">
        <v>240</v>
      </c>
      <c r="H1968" s="0" t="str">
        <f aca="false">VLOOKUP(D1968,Товар!A:F,3,0)</f>
        <v>Лапша гречневая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n">
        <v>14</v>
      </c>
      <c r="F1969" s="0" t="s">
        <v>11</v>
      </c>
      <c r="G1969" s="0" t="n">
        <v>240</v>
      </c>
      <c r="H1969" s="0" t="str">
        <f aca="false">VLOOKUP(D1969,Товар!A:F,3,0)</f>
        <v>Лапша гречневая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n">
        <v>170</v>
      </c>
      <c r="F1970" s="0" t="s">
        <v>10</v>
      </c>
      <c r="G1970" s="0" t="n">
        <v>350</v>
      </c>
      <c r="H1970" s="0" t="str">
        <f aca="false">VLOOKUP(D1970,Товар!A:F,3,0)</f>
        <v>Фунчоза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n">
        <v>8</v>
      </c>
      <c r="F1971" s="0" t="s">
        <v>11</v>
      </c>
      <c r="G1971" s="0" t="n">
        <v>350</v>
      </c>
      <c r="H1971" s="0" t="str">
        <f aca="false">VLOOKUP(D1971,Товар!A:F,3,0)</f>
        <v>Фунчоза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n">
        <v>180</v>
      </c>
      <c r="F1972" s="0" t="s">
        <v>10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n">
        <v>12</v>
      </c>
      <c r="F1973" s="0" t="s">
        <v>11</v>
      </c>
      <c r="G1973" s="0" t="n">
        <v>120</v>
      </c>
      <c r="H1973" s="0" t="str">
        <f aca="false">VLOOKUP(D1973,Товар!A:F,3,0)</f>
        <v>Чечевица красная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n">
        <v>180</v>
      </c>
      <c r="F1974" s="0" t="s">
        <v>10</v>
      </c>
      <c r="G1974" s="0" t="n">
        <v>200</v>
      </c>
      <c r="H1974" s="0" t="str">
        <f aca="false">VLOOKUP(D1974,Товар!A:F,3,0)</f>
        <v>Колбаса вареная докторская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n">
        <v>55</v>
      </c>
      <c r="F1975" s="0" t="s">
        <v>11</v>
      </c>
      <c r="G1975" s="0" t="n">
        <v>200</v>
      </c>
      <c r="H1975" s="0" t="str">
        <f aca="false">VLOOKUP(D1975,Товар!A:F,3,0)</f>
        <v>Колбаса вареная докторская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n">
        <v>180</v>
      </c>
      <c r="F1976" s="0" t="s">
        <v>10</v>
      </c>
      <c r="G1976" s="0" t="n">
        <v>195</v>
      </c>
      <c r="H1976" s="0" t="str">
        <f aca="false">VLOOKUP(D1976,Товар!A:F,3,0)</f>
        <v>Колбаса вареная любительская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n">
        <v>52</v>
      </c>
      <c r="F1977" s="0" t="s">
        <v>11</v>
      </c>
      <c r="G1977" s="0" t="n">
        <v>195</v>
      </c>
      <c r="H1977" s="0" t="str">
        <f aca="false">VLOOKUP(D1977,Товар!A:F,3,0)</f>
        <v>Колбаса вареная любительская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n">
        <v>180</v>
      </c>
      <c r="F1978" s="0" t="s">
        <v>10</v>
      </c>
      <c r="G1978" s="0" t="n">
        <v>350</v>
      </c>
      <c r="H1978" s="0" t="str">
        <f aca="false">VLOOKUP(D1978,Товар!A:F,3,0)</f>
        <v>Сервелат варенокопченый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n">
        <v>43</v>
      </c>
      <c r="F1979" s="0" t="s">
        <v>11</v>
      </c>
      <c r="G1979" s="0" t="n">
        <v>350</v>
      </c>
      <c r="H1979" s="0" t="str">
        <f aca="false">VLOOKUP(D1979,Товар!A:F,3,0)</f>
        <v>Сервелат варенокопченый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n">
        <v>170</v>
      </c>
      <c r="F1980" s="0" t="s">
        <v>10</v>
      </c>
      <c r="G1980" s="0" t="n">
        <v>180</v>
      </c>
      <c r="H1980" s="0" t="str">
        <f aca="false">VLOOKUP(D1980,Товар!A:F,3,0)</f>
        <v>Колбаса краковская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n">
        <v>61</v>
      </c>
      <c r="F1981" s="0" t="s">
        <v>11</v>
      </c>
      <c r="G1981" s="0" t="n">
        <v>180</v>
      </c>
      <c r="H1981" s="0" t="str">
        <f aca="false">VLOOKUP(D1981,Товар!A:F,3,0)</f>
        <v>Колбаса краковская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n">
        <v>180</v>
      </c>
      <c r="F1982" s="0" t="s">
        <v>10</v>
      </c>
      <c r="G1982" s="0" t="n">
        <v>190</v>
      </c>
      <c r="H1982" s="0" t="str">
        <f aca="false">VLOOKUP(D1982,Товар!A:F,3,0)</f>
        <v>Сосиски молочные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n">
        <v>67</v>
      </c>
      <c r="F1983" s="0" t="s">
        <v>11</v>
      </c>
      <c r="G1983" s="0" t="n">
        <v>190</v>
      </c>
      <c r="H1983" s="0" t="str">
        <f aca="false">VLOOKUP(D1983,Товар!A:F,3,0)</f>
        <v>Сосиски молочные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n">
        <v>180</v>
      </c>
      <c r="F1984" s="0" t="s">
        <v>10</v>
      </c>
      <c r="G1984" s="0" t="n">
        <v>230</v>
      </c>
      <c r="H1984" s="0" t="str">
        <f aca="false">VLOOKUP(D1984,Товар!A:F,3,0)</f>
        <v>Сосиски венские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n">
        <v>34</v>
      </c>
      <c r="F1985" s="0" t="s">
        <v>11</v>
      </c>
      <c r="G1985" s="0" t="n">
        <v>230</v>
      </c>
      <c r="H1985" s="0" t="str">
        <f aca="false">VLOOKUP(D1985,Товар!A:F,3,0)</f>
        <v>Сосиски венские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n">
        <v>170</v>
      </c>
      <c r="F1986" s="0" t="s">
        <v>10</v>
      </c>
      <c r="G1986" s="0" t="n">
        <v>160</v>
      </c>
      <c r="H1986" s="0" t="str">
        <f aca="false">VLOOKUP(D1986,Товар!A:F,3,0)</f>
        <v>Сосиски куриные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n">
        <v>72</v>
      </c>
      <c r="F1987" s="0" t="s">
        <v>11</v>
      </c>
      <c r="G1987" s="0" t="n">
        <v>160</v>
      </c>
      <c r="H1987" s="0" t="str">
        <f aca="false">VLOOKUP(D1987,Товар!A:F,3,0)</f>
        <v>Сосиски куриные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n">
        <v>180</v>
      </c>
      <c r="F1988" s="0" t="s">
        <v>10</v>
      </c>
      <c r="G1988" s="0" t="n">
        <v>180</v>
      </c>
      <c r="H1988" s="0" t="str">
        <f aca="false">VLOOKUP(D1988,Товар!A:F,3,0)</f>
        <v>Сардельки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n">
        <v>48</v>
      </c>
      <c r="F1989" s="0" t="s">
        <v>11</v>
      </c>
      <c r="G1989" s="0" t="n">
        <v>180</v>
      </c>
      <c r="H1989" s="0" t="str">
        <f aca="false">VLOOKUP(D1989,Товар!A:F,3,0)</f>
        <v>Сардельки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n">
        <v>180</v>
      </c>
      <c r="F1990" s="0" t="s">
        <v>10</v>
      </c>
      <c r="G1990" s="0" t="n">
        <v>400</v>
      </c>
      <c r="H1990" s="0" t="str">
        <f aca="false">VLOOKUP(D1990,Товар!A:F,3,0)</f>
        <v>Колбаса сырокопченая салями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n">
        <v>24</v>
      </c>
      <c r="F1991" s="0" t="s">
        <v>11</v>
      </c>
      <c r="G1991" s="0" t="n">
        <v>400</v>
      </c>
      <c r="H1991" s="0" t="str">
        <f aca="false">VLOOKUP(D1991,Товар!A:F,3,0)</f>
        <v>Колбаса сырокопченая салями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n">
        <v>180</v>
      </c>
      <c r="F1992" s="0" t="s">
        <v>10</v>
      </c>
      <c r="G1992" s="0" t="n">
        <v>470</v>
      </c>
      <c r="H1992" s="0" t="str">
        <f aca="false">VLOOKUP(D1992,Товар!A:F,3,0)</f>
        <v>Бекон варенокопченый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n">
        <v>31</v>
      </c>
      <c r="F1993" s="0" t="s">
        <v>11</v>
      </c>
      <c r="G1993" s="0" t="n">
        <v>470</v>
      </c>
      <c r="H1993" s="0" t="str">
        <f aca="false">VLOOKUP(D1993,Товар!A:F,3,0)</f>
        <v>Бекон варенокопченый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n">
        <v>180</v>
      </c>
      <c r="F1994" s="0" t="s">
        <v>10</v>
      </c>
      <c r="G1994" s="0" t="n">
        <v>500</v>
      </c>
      <c r="H1994" s="0" t="str">
        <f aca="false">VLOOKUP(D1994,Товар!A:F,3,0)</f>
        <v>Бекон сырокопченый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n">
        <v>32</v>
      </c>
      <c r="F1995" s="0" t="s">
        <v>11</v>
      </c>
      <c r="G1995" s="0" t="n">
        <v>500</v>
      </c>
      <c r="H1995" s="0" t="str">
        <f aca="false">VLOOKUP(D1995,Товар!A:F,3,0)</f>
        <v>Бекон сырокопченый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n">
        <v>170</v>
      </c>
      <c r="F1996" s="0" t="s">
        <v>10</v>
      </c>
      <c r="G1996" s="0" t="n">
        <v>400</v>
      </c>
      <c r="H1996" s="0" t="str">
        <f aca="false">VLOOKUP(D1996,Товар!A:F,3,0)</f>
        <v>Грудинка копченая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n">
        <v>43</v>
      </c>
      <c r="F1997" s="0" t="s">
        <v>11</v>
      </c>
      <c r="G1997" s="0" t="n">
        <v>400</v>
      </c>
      <c r="H1997" s="0" t="str">
        <f aca="false">VLOOKUP(D1997,Товар!A:F,3,0)</f>
        <v>Грудинка копченая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n">
        <v>180</v>
      </c>
      <c r="F1998" s="0" t="s">
        <v>10</v>
      </c>
      <c r="G1998" s="0" t="n">
        <v>220</v>
      </c>
      <c r="H1998" s="0" t="str">
        <f aca="false">VLOOKUP(D1998,Товар!A:F,3,0)</f>
        <v>Ветчина в оболочке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n">
        <v>31</v>
      </c>
      <c r="F1999" s="0" t="s">
        <v>11</v>
      </c>
      <c r="G1999" s="0" t="n">
        <v>220</v>
      </c>
      <c r="H1999" s="0" t="str">
        <f aca="false">VLOOKUP(D1999,Товар!A:F,3,0)</f>
        <v>Ветчина в оболочке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n">
        <v>180</v>
      </c>
      <c r="F2000" s="0" t="s">
        <v>10</v>
      </c>
      <c r="G2000" s="0" t="n">
        <v>170</v>
      </c>
      <c r="H2000" s="0" t="str">
        <f aca="false">VLOOKUP(D2000,Товар!A:F,3,0)</f>
        <v>Паштет фермерский с грибами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n">
        <v>22</v>
      </c>
      <c r="F2001" s="0" t="s">
        <v>11</v>
      </c>
      <c r="G2001" s="0" t="n">
        <v>170</v>
      </c>
      <c r="H2001" s="0" t="str">
        <f aca="false">VLOOKUP(D2001,Товар!A:F,3,0)</f>
        <v>Паштет фермерский с грибами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n">
        <v>170</v>
      </c>
      <c r="F2002" s="0" t="s">
        <v>10</v>
      </c>
      <c r="G2002" s="0" t="n">
        <v>150</v>
      </c>
      <c r="H2002" s="0" t="str">
        <f aca="false">VLOOKUP(D2002,Товар!A:F,3,0)</f>
        <v>Паштет из куриной печени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n">
        <v>37</v>
      </c>
      <c r="F2003" s="0" t="s">
        <v>11</v>
      </c>
      <c r="G2003" s="0" t="n">
        <v>150</v>
      </c>
      <c r="H2003" s="0" t="str">
        <f aca="false">VLOOKUP(D2003,Товар!A:F,3,0)</f>
        <v>Паштет из куриной печени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n">
        <v>180</v>
      </c>
      <c r="F2004" s="0" t="s">
        <v>10</v>
      </c>
      <c r="G2004" s="0" t="n">
        <v>350</v>
      </c>
      <c r="H2004" s="0" t="str">
        <f aca="false">VLOOKUP(D2004,Товар!A:F,3,0)</f>
        <v>Колбаса ливерная 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n">
        <v>26</v>
      </c>
      <c r="F2005" s="0" t="s">
        <v>11</v>
      </c>
      <c r="G2005" s="0" t="n">
        <v>350</v>
      </c>
      <c r="H2005" s="0" t="str">
        <f aca="false">VLOOKUP(D2005,Товар!A:F,3,0)</f>
        <v>Колбаса ливерная 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n">
        <v>180</v>
      </c>
      <c r="F2006" s="0" t="s">
        <v>10</v>
      </c>
      <c r="G2006" s="0" t="n">
        <v>75</v>
      </c>
      <c r="H2006" s="0" t="str">
        <f aca="false">VLOOKUP(D2006,Товар!A:F,3,0)</f>
        <v>Молоко безлактозное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n">
        <v>28</v>
      </c>
      <c r="F2007" s="0" t="s">
        <v>11</v>
      </c>
      <c r="G2007" s="0" t="n">
        <v>75</v>
      </c>
      <c r="H2007" s="0" t="str">
        <f aca="false">VLOOKUP(D2007,Товар!A:F,3,0)</f>
        <v>Молоко безлактозное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n">
        <v>180</v>
      </c>
      <c r="F2008" s="0" t="s">
        <v>10</v>
      </c>
      <c r="G2008" s="0" t="n">
        <v>190</v>
      </c>
      <c r="H2008" s="0" t="str">
        <f aca="false">VLOOKUP(D2008,Товар!A:F,3,0)</f>
        <v>Молоко кокосовое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n">
        <v>15</v>
      </c>
      <c r="F2009" s="0" t="s">
        <v>11</v>
      </c>
      <c r="G2009" s="0" t="n">
        <v>190</v>
      </c>
      <c r="H2009" s="0" t="str">
        <f aca="false">VLOOKUP(D2009,Товар!A:F,3,0)</f>
        <v>Молоко кокосовое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n">
        <v>180</v>
      </c>
      <c r="F2010" s="0" t="s">
        <v>10</v>
      </c>
      <c r="G2010" s="0" t="n">
        <v>85</v>
      </c>
      <c r="H2010" s="0" t="str">
        <f aca="false">VLOOKUP(D2010,Товар!A:F,3,0)</f>
        <v>Молоко овсяное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n">
        <v>31</v>
      </c>
      <c r="F2011" s="0" t="s">
        <v>11</v>
      </c>
      <c r="G2011" s="0" t="n">
        <v>85</v>
      </c>
      <c r="H2011" s="0" t="str">
        <f aca="false">VLOOKUP(D2011,Товар!A:F,3,0)</f>
        <v>Молоко овсяное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n">
        <v>170</v>
      </c>
      <c r="F2012" s="0" t="s">
        <v>10</v>
      </c>
      <c r="G2012" s="0" t="n">
        <v>240</v>
      </c>
      <c r="H2012" s="0" t="str">
        <f aca="false">VLOOKUP(D2012,Товар!A:F,3,0)</f>
        <v>Лапша гречневая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n">
        <v>2</v>
      </c>
      <c r="F2013" s="0" t="s">
        <v>11</v>
      </c>
      <c r="G2013" s="0" t="n">
        <v>240</v>
      </c>
      <c r="H2013" s="0" t="str">
        <f aca="false">VLOOKUP(D2013,Товар!A:F,3,0)</f>
        <v>Лапша гречневая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n">
        <v>180</v>
      </c>
      <c r="F2014" s="0" t="s">
        <v>10</v>
      </c>
      <c r="G2014" s="0" t="n">
        <v>350</v>
      </c>
      <c r="H2014" s="0" t="str">
        <f aca="false">VLOOKUP(D2014,Товар!A:F,3,0)</f>
        <v>Фунчоза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n">
        <v>1</v>
      </c>
      <c r="F2015" s="0" t="s">
        <v>11</v>
      </c>
      <c r="G2015" s="0" t="n">
        <v>350</v>
      </c>
      <c r="H2015" s="0" t="str">
        <f aca="false">VLOOKUP(D2015,Товар!A:F,3,0)</f>
        <v>Фунчоза</v>
      </c>
    </row>
    <row r="2016" customFormat="false" ht="13.8" hidden="fals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n">
        <v>180</v>
      </c>
      <c r="F2016" s="0" t="s">
        <v>10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n">
        <v>7</v>
      </c>
      <c r="F2017" s="0" t="s">
        <v>11</v>
      </c>
      <c r="G2017" s="0" t="n">
        <v>120</v>
      </c>
      <c r="H2017" s="0" t="str">
        <f aca="false">VLOOKUP(D2017,Товар!A:F,3,0)</f>
        <v>Чечевица красная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n">
        <v>170</v>
      </c>
      <c r="F2018" s="0" t="s">
        <v>10</v>
      </c>
      <c r="G2018" s="0" t="n">
        <v>200</v>
      </c>
      <c r="H2018" s="0" t="str">
        <f aca="false">VLOOKUP(D2018,Товар!A:F,3,0)</f>
        <v>Колбаса вареная докторская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n">
        <v>37</v>
      </c>
      <c r="F2019" s="0" t="s">
        <v>11</v>
      </c>
      <c r="G2019" s="0" t="n">
        <v>200</v>
      </c>
      <c r="H2019" s="0" t="str">
        <f aca="false">VLOOKUP(D2019,Товар!A:F,3,0)</f>
        <v>Колбаса вареная докторская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n">
        <v>180</v>
      </c>
      <c r="F2020" s="0" t="s">
        <v>10</v>
      </c>
      <c r="G2020" s="0" t="n">
        <v>195</v>
      </c>
      <c r="H2020" s="0" t="str">
        <f aca="false">VLOOKUP(D2020,Товар!A:F,3,0)</f>
        <v>Колбаса вареная любительская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n">
        <v>35</v>
      </c>
      <c r="F2021" s="0" t="s">
        <v>11</v>
      </c>
      <c r="G2021" s="0" t="n">
        <v>195</v>
      </c>
      <c r="H2021" s="0" t="str">
        <f aca="false">VLOOKUP(D2021,Товар!A:F,3,0)</f>
        <v>Колбаса вареная любительская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n">
        <v>180</v>
      </c>
      <c r="F2022" s="0" t="s">
        <v>10</v>
      </c>
      <c r="G2022" s="0" t="n">
        <v>350</v>
      </c>
      <c r="H2022" s="0" t="str">
        <f aca="false">VLOOKUP(D2022,Товар!A:F,3,0)</f>
        <v>Сервелат варенокопченый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n">
        <v>28</v>
      </c>
      <c r="F2023" s="0" t="s">
        <v>11</v>
      </c>
      <c r="G2023" s="0" t="n">
        <v>350</v>
      </c>
      <c r="H2023" s="0" t="str">
        <f aca="false">VLOOKUP(D2023,Товар!A:F,3,0)</f>
        <v>Сервелат варенокопченый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n">
        <v>180</v>
      </c>
      <c r="F2024" s="0" t="s">
        <v>10</v>
      </c>
      <c r="G2024" s="0" t="n">
        <v>180</v>
      </c>
      <c r="H2024" s="0" t="str">
        <f aca="false">VLOOKUP(D2024,Товар!A:F,3,0)</f>
        <v>Колбаса краковская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n">
        <v>58</v>
      </c>
      <c r="F2025" s="0" t="s">
        <v>11</v>
      </c>
      <c r="G2025" s="0" t="n">
        <v>180</v>
      </c>
      <c r="H2025" s="0" t="str">
        <f aca="false">VLOOKUP(D2025,Товар!A:F,3,0)</f>
        <v>Колбаса краковская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n">
        <v>180</v>
      </c>
      <c r="F2026" s="0" t="s">
        <v>10</v>
      </c>
      <c r="G2026" s="0" t="n">
        <v>190</v>
      </c>
      <c r="H2026" s="0" t="str">
        <f aca="false">VLOOKUP(D2026,Товар!A:F,3,0)</f>
        <v>Сосиски молочные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n">
        <v>59</v>
      </c>
      <c r="F2027" s="0" t="s">
        <v>11</v>
      </c>
      <c r="G2027" s="0" t="n">
        <v>190</v>
      </c>
      <c r="H2027" s="0" t="str">
        <f aca="false">VLOOKUP(D2027,Товар!A:F,3,0)</f>
        <v>Сосиски молочные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n">
        <v>170</v>
      </c>
      <c r="F2028" s="0" t="s">
        <v>10</v>
      </c>
      <c r="G2028" s="0" t="n">
        <v>230</v>
      </c>
      <c r="H2028" s="0" t="str">
        <f aca="false">VLOOKUP(D2028,Товар!A:F,3,0)</f>
        <v>Сосиски венские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n">
        <v>22</v>
      </c>
      <c r="F2029" s="0" t="s">
        <v>11</v>
      </c>
      <c r="G2029" s="0" t="n">
        <v>230</v>
      </c>
      <c r="H2029" s="0" t="str">
        <f aca="false">VLOOKUP(D2029,Товар!A:F,3,0)</f>
        <v>Сосиски венские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n">
        <v>180</v>
      </c>
      <c r="F2030" s="0" t="s">
        <v>10</v>
      </c>
      <c r="G2030" s="0" t="n">
        <v>160</v>
      </c>
      <c r="H2030" s="0" t="str">
        <f aca="false">VLOOKUP(D2030,Товар!A:F,3,0)</f>
        <v>Сосиски куриные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n">
        <v>65</v>
      </c>
      <c r="F2031" s="0" t="s">
        <v>11</v>
      </c>
      <c r="G2031" s="0" t="n">
        <v>160</v>
      </c>
      <c r="H2031" s="0" t="str">
        <f aca="false">VLOOKUP(D2031,Товар!A:F,3,0)</f>
        <v>Сосиски куриные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n">
        <v>180</v>
      </c>
      <c r="F2032" s="0" t="s">
        <v>10</v>
      </c>
      <c r="G2032" s="0" t="n">
        <v>180</v>
      </c>
      <c r="H2032" s="0" t="str">
        <f aca="false">VLOOKUP(D2032,Товар!A:F,3,0)</f>
        <v>Сардельки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n">
        <v>37</v>
      </c>
      <c r="F2033" s="0" t="s">
        <v>11</v>
      </c>
      <c r="G2033" s="0" t="n">
        <v>180</v>
      </c>
      <c r="H2033" s="0" t="str">
        <f aca="false">VLOOKUP(D2033,Товар!A:F,3,0)</f>
        <v>Сардельки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n">
        <v>170</v>
      </c>
      <c r="F2034" s="0" t="s">
        <v>10</v>
      </c>
      <c r="G2034" s="0" t="n">
        <v>400</v>
      </c>
      <c r="H2034" s="0" t="str">
        <f aca="false">VLOOKUP(D2034,Товар!A:F,3,0)</f>
        <v>Колбаса сырокопченая салями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n">
        <v>28</v>
      </c>
      <c r="F2035" s="0" t="s">
        <v>11</v>
      </c>
      <c r="G2035" s="0" t="n">
        <v>400</v>
      </c>
      <c r="H2035" s="0" t="str">
        <f aca="false">VLOOKUP(D2035,Товар!A:F,3,0)</f>
        <v>Колбаса сырокопченая салями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n">
        <v>180</v>
      </c>
      <c r="F2036" s="0" t="s">
        <v>10</v>
      </c>
      <c r="G2036" s="0" t="n">
        <v>470</v>
      </c>
      <c r="H2036" s="0" t="str">
        <f aca="false">VLOOKUP(D2036,Товар!A:F,3,0)</f>
        <v>Бекон варенокопченый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n">
        <v>13</v>
      </c>
      <c r="F2037" s="0" t="s">
        <v>11</v>
      </c>
      <c r="G2037" s="0" t="n">
        <v>470</v>
      </c>
      <c r="H2037" s="0" t="str">
        <f aca="false">VLOOKUP(D2037,Товар!A:F,3,0)</f>
        <v>Бекон варенокопченый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n">
        <v>180</v>
      </c>
      <c r="F2038" s="0" t="s">
        <v>10</v>
      </c>
      <c r="G2038" s="0" t="n">
        <v>500</v>
      </c>
      <c r="H2038" s="0" t="str">
        <f aca="false">VLOOKUP(D2038,Товар!A:F,3,0)</f>
        <v>Бекон сырокопченый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n">
        <v>18</v>
      </c>
      <c r="F2039" s="0" t="s">
        <v>11</v>
      </c>
      <c r="G2039" s="0" t="n">
        <v>500</v>
      </c>
      <c r="H2039" s="0" t="str">
        <f aca="false">VLOOKUP(D2039,Товар!A:F,3,0)</f>
        <v>Бекон сырокопченый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n">
        <v>180</v>
      </c>
      <c r="F2040" s="0" t="s">
        <v>10</v>
      </c>
      <c r="G2040" s="0" t="n">
        <v>400</v>
      </c>
      <c r="H2040" s="0" t="str">
        <f aca="false">VLOOKUP(D2040,Товар!A:F,3,0)</f>
        <v>Грудинка копченая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n">
        <v>16</v>
      </c>
      <c r="F2041" s="0" t="s">
        <v>11</v>
      </c>
      <c r="G2041" s="0" t="n">
        <v>400</v>
      </c>
      <c r="H2041" s="0" t="str">
        <f aca="false">VLOOKUP(D2041,Товар!A:F,3,0)</f>
        <v>Грудинка копченая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n">
        <v>180</v>
      </c>
      <c r="F2042" s="0" t="s">
        <v>10</v>
      </c>
      <c r="G2042" s="0" t="n">
        <v>220</v>
      </c>
      <c r="H2042" s="0" t="str">
        <f aca="false">VLOOKUP(D2042,Товар!A:F,3,0)</f>
        <v>Ветчина в оболочке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n">
        <v>25</v>
      </c>
      <c r="F2043" s="0" t="s">
        <v>11</v>
      </c>
      <c r="G2043" s="0" t="n">
        <v>220</v>
      </c>
      <c r="H2043" s="0" t="str">
        <f aca="false">VLOOKUP(D2043,Товар!A:F,3,0)</f>
        <v>Ветчина в оболочке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n">
        <v>170</v>
      </c>
      <c r="F2044" s="0" t="s">
        <v>10</v>
      </c>
      <c r="G2044" s="0" t="n">
        <v>170</v>
      </c>
      <c r="H2044" s="0" t="str">
        <f aca="false">VLOOKUP(D2044,Товар!A:F,3,0)</f>
        <v>Паштет фермерский с грибами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n">
        <v>15</v>
      </c>
      <c r="F2045" s="0" t="s">
        <v>11</v>
      </c>
      <c r="G2045" s="0" t="n">
        <v>170</v>
      </c>
      <c r="H2045" s="0" t="str">
        <f aca="false">VLOOKUP(D2045,Товар!A:F,3,0)</f>
        <v>Паштет фермерский с грибами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n">
        <v>180</v>
      </c>
      <c r="F2046" s="0" t="s">
        <v>10</v>
      </c>
      <c r="G2046" s="0" t="n">
        <v>150</v>
      </c>
      <c r="H2046" s="0" t="str">
        <f aca="false">VLOOKUP(D2046,Товар!A:F,3,0)</f>
        <v>Паштет из куриной печени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n">
        <v>27</v>
      </c>
      <c r="F2047" s="0" t="s">
        <v>11</v>
      </c>
      <c r="G2047" s="0" t="n">
        <v>150</v>
      </c>
      <c r="H2047" s="0" t="str">
        <f aca="false">VLOOKUP(D2047,Товар!A:F,3,0)</f>
        <v>Паштет из куриной печени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n">
        <v>180</v>
      </c>
      <c r="F2048" s="0" t="s">
        <v>10</v>
      </c>
      <c r="G2048" s="0" t="n">
        <v>350</v>
      </c>
      <c r="H2048" s="0" t="str">
        <f aca="false">VLOOKUP(D2048,Товар!A:F,3,0)</f>
        <v>Колбаса ливерная 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n">
        <v>14</v>
      </c>
      <c r="F2049" s="0" t="s">
        <v>11</v>
      </c>
      <c r="G2049" s="0" t="n">
        <v>350</v>
      </c>
      <c r="H2049" s="0" t="str">
        <f aca="false">VLOOKUP(D2049,Товар!A:F,3,0)</f>
        <v>Колбаса ливерная 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n">
        <v>170</v>
      </c>
      <c r="F2050" s="0" t="s">
        <v>10</v>
      </c>
      <c r="G2050" s="0" t="n">
        <v>75</v>
      </c>
      <c r="H2050" s="0" t="str">
        <f aca="false">VLOOKUP(D2050,Товар!A:F,3,0)</f>
        <v>Кефир 3,2%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n">
        <v>36</v>
      </c>
      <c r="F2051" s="0" t="s">
        <v>11</v>
      </c>
      <c r="G2051" s="0" t="n">
        <v>75</v>
      </c>
      <c r="H2051" s="0" t="str">
        <f aca="false">VLOOKUP(D2051,Товар!A:F,3,0)</f>
        <v>Кефир 3,2%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n">
        <v>180</v>
      </c>
      <c r="F2052" s="0" t="s">
        <v>10</v>
      </c>
      <c r="G2052" s="0" t="n">
        <v>70</v>
      </c>
      <c r="H2052" s="0" t="str">
        <f aca="false">VLOOKUP(D2052,Товар!A:F,3,0)</f>
        <v>Кефир обезжиренный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n">
        <v>36</v>
      </c>
      <c r="F2053" s="0" t="s">
        <v>11</v>
      </c>
      <c r="G2053" s="0" t="n">
        <v>70</v>
      </c>
      <c r="H2053" s="0" t="str">
        <f aca="false">VLOOKUP(D2053,Товар!A:F,3,0)</f>
        <v>Кефир обезжиренный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n">
        <v>180</v>
      </c>
      <c r="F2054" s="0" t="s">
        <v>10</v>
      </c>
      <c r="G2054" s="0" t="n">
        <v>50</v>
      </c>
      <c r="H2054" s="0" t="str">
        <f aca="false">VLOOKUP(D2054,Товар!A:F,3,0)</f>
        <v>Ряженка термостатная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n">
        <v>36</v>
      </c>
      <c r="F2055" s="0" t="s">
        <v>11</v>
      </c>
      <c r="G2055" s="0" t="n">
        <v>50</v>
      </c>
      <c r="H2055" s="0" t="str">
        <f aca="false">VLOOKUP(D2055,Товар!A:F,3,0)</f>
        <v>Ряженка термостатная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n">
        <v>180</v>
      </c>
      <c r="F2056" s="0" t="s">
        <v>10</v>
      </c>
      <c r="G2056" s="0" t="n">
        <v>55</v>
      </c>
      <c r="H2056" s="0" t="str">
        <f aca="false">VLOOKUP(D2056,Товар!A:F,3,0)</f>
        <v>Сметана 15%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n">
        <v>30</v>
      </c>
      <c r="F2057" s="0" t="s">
        <v>11</v>
      </c>
      <c r="G2057" s="0" t="n">
        <v>55</v>
      </c>
      <c r="H2057" s="0" t="str">
        <f aca="false">VLOOKUP(D2057,Товар!A:F,3,0)</f>
        <v>Сметана 15%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n">
        <v>180</v>
      </c>
      <c r="F2058" s="0" t="s">
        <v>10</v>
      </c>
      <c r="G2058" s="0" t="n">
        <v>70</v>
      </c>
      <c r="H2058" s="0" t="str">
        <f aca="false">VLOOKUP(D2058,Товар!A:F,3,0)</f>
        <v>Сметана 25%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n">
        <v>30</v>
      </c>
      <c r="F2059" s="0" t="s">
        <v>11</v>
      </c>
      <c r="G2059" s="0" t="n">
        <v>70</v>
      </c>
      <c r="H2059" s="0" t="str">
        <f aca="false">VLOOKUP(D2059,Товар!A:F,3,0)</f>
        <v>Сметана 25%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n">
        <v>170</v>
      </c>
      <c r="F2060" s="0" t="s">
        <v>10</v>
      </c>
      <c r="G2060" s="0" t="n">
        <v>60</v>
      </c>
      <c r="H2060" s="0" t="str">
        <f aca="false">VLOOKUP(D2060,Товар!A:F,3,0)</f>
        <v>Творог 9% жирности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n">
        <v>24</v>
      </c>
      <c r="F2061" s="0" t="s">
        <v>11</v>
      </c>
      <c r="G2061" s="0" t="n">
        <v>60</v>
      </c>
      <c r="H2061" s="0" t="str">
        <f aca="false">VLOOKUP(D2061,Товар!A:F,3,0)</f>
        <v>Творог 9% жирности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n">
        <v>180</v>
      </c>
      <c r="F2062" s="0" t="s">
        <v>10</v>
      </c>
      <c r="G2062" s="0" t="n">
        <v>70</v>
      </c>
      <c r="H2062" s="0" t="str">
        <f aca="false">VLOOKUP(D2062,Товар!A:F,3,0)</f>
        <v>Яйцо диетическое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n">
        <v>80</v>
      </c>
      <c r="F2063" s="0" t="s">
        <v>11</v>
      </c>
      <c r="G2063" s="0" t="n">
        <v>70</v>
      </c>
      <c r="H2063" s="0" t="str">
        <f aca="false">VLOOKUP(D2063,Товар!A:F,3,0)</f>
        <v>Яйцо диетическое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n">
        <v>180</v>
      </c>
      <c r="F2064" s="0" t="s">
        <v>10</v>
      </c>
      <c r="G2064" s="0" t="n">
        <v>75</v>
      </c>
      <c r="H2064" s="0" t="str">
        <f aca="false">VLOOKUP(D2064,Товар!A:F,3,0)</f>
        <v>Кефир 3,2%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n">
        <v>36</v>
      </c>
      <c r="F2065" s="0" t="s">
        <v>11</v>
      </c>
      <c r="G2065" s="0" t="n">
        <v>75</v>
      </c>
      <c r="H2065" s="0" t="str">
        <f aca="false">VLOOKUP(D2065,Товар!A:F,3,0)</f>
        <v>Кефир 3,2%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n">
        <v>170</v>
      </c>
      <c r="F2066" s="0" t="s">
        <v>10</v>
      </c>
      <c r="G2066" s="0" t="n">
        <v>70</v>
      </c>
      <c r="H2066" s="0" t="str">
        <f aca="false">VLOOKUP(D2066,Товар!A:F,3,0)</f>
        <v>Кефир обезжиренный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n">
        <v>36</v>
      </c>
      <c r="F2067" s="0" t="s">
        <v>11</v>
      </c>
      <c r="G2067" s="0" t="n">
        <v>70</v>
      </c>
      <c r="H2067" s="0" t="str">
        <f aca="false">VLOOKUP(D2067,Товар!A:F,3,0)</f>
        <v>Кефир обезжиренный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n">
        <v>180</v>
      </c>
      <c r="F2068" s="0" t="s">
        <v>10</v>
      </c>
      <c r="G2068" s="0" t="n">
        <v>50</v>
      </c>
      <c r="H2068" s="0" t="str">
        <f aca="false">VLOOKUP(D2068,Товар!A:F,3,0)</f>
        <v>Ряженка термостатная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n">
        <v>36</v>
      </c>
      <c r="F2069" s="0" t="s">
        <v>11</v>
      </c>
      <c r="G2069" s="0" t="n">
        <v>50</v>
      </c>
      <c r="H2069" s="0" t="str">
        <f aca="false">VLOOKUP(D2069,Товар!A:F,3,0)</f>
        <v>Ряженка термостатная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n">
        <v>180</v>
      </c>
      <c r="F2070" s="0" t="s">
        <v>10</v>
      </c>
      <c r="G2070" s="0" t="n">
        <v>55</v>
      </c>
      <c r="H2070" s="0" t="str">
        <f aca="false">VLOOKUP(D2070,Товар!A:F,3,0)</f>
        <v>Сметана 15%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n">
        <v>30</v>
      </c>
      <c r="F2071" s="0" t="s">
        <v>11</v>
      </c>
      <c r="G2071" s="0" t="n">
        <v>55</v>
      </c>
      <c r="H2071" s="0" t="str">
        <f aca="false">VLOOKUP(D2071,Товар!A:F,3,0)</f>
        <v>Сметана 15%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n">
        <v>180</v>
      </c>
      <c r="F2072" s="0" t="s">
        <v>10</v>
      </c>
      <c r="G2072" s="0" t="n">
        <v>70</v>
      </c>
      <c r="H2072" s="0" t="str">
        <f aca="false">VLOOKUP(D2072,Товар!A:F,3,0)</f>
        <v>Сметана 25%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n">
        <v>30</v>
      </c>
      <c r="F2073" s="0" t="s">
        <v>11</v>
      </c>
      <c r="G2073" s="0" t="n">
        <v>70</v>
      </c>
      <c r="H2073" s="0" t="str">
        <f aca="false">VLOOKUP(D2073,Товар!A:F,3,0)</f>
        <v>Сметана 25%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n">
        <v>180</v>
      </c>
      <c r="F2074" s="0" t="s">
        <v>10</v>
      </c>
      <c r="G2074" s="0" t="n">
        <v>60</v>
      </c>
      <c r="H2074" s="0" t="str">
        <f aca="false">VLOOKUP(D2074,Товар!A:F,3,0)</f>
        <v>Творог 9% жирности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n">
        <v>24</v>
      </c>
      <c r="F2075" s="0" t="s">
        <v>11</v>
      </c>
      <c r="G2075" s="0" t="n">
        <v>60</v>
      </c>
      <c r="H2075" s="0" t="str">
        <f aca="false">VLOOKUP(D2075,Товар!A:F,3,0)</f>
        <v>Творог 9% жирности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n">
        <v>170</v>
      </c>
      <c r="F2076" s="0" t="s">
        <v>10</v>
      </c>
      <c r="G2076" s="0" t="n">
        <v>70</v>
      </c>
      <c r="H2076" s="0" t="str">
        <f aca="false">VLOOKUP(D2076,Товар!A:F,3,0)</f>
        <v>Яйцо диетическое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n">
        <v>70</v>
      </c>
      <c r="F2077" s="0" t="s">
        <v>11</v>
      </c>
      <c r="G2077" s="0" t="n">
        <v>70</v>
      </c>
      <c r="H2077" s="0" t="str">
        <f aca="false">VLOOKUP(D2077,Товар!A:F,3,0)</f>
        <v>Яйцо диетическое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n">
        <v>180</v>
      </c>
      <c r="F2078" s="0" t="s">
        <v>10</v>
      </c>
      <c r="G2078" s="0" t="n">
        <v>75</v>
      </c>
      <c r="H2078" s="0" t="str">
        <f aca="false">VLOOKUP(D2078,Товар!A:F,3,0)</f>
        <v>Кефир 3,2%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n">
        <v>24</v>
      </c>
      <c r="F2079" s="0" t="s">
        <v>11</v>
      </c>
      <c r="G2079" s="0" t="n">
        <v>75</v>
      </c>
      <c r="H2079" s="0" t="str">
        <f aca="false">VLOOKUP(D2079,Товар!A:F,3,0)</f>
        <v>Кефир 3,2%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n">
        <v>180</v>
      </c>
      <c r="F2080" s="0" t="s">
        <v>10</v>
      </c>
      <c r="G2080" s="0" t="n">
        <v>70</v>
      </c>
      <c r="H2080" s="0" t="str">
        <f aca="false">VLOOKUP(D2080,Товар!A:F,3,0)</f>
        <v>Кефир обезжиренный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n">
        <v>12</v>
      </c>
      <c r="F2081" s="0" t="s">
        <v>11</v>
      </c>
      <c r="G2081" s="0" t="n">
        <v>70</v>
      </c>
      <c r="H2081" s="0" t="str">
        <f aca="false">VLOOKUP(D2081,Товар!A:F,3,0)</f>
        <v>Кефир обезжиренный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n">
        <v>170</v>
      </c>
      <c r="F2082" s="0" t="s">
        <v>10</v>
      </c>
      <c r="G2082" s="0" t="n">
        <v>50</v>
      </c>
      <c r="H2082" s="0" t="str">
        <f aca="false">VLOOKUP(D2082,Товар!A:F,3,0)</f>
        <v>Ряженка термостатная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n">
        <v>15</v>
      </c>
      <c r="F2083" s="0" t="s">
        <v>11</v>
      </c>
      <c r="G2083" s="0" t="n">
        <v>50</v>
      </c>
      <c r="H2083" s="0" t="str">
        <f aca="false">VLOOKUP(D2083,Товар!A:F,3,0)</f>
        <v>Ряженка термостатная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n">
        <v>180</v>
      </c>
      <c r="F2084" s="0" t="s">
        <v>10</v>
      </c>
      <c r="G2084" s="0" t="n">
        <v>55</v>
      </c>
      <c r="H2084" s="0" t="str">
        <f aca="false">VLOOKUP(D2084,Товар!A:F,3,0)</f>
        <v>Сметана 15%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n">
        <v>18</v>
      </c>
      <c r="F2085" s="0" t="s">
        <v>11</v>
      </c>
      <c r="G2085" s="0" t="n">
        <v>55</v>
      </c>
      <c r="H2085" s="0" t="str">
        <f aca="false">VLOOKUP(D2085,Товар!A:F,3,0)</f>
        <v>Сметана 15%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n">
        <v>180</v>
      </c>
      <c r="F2086" s="0" t="s">
        <v>10</v>
      </c>
      <c r="G2086" s="0" t="n">
        <v>70</v>
      </c>
      <c r="H2086" s="0" t="str">
        <f aca="false">VLOOKUP(D2086,Товар!A:F,3,0)</f>
        <v>Сметана 25%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n">
        <v>18</v>
      </c>
      <c r="F2087" s="0" t="s">
        <v>11</v>
      </c>
      <c r="G2087" s="0" t="n">
        <v>70</v>
      </c>
      <c r="H2087" s="0" t="str">
        <f aca="false">VLOOKUP(D2087,Товар!A:F,3,0)</f>
        <v>Сметана 25%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n">
        <v>180</v>
      </c>
      <c r="F2088" s="0" t="s">
        <v>10</v>
      </c>
      <c r="G2088" s="0" t="n">
        <v>60</v>
      </c>
      <c r="H2088" s="0" t="str">
        <f aca="false">VLOOKUP(D2088,Товар!A:F,3,0)</f>
        <v>Творог 9% жирности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n">
        <v>16</v>
      </c>
      <c r="F2089" s="0" t="s">
        <v>11</v>
      </c>
      <c r="G2089" s="0" t="n">
        <v>60</v>
      </c>
      <c r="H2089" s="0" t="str">
        <f aca="false">VLOOKUP(D2089,Товар!A:F,3,0)</f>
        <v>Творог 9% жирности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n">
        <v>180</v>
      </c>
      <c r="F2090" s="0" t="s">
        <v>10</v>
      </c>
      <c r="G2090" s="0" t="n">
        <v>70</v>
      </c>
      <c r="H2090" s="0" t="str">
        <f aca="false">VLOOKUP(D2090,Товар!A:F,3,0)</f>
        <v>Яйцо диетическое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n">
        <v>36</v>
      </c>
      <c r="F2091" s="0" t="s">
        <v>11</v>
      </c>
      <c r="G2091" s="0" t="n">
        <v>70</v>
      </c>
      <c r="H2091" s="0" t="str">
        <f aca="false">VLOOKUP(D2091,Товар!A:F,3,0)</f>
        <v>Яйцо диетическое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n">
        <v>170</v>
      </c>
      <c r="F2092" s="0" t="s">
        <v>10</v>
      </c>
      <c r="G2092" s="0" t="n">
        <v>75</v>
      </c>
      <c r="H2092" s="0" t="str">
        <f aca="false">VLOOKUP(D2092,Товар!A:F,3,0)</f>
        <v>Кефир 3,2%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n">
        <v>36</v>
      </c>
      <c r="F2093" s="0" t="s">
        <v>11</v>
      </c>
      <c r="G2093" s="0" t="n">
        <v>75</v>
      </c>
      <c r="H2093" s="0" t="str">
        <f aca="false">VLOOKUP(D2093,Товар!A:F,3,0)</f>
        <v>Кефир 3,2%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n">
        <v>180</v>
      </c>
      <c r="F2094" s="0" t="s">
        <v>10</v>
      </c>
      <c r="G2094" s="0" t="n">
        <v>70</v>
      </c>
      <c r="H2094" s="0" t="str">
        <f aca="false">VLOOKUP(D2094,Товар!A:F,3,0)</f>
        <v>Кефир обезжиренный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n">
        <v>24</v>
      </c>
      <c r="F2095" s="0" t="s">
        <v>11</v>
      </c>
      <c r="G2095" s="0" t="n">
        <v>70</v>
      </c>
      <c r="H2095" s="0" t="str">
        <f aca="false">VLOOKUP(D2095,Товар!A:F,3,0)</f>
        <v>Кефир обезжиренный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n">
        <v>180</v>
      </c>
      <c r="F2096" s="0" t="s">
        <v>10</v>
      </c>
      <c r="G2096" s="0" t="n">
        <v>50</v>
      </c>
      <c r="H2096" s="0" t="str">
        <f aca="false">VLOOKUP(D2096,Товар!A:F,3,0)</f>
        <v>Ряженка термостатная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n">
        <v>18</v>
      </c>
      <c r="F2097" s="0" t="s">
        <v>11</v>
      </c>
      <c r="G2097" s="0" t="n">
        <v>50</v>
      </c>
      <c r="H2097" s="0" t="str">
        <f aca="false">VLOOKUP(D2097,Товар!A:F,3,0)</f>
        <v>Ряженка термостатная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n">
        <v>170</v>
      </c>
      <c r="F2098" s="0" t="s">
        <v>10</v>
      </c>
      <c r="G2098" s="0" t="n">
        <v>55</v>
      </c>
      <c r="H2098" s="0" t="str">
        <f aca="false">VLOOKUP(D2098,Товар!A:F,3,0)</f>
        <v>Сметана 15%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n">
        <v>30</v>
      </c>
      <c r="F2099" s="0" t="s">
        <v>11</v>
      </c>
      <c r="G2099" s="0" t="n">
        <v>55</v>
      </c>
      <c r="H2099" s="0" t="str">
        <f aca="false">VLOOKUP(D2099,Товар!A:F,3,0)</f>
        <v>Сметана 15%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n">
        <v>180</v>
      </c>
      <c r="F2100" s="0" t="s">
        <v>10</v>
      </c>
      <c r="G2100" s="0" t="n">
        <v>70</v>
      </c>
      <c r="H2100" s="0" t="str">
        <f aca="false">VLOOKUP(D2100,Товар!A:F,3,0)</f>
        <v>Сметана 25%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n">
        <v>18</v>
      </c>
      <c r="F2101" s="0" t="s">
        <v>11</v>
      </c>
      <c r="G2101" s="0" t="n">
        <v>70</v>
      </c>
      <c r="H2101" s="0" t="str">
        <f aca="false">VLOOKUP(D2101,Товар!A:F,3,0)</f>
        <v>Сметана 25%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n">
        <v>180</v>
      </c>
      <c r="F2102" s="0" t="s">
        <v>10</v>
      </c>
      <c r="G2102" s="0" t="n">
        <v>60</v>
      </c>
      <c r="H2102" s="0" t="str">
        <f aca="false">VLOOKUP(D2102,Товар!A:F,3,0)</f>
        <v>Творог 9% жирности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n">
        <v>20</v>
      </c>
      <c r="F2103" s="0" t="s">
        <v>11</v>
      </c>
      <c r="G2103" s="0" t="n">
        <v>60</v>
      </c>
      <c r="H2103" s="0" t="str">
        <f aca="false">VLOOKUP(D2103,Товар!A:F,3,0)</f>
        <v>Творог 9% жирности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n">
        <v>180</v>
      </c>
      <c r="F2104" s="0" t="s">
        <v>10</v>
      </c>
      <c r="G2104" s="0" t="n">
        <v>70</v>
      </c>
      <c r="H2104" s="0" t="str">
        <f aca="false">VLOOKUP(D2104,Товар!A:F,3,0)</f>
        <v>Яйцо диетическое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n">
        <v>36</v>
      </c>
      <c r="F2105" s="0" t="s">
        <v>11</v>
      </c>
      <c r="G2105" s="0" t="n">
        <v>70</v>
      </c>
      <c r="H2105" s="0" t="str">
        <f aca="false">VLOOKUP(D2105,Товар!A:F,3,0)</f>
        <v>Яйцо диетическое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n">
        <v>180</v>
      </c>
      <c r="F2106" s="0" t="s">
        <v>10</v>
      </c>
      <c r="G2106" s="0" t="n">
        <v>75</v>
      </c>
      <c r="H2106" s="0" t="str">
        <f aca="false">VLOOKUP(D2106,Товар!A:F,3,0)</f>
        <v>Кефир 3,2%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n">
        <v>36</v>
      </c>
      <c r="F2107" s="0" t="s">
        <v>11</v>
      </c>
      <c r="G2107" s="0" t="n">
        <v>75</v>
      </c>
      <c r="H2107" s="0" t="str">
        <f aca="false">VLOOKUP(D2107,Товар!A:F,3,0)</f>
        <v>Кефир 3,2%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n">
        <v>170</v>
      </c>
      <c r="F2108" s="0" t="s">
        <v>10</v>
      </c>
      <c r="G2108" s="0" t="n">
        <v>70</v>
      </c>
      <c r="H2108" s="0" t="str">
        <f aca="false">VLOOKUP(D2108,Товар!A:F,3,0)</f>
        <v>Кефир обезжиренный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n">
        <v>24</v>
      </c>
      <c r="F2109" s="0" t="s">
        <v>11</v>
      </c>
      <c r="G2109" s="0" t="n">
        <v>70</v>
      </c>
      <c r="H2109" s="0" t="str">
        <f aca="false">VLOOKUP(D2109,Товар!A:F,3,0)</f>
        <v>Кефир обезжиренный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n">
        <v>180</v>
      </c>
      <c r="F2110" s="0" t="s">
        <v>10</v>
      </c>
      <c r="G2110" s="0" t="n">
        <v>50</v>
      </c>
      <c r="H2110" s="0" t="str">
        <f aca="false">VLOOKUP(D2110,Товар!A:F,3,0)</f>
        <v>Ряженка термостатная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n">
        <v>18</v>
      </c>
      <c r="F2111" s="0" t="s">
        <v>11</v>
      </c>
      <c r="G2111" s="0" t="n">
        <v>50</v>
      </c>
      <c r="H2111" s="0" t="str">
        <f aca="false">VLOOKUP(D2111,Товар!A:F,3,0)</f>
        <v>Ряженка термостатная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n">
        <v>180</v>
      </c>
      <c r="F2112" s="0" t="s">
        <v>10</v>
      </c>
      <c r="G2112" s="0" t="n">
        <v>55</v>
      </c>
      <c r="H2112" s="0" t="str">
        <f aca="false">VLOOKUP(D2112,Товар!A:F,3,0)</f>
        <v>Сметана 15%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n">
        <v>30</v>
      </c>
      <c r="F2113" s="0" t="s">
        <v>11</v>
      </c>
      <c r="G2113" s="0" t="n">
        <v>55</v>
      </c>
      <c r="H2113" s="0" t="str">
        <f aca="false">VLOOKUP(D2113,Товар!A:F,3,0)</f>
        <v>Сметана 15%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n">
        <v>170</v>
      </c>
      <c r="F2114" s="0" t="s">
        <v>10</v>
      </c>
      <c r="G2114" s="0" t="n">
        <v>70</v>
      </c>
      <c r="H2114" s="0" t="str">
        <f aca="false">VLOOKUP(D2114,Товар!A:F,3,0)</f>
        <v>Сметана 25%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n">
        <v>18</v>
      </c>
      <c r="F2115" s="0" t="s">
        <v>11</v>
      </c>
      <c r="G2115" s="0" t="n">
        <v>70</v>
      </c>
      <c r="H2115" s="0" t="str">
        <f aca="false">VLOOKUP(D2115,Товар!A:F,3,0)</f>
        <v>Сметана 25%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n">
        <v>180</v>
      </c>
      <c r="F2116" s="0" t="s">
        <v>10</v>
      </c>
      <c r="G2116" s="0" t="n">
        <v>60</v>
      </c>
      <c r="H2116" s="0" t="str">
        <f aca="false">VLOOKUP(D2116,Товар!A:F,3,0)</f>
        <v>Творог 9% жирности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n">
        <v>20</v>
      </c>
      <c r="F2117" s="0" t="s">
        <v>11</v>
      </c>
      <c r="G2117" s="0" t="n">
        <v>60</v>
      </c>
      <c r="H2117" s="0" t="str">
        <f aca="false">VLOOKUP(D2117,Товар!A:F,3,0)</f>
        <v>Творог 9% жирности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n">
        <v>180</v>
      </c>
      <c r="F2118" s="0" t="s">
        <v>10</v>
      </c>
      <c r="G2118" s="0" t="n">
        <v>70</v>
      </c>
      <c r="H2118" s="0" t="str">
        <f aca="false">VLOOKUP(D2118,Товар!A:F,3,0)</f>
        <v>Яйцо диетическое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n">
        <v>72</v>
      </c>
      <c r="F2119" s="0" t="s">
        <v>11</v>
      </c>
      <c r="G2119" s="0" t="n">
        <v>70</v>
      </c>
      <c r="H2119" s="0" t="str">
        <f aca="false">VLOOKUP(D2119,Товар!A:F,3,0)</f>
        <v>Яйцо диетическое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n">
        <v>180</v>
      </c>
      <c r="F2120" s="0" t="s">
        <v>10</v>
      </c>
      <c r="G2120" s="0" t="n">
        <v>75</v>
      </c>
      <c r="H2120" s="0" t="str">
        <f aca="false">VLOOKUP(D2120,Товар!A:F,3,0)</f>
        <v>Кефир 3,2%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n">
        <v>24</v>
      </c>
      <c r="F2121" s="0" t="s">
        <v>11</v>
      </c>
      <c r="G2121" s="0" t="n">
        <v>75</v>
      </c>
      <c r="H2121" s="0" t="str">
        <f aca="false">VLOOKUP(D2121,Товар!A:F,3,0)</f>
        <v>Кефир 3,2%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n">
        <v>180</v>
      </c>
      <c r="F2122" s="0" t="s">
        <v>10</v>
      </c>
      <c r="G2122" s="0" t="n">
        <v>70</v>
      </c>
      <c r="H2122" s="0" t="str">
        <f aca="false">VLOOKUP(D2122,Товар!A:F,3,0)</f>
        <v>Кефир обезжиренный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n">
        <v>12</v>
      </c>
      <c r="F2123" s="0" t="s">
        <v>11</v>
      </c>
      <c r="G2123" s="0" t="n">
        <v>70</v>
      </c>
      <c r="H2123" s="0" t="str">
        <f aca="false">VLOOKUP(D2123,Товар!A:F,3,0)</f>
        <v>Кефир обезжиренный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n">
        <v>170</v>
      </c>
      <c r="F2124" s="0" t="s">
        <v>10</v>
      </c>
      <c r="G2124" s="0" t="n">
        <v>50</v>
      </c>
      <c r="H2124" s="0" t="str">
        <f aca="false">VLOOKUP(D2124,Товар!A:F,3,0)</f>
        <v>Ряженка термостатная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n">
        <v>15</v>
      </c>
      <c r="F2125" s="0" t="s">
        <v>11</v>
      </c>
      <c r="G2125" s="0" t="n">
        <v>50</v>
      </c>
      <c r="H2125" s="0" t="str">
        <f aca="false">VLOOKUP(D2125,Товар!A:F,3,0)</f>
        <v>Ряженка термостатная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n">
        <v>180</v>
      </c>
      <c r="F2126" s="0" t="s">
        <v>10</v>
      </c>
      <c r="G2126" s="0" t="n">
        <v>55</v>
      </c>
      <c r="H2126" s="0" t="str">
        <f aca="false">VLOOKUP(D2126,Товар!A:F,3,0)</f>
        <v>Сметана 15%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n">
        <v>18</v>
      </c>
      <c r="F2127" s="0" t="s">
        <v>11</v>
      </c>
      <c r="G2127" s="0" t="n">
        <v>55</v>
      </c>
      <c r="H2127" s="0" t="str">
        <f aca="false">VLOOKUP(D2127,Товар!A:F,3,0)</f>
        <v>Сметана 15%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n">
        <v>180</v>
      </c>
      <c r="F2128" s="0" t="s">
        <v>10</v>
      </c>
      <c r="G2128" s="0" t="n">
        <v>70</v>
      </c>
      <c r="H2128" s="0" t="str">
        <f aca="false">VLOOKUP(D2128,Товар!A:F,3,0)</f>
        <v>Сметана 25%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n">
        <v>18</v>
      </c>
      <c r="F2129" s="0" t="s">
        <v>11</v>
      </c>
      <c r="G2129" s="0" t="n">
        <v>70</v>
      </c>
      <c r="H2129" s="0" t="str">
        <f aca="false">VLOOKUP(D2129,Товар!A:F,3,0)</f>
        <v>Сметана 25%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n">
        <v>170</v>
      </c>
      <c r="F2130" s="0" t="s">
        <v>10</v>
      </c>
      <c r="G2130" s="0" t="n">
        <v>60</v>
      </c>
      <c r="H2130" s="0" t="str">
        <f aca="false">VLOOKUP(D2130,Товар!A:F,3,0)</f>
        <v>Творог 9% жирности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n">
        <v>16</v>
      </c>
      <c r="F2131" s="0" t="s">
        <v>11</v>
      </c>
      <c r="G2131" s="0" t="n">
        <v>60</v>
      </c>
      <c r="H2131" s="0" t="str">
        <f aca="false">VLOOKUP(D2131,Товар!A:F,3,0)</f>
        <v>Творог 9% жирности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n">
        <v>180</v>
      </c>
      <c r="F2132" s="0" t="s">
        <v>10</v>
      </c>
      <c r="G2132" s="0" t="n">
        <v>70</v>
      </c>
      <c r="H2132" s="0" t="str">
        <f aca="false">VLOOKUP(D2132,Товар!A:F,3,0)</f>
        <v>Яйцо диетическое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n">
        <v>0</v>
      </c>
      <c r="F2133" s="0" t="s">
        <v>11</v>
      </c>
      <c r="G2133" s="0" t="n">
        <v>70</v>
      </c>
      <c r="H2133" s="0" t="str">
        <f aca="false">VLOOKUP(D2133,Товар!A:F,3,0)</f>
        <v>Яйцо диетическое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n">
        <v>180</v>
      </c>
      <c r="F2134" s="0" t="s">
        <v>10</v>
      </c>
      <c r="G2134" s="0" t="n">
        <v>75</v>
      </c>
      <c r="H2134" s="0" t="str">
        <f aca="false">VLOOKUP(D2134,Товар!A:F,3,0)</f>
        <v>Кефир 3,2%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n">
        <v>36</v>
      </c>
      <c r="F2135" s="0" t="s">
        <v>11</v>
      </c>
      <c r="G2135" s="0" t="n">
        <v>75</v>
      </c>
      <c r="H2135" s="0" t="str">
        <f aca="false">VLOOKUP(D2135,Товар!A:F,3,0)</f>
        <v>Кефир 3,2%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n">
        <v>180</v>
      </c>
      <c r="F2136" s="0" t="s">
        <v>10</v>
      </c>
      <c r="G2136" s="0" t="n">
        <v>70</v>
      </c>
      <c r="H2136" s="0" t="str">
        <f aca="false">VLOOKUP(D2136,Товар!A:F,3,0)</f>
        <v>Кефир обезжиренный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n">
        <v>36</v>
      </c>
      <c r="F2137" s="0" t="s">
        <v>11</v>
      </c>
      <c r="G2137" s="0" t="n">
        <v>70</v>
      </c>
      <c r="H2137" s="0" t="str">
        <f aca="false">VLOOKUP(D2137,Товар!A:F,3,0)</f>
        <v>Кефир обезжиренный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n">
        <v>180</v>
      </c>
      <c r="F2138" s="0" t="s">
        <v>10</v>
      </c>
      <c r="G2138" s="0" t="n">
        <v>50</v>
      </c>
      <c r="H2138" s="0" t="str">
        <f aca="false">VLOOKUP(D2138,Товар!A:F,3,0)</f>
        <v>Ряженка термостатная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n">
        <v>36</v>
      </c>
      <c r="F2139" s="0" t="s">
        <v>11</v>
      </c>
      <c r="G2139" s="0" t="n">
        <v>50</v>
      </c>
      <c r="H2139" s="0" t="str">
        <f aca="false">VLOOKUP(D2139,Товар!A:F,3,0)</f>
        <v>Ряженка термостатная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n">
        <v>170</v>
      </c>
      <c r="F2140" s="0" t="s">
        <v>10</v>
      </c>
      <c r="G2140" s="0" t="n">
        <v>55</v>
      </c>
      <c r="H2140" s="0" t="str">
        <f aca="false">VLOOKUP(D2140,Товар!A:F,3,0)</f>
        <v>Сметана 15%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n">
        <v>30</v>
      </c>
      <c r="F2141" s="0" t="s">
        <v>11</v>
      </c>
      <c r="G2141" s="0" t="n">
        <v>55</v>
      </c>
      <c r="H2141" s="0" t="str">
        <f aca="false">VLOOKUP(D2141,Товар!A:F,3,0)</f>
        <v>Сметана 15%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n">
        <v>180</v>
      </c>
      <c r="F2142" s="0" t="s">
        <v>10</v>
      </c>
      <c r="G2142" s="0" t="n">
        <v>70</v>
      </c>
      <c r="H2142" s="0" t="str">
        <f aca="false">VLOOKUP(D2142,Товар!A:F,3,0)</f>
        <v>Сметана 25%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n">
        <v>30</v>
      </c>
      <c r="F2143" s="0" t="s">
        <v>11</v>
      </c>
      <c r="G2143" s="0" t="n">
        <v>70</v>
      </c>
      <c r="H2143" s="0" t="str">
        <f aca="false">VLOOKUP(D2143,Товар!A:F,3,0)</f>
        <v>Сметана 25%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n">
        <v>180</v>
      </c>
      <c r="F2144" s="0" t="s">
        <v>10</v>
      </c>
      <c r="G2144" s="0" t="n">
        <v>60</v>
      </c>
      <c r="H2144" s="0" t="str">
        <f aca="false">VLOOKUP(D2144,Товар!A:F,3,0)</f>
        <v>Творог 9% жирности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n">
        <v>24</v>
      </c>
      <c r="F2145" s="0" t="s">
        <v>11</v>
      </c>
      <c r="G2145" s="0" t="n">
        <v>60</v>
      </c>
      <c r="H2145" s="0" t="str">
        <f aca="false">VLOOKUP(D2145,Товар!A:F,3,0)</f>
        <v>Творог 9% жирности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n">
        <v>170</v>
      </c>
      <c r="F2146" s="0" t="s">
        <v>10</v>
      </c>
      <c r="G2146" s="0" t="n">
        <v>70</v>
      </c>
      <c r="H2146" s="0" t="str">
        <f aca="false">VLOOKUP(D2146,Товар!A:F,3,0)</f>
        <v>Яйцо диетическое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n">
        <v>90</v>
      </c>
      <c r="F2147" s="0" t="s">
        <v>11</v>
      </c>
      <c r="G2147" s="0" t="n">
        <v>70</v>
      </c>
      <c r="H2147" s="0" t="str">
        <f aca="false">VLOOKUP(D2147,Товар!A:F,3,0)</f>
        <v>Яйцо диетическое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n">
        <v>180</v>
      </c>
      <c r="F2148" s="0" t="s">
        <v>10</v>
      </c>
      <c r="G2148" s="0" t="n">
        <v>75</v>
      </c>
      <c r="H2148" s="0" t="str">
        <f aca="false">VLOOKUP(D2148,Товар!A:F,3,0)</f>
        <v>Кефир 3,2%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n">
        <v>36</v>
      </c>
      <c r="F2149" s="0" t="s">
        <v>11</v>
      </c>
      <c r="G2149" s="0" t="n">
        <v>75</v>
      </c>
      <c r="H2149" s="0" t="str">
        <f aca="false">VLOOKUP(D2149,Товар!A:F,3,0)</f>
        <v>Кефир 3,2%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n">
        <v>180</v>
      </c>
      <c r="F2150" s="0" t="s">
        <v>10</v>
      </c>
      <c r="G2150" s="0" t="n">
        <v>70</v>
      </c>
      <c r="H2150" s="0" t="str">
        <f aca="false">VLOOKUP(D2150,Товар!A:F,3,0)</f>
        <v>Кефир обезжиренный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n">
        <v>24</v>
      </c>
      <c r="F2151" s="0" t="s">
        <v>11</v>
      </c>
      <c r="G2151" s="0" t="n">
        <v>70</v>
      </c>
      <c r="H2151" s="0" t="str">
        <f aca="false">VLOOKUP(D2151,Товар!A:F,3,0)</f>
        <v>Кефир обезжиренный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n">
        <v>180</v>
      </c>
      <c r="F2152" s="0" t="s">
        <v>10</v>
      </c>
      <c r="G2152" s="0" t="n">
        <v>50</v>
      </c>
      <c r="H2152" s="0" t="str">
        <f aca="false">VLOOKUP(D2152,Товар!A:F,3,0)</f>
        <v>Ряженка термостатная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n">
        <v>18</v>
      </c>
      <c r="F2153" s="0" t="s">
        <v>11</v>
      </c>
      <c r="G2153" s="0" t="n">
        <v>50</v>
      </c>
      <c r="H2153" s="0" t="str">
        <f aca="false">VLOOKUP(D2153,Товар!A:F,3,0)</f>
        <v>Ряженка термостатная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n">
        <v>180</v>
      </c>
      <c r="F2154" s="0" t="s">
        <v>10</v>
      </c>
      <c r="G2154" s="0" t="n">
        <v>55</v>
      </c>
      <c r="H2154" s="0" t="str">
        <f aca="false">VLOOKUP(D2154,Товар!A:F,3,0)</f>
        <v>Сметана 15%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n">
        <v>30</v>
      </c>
      <c r="F2155" s="0" t="s">
        <v>11</v>
      </c>
      <c r="G2155" s="0" t="n">
        <v>55</v>
      </c>
      <c r="H2155" s="0" t="str">
        <f aca="false">VLOOKUP(D2155,Товар!A:F,3,0)</f>
        <v>Сметана 15%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n">
        <v>170</v>
      </c>
      <c r="F2156" s="0" t="s">
        <v>10</v>
      </c>
      <c r="G2156" s="0" t="n">
        <v>70</v>
      </c>
      <c r="H2156" s="0" t="str">
        <f aca="false">VLOOKUP(D2156,Товар!A:F,3,0)</f>
        <v>Сметана 25%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n">
        <v>18</v>
      </c>
      <c r="F2157" s="0" t="s">
        <v>11</v>
      </c>
      <c r="G2157" s="0" t="n">
        <v>70</v>
      </c>
      <c r="H2157" s="0" t="str">
        <f aca="false">VLOOKUP(D2157,Товар!A:F,3,0)</f>
        <v>Сметана 25%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n">
        <v>180</v>
      </c>
      <c r="F2158" s="0" t="s">
        <v>10</v>
      </c>
      <c r="G2158" s="0" t="n">
        <v>60</v>
      </c>
      <c r="H2158" s="0" t="str">
        <f aca="false">VLOOKUP(D2158,Товар!A:F,3,0)</f>
        <v>Творог 9% жирности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n">
        <v>20</v>
      </c>
      <c r="F2159" s="0" t="s">
        <v>11</v>
      </c>
      <c r="G2159" s="0" t="n">
        <v>60</v>
      </c>
      <c r="H2159" s="0" t="str">
        <f aca="false">VLOOKUP(D2159,Товар!A:F,3,0)</f>
        <v>Творог 9% жирности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n">
        <v>180</v>
      </c>
      <c r="F2160" s="0" t="s">
        <v>10</v>
      </c>
      <c r="G2160" s="0" t="n">
        <v>70</v>
      </c>
      <c r="H2160" s="0" t="str">
        <f aca="false">VLOOKUP(D2160,Товар!A:F,3,0)</f>
        <v>Яйцо диетическое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n">
        <v>40</v>
      </c>
      <c r="F2161" s="0" t="s">
        <v>11</v>
      </c>
      <c r="G2161" s="0" t="n">
        <v>70</v>
      </c>
      <c r="H2161" s="0" t="str">
        <f aca="false">VLOOKUP(D2161,Товар!A:F,3,0)</f>
        <v>Яйцо диетическое</v>
      </c>
    </row>
    <row r="2162" customFormat="false" ht="13.8" hidden="true" customHeight="false" outlineLevel="0" collapsed="false">
      <c r="A2162" s="0" t="n">
        <v>2161</v>
      </c>
      <c r="B2162" s="3" t="n">
        <v>44355</v>
      </c>
      <c r="C2162" s="0" t="s">
        <v>19</v>
      </c>
      <c r="D2162" s="0" t="n">
        <v>4</v>
      </c>
      <c r="E2162" s="0" t="n">
        <v>170</v>
      </c>
      <c r="F2162" s="0" t="s">
        <v>10</v>
      </c>
      <c r="G2162" s="0" t="n">
        <v>75</v>
      </c>
      <c r="H2162" s="0" t="str">
        <f aca="false">VLOOKUP(D2162,Товар!A:F,3,0)</f>
        <v>Кефир 3,2%</v>
      </c>
    </row>
    <row r="2163" customFormat="false" ht="13.8" hidden="true" customHeight="false" outlineLevel="0" collapsed="false">
      <c r="A2163" s="0" t="n">
        <v>2162</v>
      </c>
      <c r="B2163" s="3" t="n">
        <v>44355</v>
      </c>
      <c r="C2163" s="0" t="s">
        <v>19</v>
      </c>
      <c r="D2163" s="0" t="n">
        <v>4</v>
      </c>
      <c r="E2163" s="0" t="n">
        <v>36</v>
      </c>
      <c r="F2163" s="0" t="s">
        <v>11</v>
      </c>
      <c r="G2163" s="0" t="n">
        <v>75</v>
      </c>
      <c r="H2163" s="0" t="str">
        <f aca="false">VLOOKUP(D2163,Товар!A:F,3,0)</f>
        <v>Кефир 3,2%</v>
      </c>
    </row>
    <row r="2164" customFormat="false" ht="13.8" hidden="true" customHeight="false" outlineLevel="0" collapsed="false">
      <c r="A2164" s="0" t="n">
        <v>2163</v>
      </c>
      <c r="B2164" s="3" t="n">
        <v>44355</v>
      </c>
      <c r="C2164" s="0" t="s">
        <v>19</v>
      </c>
      <c r="D2164" s="0" t="n">
        <v>5</v>
      </c>
      <c r="E2164" s="0" t="n">
        <v>180</v>
      </c>
      <c r="F2164" s="0" t="s">
        <v>10</v>
      </c>
      <c r="G2164" s="0" t="n">
        <v>70</v>
      </c>
      <c r="H2164" s="0" t="str">
        <f aca="false">VLOOKUP(D2164,Товар!A:F,3,0)</f>
        <v>Кефир обезжиренный</v>
      </c>
    </row>
    <row r="2165" customFormat="false" ht="13.8" hidden="true" customHeight="false" outlineLevel="0" collapsed="false">
      <c r="A2165" s="0" t="n">
        <v>2164</v>
      </c>
      <c r="B2165" s="3" t="n">
        <v>44355</v>
      </c>
      <c r="C2165" s="0" t="s">
        <v>19</v>
      </c>
      <c r="D2165" s="0" t="n">
        <v>5</v>
      </c>
      <c r="E2165" s="0" t="n">
        <v>24</v>
      </c>
      <c r="F2165" s="0" t="s">
        <v>11</v>
      </c>
      <c r="G2165" s="0" t="n">
        <v>70</v>
      </c>
      <c r="H2165" s="0" t="str">
        <f aca="false">VLOOKUP(D2165,Товар!A:F,3,0)</f>
        <v>Кефир обезжиренный</v>
      </c>
    </row>
    <row r="2166" customFormat="false" ht="13.8" hidden="true" customHeight="false" outlineLevel="0" collapsed="false">
      <c r="A2166" s="0" t="n">
        <v>2165</v>
      </c>
      <c r="B2166" s="3" t="n">
        <v>44355</v>
      </c>
      <c r="C2166" s="0" t="s">
        <v>19</v>
      </c>
      <c r="D2166" s="0" t="n">
        <v>6</v>
      </c>
      <c r="E2166" s="0" t="n">
        <v>180</v>
      </c>
      <c r="F2166" s="0" t="s">
        <v>10</v>
      </c>
      <c r="G2166" s="0" t="n">
        <v>50</v>
      </c>
      <c r="H2166" s="0" t="str">
        <f aca="false">VLOOKUP(D2166,Товар!A:F,3,0)</f>
        <v>Ряженка термостатная</v>
      </c>
    </row>
    <row r="2167" customFormat="false" ht="13.8" hidden="true" customHeight="false" outlineLevel="0" collapsed="false">
      <c r="A2167" s="0" t="n">
        <v>2166</v>
      </c>
      <c r="B2167" s="3" t="n">
        <v>44355</v>
      </c>
      <c r="C2167" s="0" t="s">
        <v>19</v>
      </c>
      <c r="D2167" s="0" t="n">
        <v>6</v>
      </c>
      <c r="E2167" s="0" t="n">
        <v>18</v>
      </c>
      <c r="F2167" s="0" t="s">
        <v>11</v>
      </c>
      <c r="G2167" s="0" t="n">
        <v>50</v>
      </c>
      <c r="H2167" s="0" t="str">
        <f aca="false">VLOOKUP(D2167,Товар!A:F,3,0)</f>
        <v>Ряженка термостатная</v>
      </c>
    </row>
    <row r="2168" customFormat="false" ht="13.8" hidden="true" customHeight="false" outlineLevel="0" collapsed="false">
      <c r="A2168" s="0" t="n">
        <v>2167</v>
      </c>
      <c r="B2168" s="3" t="n">
        <v>44355</v>
      </c>
      <c r="C2168" s="0" t="s">
        <v>19</v>
      </c>
      <c r="D2168" s="0" t="n">
        <v>9</v>
      </c>
      <c r="E2168" s="0" t="n">
        <v>180</v>
      </c>
      <c r="F2168" s="0" t="s">
        <v>10</v>
      </c>
      <c r="G2168" s="0" t="n">
        <v>55</v>
      </c>
      <c r="H2168" s="0" t="str">
        <f aca="false">VLOOKUP(D2168,Товар!A:F,3,0)</f>
        <v>Сметана 15%</v>
      </c>
    </row>
    <row r="2169" customFormat="false" ht="13.8" hidden="true" customHeight="false" outlineLevel="0" collapsed="false">
      <c r="A2169" s="0" t="n">
        <v>2168</v>
      </c>
      <c r="B2169" s="3" t="n">
        <v>44355</v>
      </c>
      <c r="C2169" s="0" t="s">
        <v>19</v>
      </c>
      <c r="D2169" s="0" t="n">
        <v>9</v>
      </c>
      <c r="E2169" s="0" t="n">
        <v>30</v>
      </c>
      <c r="F2169" s="0" t="s">
        <v>11</v>
      </c>
      <c r="G2169" s="0" t="n">
        <v>55</v>
      </c>
      <c r="H2169" s="0" t="str">
        <f aca="false">VLOOKUP(D2169,Товар!A:F,3,0)</f>
        <v>Сметана 15%</v>
      </c>
    </row>
    <row r="2170" customFormat="false" ht="13.8" hidden="true" customHeight="false" outlineLevel="0" collapsed="false">
      <c r="A2170" s="0" t="n">
        <v>2169</v>
      </c>
      <c r="B2170" s="3" t="n">
        <v>44355</v>
      </c>
      <c r="C2170" s="0" t="s">
        <v>19</v>
      </c>
      <c r="D2170" s="0" t="n">
        <v>10</v>
      </c>
      <c r="E2170" s="0" t="n">
        <v>180</v>
      </c>
      <c r="F2170" s="0" t="s">
        <v>10</v>
      </c>
      <c r="G2170" s="0" t="n">
        <v>70</v>
      </c>
      <c r="H2170" s="0" t="str">
        <f aca="false">VLOOKUP(D2170,Товар!A:F,3,0)</f>
        <v>Сметана 25%</v>
      </c>
    </row>
    <row r="2171" customFormat="false" ht="13.8" hidden="true" customHeight="false" outlineLevel="0" collapsed="false">
      <c r="A2171" s="0" t="n">
        <v>2170</v>
      </c>
      <c r="B2171" s="3" t="n">
        <v>44355</v>
      </c>
      <c r="C2171" s="0" t="s">
        <v>19</v>
      </c>
      <c r="D2171" s="0" t="n">
        <v>10</v>
      </c>
      <c r="E2171" s="0" t="n">
        <v>18</v>
      </c>
      <c r="F2171" s="0" t="s">
        <v>11</v>
      </c>
      <c r="G2171" s="0" t="n">
        <v>70</v>
      </c>
      <c r="H2171" s="0" t="str">
        <f aca="false">VLOOKUP(D2171,Товар!A:F,3,0)</f>
        <v>Сметана 25%</v>
      </c>
    </row>
    <row r="2172" customFormat="false" ht="13.8" hidden="true" customHeight="false" outlineLevel="0" collapsed="false">
      <c r="A2172" s="0" t="n">
        <v>2171</v>
      </c>
      <c r="B2172" s="3" t="n">
        <v>44355</v>
      </c>
      <c r="C2172" s="0" t="s">
        <v>19</v>
      </c>
      <c r="D2172" s="0" t="n">
        <v>13</v>
      </c>
      <c r="E2172" s="0" t="n">
        <v>170</v>
      </c>
      <c r="F2172" s="0" t="s">
        <v>10</v>
      </c>
      <c r="G2172" s="0" t="n">
        <v>60</v>
      </c>
      <c r="H2172" s="0" t="str">
        <f aca="false">VLOOKUP(D2172,Товар!A:F,3,0)</f>
        <v>Творог 9% жирности</v>
      </c>
    </row>
    <row r="2173" customFormat="false" ht="13.8" hidden="true" customHeight="false" outlineLevel="0" collapsed="false">
      <c r="A2173" s="0" t="n">
        <v>2172</v>
      </c>
      <c r="B2173" s="3" t="n">
        <v>44355</v>
      </c>
      <c r="C2173" s="0" t="s">
        <v>19</v>
      </c>
      <c r="D2173" s="0" t="n">
        <v>13</v>
      </c>
      <c r="E2173" s="0" t="n">
        <v>20</v>
      </c>
      <c r="F2173" s="0" t="s">
        <v>11</v>
      </c>
      <c r="G2173" s="0" t="n">
        <v>60</v>
      </c>
      <c r="H2173" s="0" t="str">
        <f aca="false">VLOOKUP(D2173,Товар!A:F,3,0)</f>
        <v>Творог 9% жирности</v>
      </c>
    </row>
    <row r="2174" customFormat="false" ht="13.8" hidden="true" customHeight="false" outlineLevel="0" collapsed="false">
      <c r="A2174" s="0" t="n">
        <v>2173</v>
      </c>
      <c r="B2174" s="3" t="n">
        <v>44355</v>
      </c>
      <c r="C2174" s="0" t="s">
        <v>19</v>
      </c>
      <c r="D2174" s="0" t="n">
        <v>15</v>
      </c>
      <c r="E2174" s="0" t="n">
        <v>180</v>
      </c>
      <c r="F2174" s="0" t="s">
        <v>10</v>
      </c>
      <c r="G2174" s="0" t="n">
        <v>70</v>
      </c>
      <c r="H2174" s="0" t="str">
        <f aca="false">VLOOKUP(D2174,Товар!A:F,3,0)</f>
        <v>Яйцо диетическое</v>
      </c>
    </row>
    <row r="2175" customFormat="false" ht="13.8" hidden="true" customHeight="false" outlineLevel="0" collapsed="false">
      <c r="A2175" s="0" t="n">
        <v>2174</v>
      </c>
      <c r="B2175" s="3" t="n">
        <v>44355</v>
      </c>
      <c r="C2175" s="0" t="s">
        <v>19</v>
      </c>
      <c r="D2175" s="0" t="n">
        <v>15</v>
      </c>
      <c r="E2175" s="0" t="n">
        <v>0</v>
      </c>
      <c r="F2175" s="0" t="s">
        <v>11</v>
      </c>
      <c r="G2175" s="0" t="n">
        <v>70</v>
      </c>
      <c r="H2175" s="0" t="str">
        <f aca="false">VLOOKUP(D2175,Товар!A:F,3,0)</f>
        <v>Яйцо диетическое</v>
      </c>
    </row>
    <row r="2176" customFormat="false" ht="13.8" hidden="true" customHeight="false" outlineLevel="0" collapsed="false">
      <c r="A2176" s="0" t="n">
        <v>2175</v>
      </c>
      <c r="B2176" s="3" t="n">
        <v>44355</v>
      </c>
      <c r="C2176" s="0" t="s">
        <v>20</v>
      </c>
      <c r="D2176" s="0" t="n">
        <v>4</v>
      </c>
      <c r="E2176" s="0" t="n">
        <v>180</v>
      </c>
      <c r="F2176" s="0" t="s">
        <v>10</v>
      </c>
      <c r="G2176" s="0" t="n">
        <v>75</v>
      </c>
      <c r="H2176" s="0" t="str">
        <f aca="false">VLOOKUP(D2176,Товар!A:F,3,0)</f>
        <v>Кефир 3,2%</v>
      </c>
    </row>
    <row r="2177" customFormat="false" ht="13.8" hidden="true" customHeight="false" outlineLevel="0" collapsed="false">
      <c r="A2177" s="0" t="n">
        <v>2176</v>
      </c>
      <c r="B2177" s="3" t="n">
        <v>44355</v>
      </c>
      <c r="C2177" s="0" t="s">
        <v>20</v>
      </c>
      <c r="D2177" s="0" t="n">
        <v>4</v>
      </c>
      <c r="E2177" s="0" t="n">
        <v>24</v>
      </c>
      <c r="F2177" s="0" t="s">
        <v>11</v>
      </c>
      <c r="G2177" s="0" t="n">
        <v>75</v>
      </c>
      <c r="H2177" s="0" t="str">
        <f aca="false">VLOOKUP(D2177,Товар!A:F,3,0)</f>
        <v>Кефир 3,2%</v>
      </c>
    </row>
    <row r="2178" customFormat="false" ht="13.8" hidden="true" customHeight="false" outlineLevel="0" collapsed="false">
      <c r="A2178" s="0" t="n">
        <v>2177</v>
      </c>
      <c r="B2178" s="3" t="n">
        <v>44355</v>
      </c>
      <c r="C2178" s="0" t="s">
        <v>20</v>
      </c>
      <c r="D2178" s="0" t="n">
        <v>5</v>
      </c>
      <c r="E2178" s="0" t="n">
        <v>170</v>
      </c>
      <c r="F2178" s="0" t="s">
        <v>10</v>
      </c>
      <c r="G2178" s="0" t="n">
        <v>70</v>
      </c>
      <c r="H2178" s="0" t="str">
        <f aca="false">VLOOKUP(D2178,Товар!A:F,3,0)</f>
        <v>Кефир обезжиренный</v>
      </c>
    </row>
    <row r="2179" customFormat="false" ht="13.8" hidden="true" customHeight="false" outlineLevel="0" collapsed="false">
      <c r="A2179" s="0" t="n">
        <v>2178</v>
      </c>
      <c r="B2179" s="3" t="n">
        <v>44355</v>
      </c>
      <c r="C2179" s="0" t="s">
        <v>20</v>
      </c>
      <c r="D2179" s="0" t="n">
        <v>5</v>
      </c>
      <c r="E2179" s="0" t="n">
        <v>12</v>
      </c>
      <c r="F2179" s="0" t="s">
        <v>11</v>
      </c>
      <c r="G2179" s="0" t="n">
        <v>70</v>
      </c>
      <c r="H2179" s="0" t="str">
        <f aca="false">VLOOKUP(D2179,Товар!A:F,3,0)</f>
        <v>Кефир обезжиренный</v>
      </c>
    </row>
    <row r="2180" customFormat="false" ht="13.8" hidden="true" customHeight="false" outlineLevel="0" collapsed="false">
      <c r="A2180" s="0" t="n">
        <v>2179</v>
      </c>
      <c r="B2180" s="3" t="n">
        <v>44355</v>
      </c>
      <c r="C2180" s="0" t="s">
        <v>20</v>
      </c>
      <c r="D2180" s="0" t="n">
        <v>6</v>
      </c>
      <c r="E2180" s="0" t="n">
        <v>180</v>
      </c>
      <c r="F2180" s="0" t="s">
        <v>10</v>
      </c>
      <c r="G2180" s="0" t="n">
        <v>50</v>
      </c>
      <c r="H2180" s="0" t="str">
        <f aca="false">VLOOKUP(D2180,Товар!A:F,3,0)</f>
        <v>Ряженка термостатная</v>
      </c>
    </row>
    <row r="2181" customFormat="false" ht="13.8" hidden="true" customHeight="false" outlineLevel="0" collapsed="false">
      <c r="A2181" s="0" t="n">
        <v>2180</v>
      </c>
      <c r="B2181" s="3" t="n">
        <v>44355</v>
      </c>
      <c r="C2181" s="0" t="s">
        <v>20</v>
      </c>
      <c r="D2181" s="0" t="n">
        <v>6</v>
      </c>
      <c r="E2181" s="0" t="n">
        <v>15</v>
      </c>
      <c r="F2181" s="0" t="s">
        <v>11</v>
      </c>
      <c r="G2181" s="0" t="n">
        <v>50</v>
      </c>
      <c r="H2181" s="0" t="str">
        <f aca="false">VLOOKUP(D2181,Товар!A:F,3,0)</f>
        <v>Ряженка термостатная</v>
      </c>
    </row>
    <row r="2182" customFormat="false" ht="13.8" hidden="true" customHeight="false" outlineLevel="0" collapsed="false">
      <c r="A2182" s="0" t="n">
        <v>2181</v>
      </c>
      <c r="B2182" s="3" t="n">
        <v>44355</v>
      </c>
      <c r="C2182" s="0" t="s">
        <v>20</v>
      </c>
      <c r="D2182" s="0" t="n">
        <v>9</v>
      </c>
      <c r="E2182" s="0" t="n">
        <v>180</v>
      </c>
      <c r="F2182" s="0" t="s">
        <v>10</v>
      </c>
      <c r="G2182" s="0" t="n">
        <v>55</v>
      </c>
      <c r="H2182" s="0" t="str">
        <f aca="false">VLOOKUP(D2182,Товар!A:F,3,0)</f>
        <v>Сметана 15%</v>
      </c>
    </row>
    <row r="2183" customFormat="false" ht="13.8" hidden="true" customHeight="false" outlineLevel="0" collapsed="false">
      <c r="A2183" s="0" t="n">
        <v>2182</v>
      </c>
      <c r="B2183" s="3" t="n">
        <v>44355</v>
      </c>
      <c r="C2183" s="0" t="s">
        <v>20</v>
      </c>
      <c r="D2183" s="0" t="n">
        <v>9</v>
      </c>
      <c r="E2183" s="0" t="n">
        <v>18</v>
      </c>
      <c r="F2183" s="0" t="s">
        <v>11</v>
      </c>
      <c r="G2183" s="0" t="n">
        <v>55</v>
      </c>
      <c r="H2183" s="0" t="str">
        <f aca="false">VLOOKUP(D2183,Товар!A:F,3,0)</f>
        <v>Сметана 15%</v>
      </c>
    </row>
    <row r="2184" customFormat="false" ht="13.8" hidden="true" customHeight="false" outlineLevel="0" collapsed="false">
      <c r="A2184" s="0" t="n">
        <v>2183</v>
      </c>
      <c r="B2184" s="3" t="n">
        <v>44355</v>
      </c>
      <c r="C2184" s="0" t="s">
        <v>20</v>
      </c>
      <c r="D2184" s="0" t="n">
        <v>10</v>
      </c>
      <c r="E2184" s="0" t="n">
        <v>180</v>
      </c>
      <c r="F2184" s="0" t="s">
        <v>10</v>
      </c>
      <c r="G2184" s="0" t="n">
        <v>70</v>
      </c>
      <c r="H2184" s="0" t="str">
        <f aca="false">VLOOKUP(D2184,Товар!A:F,3,0)</f>
        <v>Сметана 25%</v>
      </c>
    </row>
    <row r="2185" customFormat="false" ht="13.8" hidden="true" customHeight="false" outlineLevel="0" collapsed="false">
      <c r="A2185" s="0" t="n">
        <v>2184</v>
      </c>
      <c r="B2185" s="3" t="n">
        <v>44355</v>
      </c>
      <c r="C2185" s="0" t="s">
        <v>20</v>
      </c>
      <c r="D2185" s="0" t="n">
        <v>10</v>
      </c>
      <c r="E2185" s="0" t="n">
        <v>18</v>
      </c>
      <c r="F2185" s="0" t="s">
        <v>11</v>
      </c>
      <c r="G2185" s="0" t="n">
        <v>70</v>
      </c>
      <c r="H2185" s="0" t="str">
        <f aca="false">VLOOKUP(D2185,Товар!A:F,3,0)</f>
        <v>Сметана 25%</v>
      </c>
    </row>
    <row r="2186" customFormat="false" ht="13.8" hidden="true" customHeight="false" outlineLevel="0" collapsed="false">
      <c r="A2186" s="0" t="n">
        <v>2185</v>
      </c>
      <c r="B2186" s="3" t="n">
        <v>44355</v>
      </c>
      <c r="C2186" s="0" t="s">
        <v>20</v>
      </c>
      <c r="D2186" s="0" t="n">
        <v>13</v>
      </c>
      <c r="E2186" s="0" t="n">
        <v>180</v>
      </c>
      <c r="F2186" s="0" t="s">
        <v>10</v>
      </c>
      <c r="G2186" s="0" t="n">
        <v>60</v>
      </c>
      <c r="H2186" s="0" t="str">
        <f aca="false">VLOOKUP(D2186,Товар!A:F,3,0)</f>
        <v>Творог 9% жирности</v>
      </c>
    </row>
    <row r="2187" customFormat="false" ht="13.8" hidden="true" customHeight="false" outlineLevel="0" collapsed="false">
      <c r="A2187" s="0" t="n">
        <v>2186</v>
      </c>
      <c r="B2187" s="3" t="n">
        <v>44355</v>
      </c>
      <c r="C2187" s="0" t="s">
        <v>20</v>
      </c>
      <c r="D2187" s="0" t="n">
        <v>13</v>
      </c>
      <c r="E2187" s="0" t="n">
        <v>16</v>
      </c>
      <c r="F2187" s="0" t="s">
        <v>11</v>
      </c>
      <c r="G2187" s="0" t="n">
        <v>60</v>
      </c>
      <c r="H2187" s="0" t="str">
        <f aca="false">VLOOKUP(D2187,Товар!A:F,3,0)</f>
        <v>Творог 9% жирности</v>
      </c>
    </row>
    <row r="2188" customFormat="false" ht="13.8" hidden="true" customHeight="false" outlineLevel="0" collapsed="false">
      <c r="A2188" s="0" t="n">
        <v>2187</v>
      </c>
      <c r="B2188" s="3" t="n">
        <v>44355</v>
      </c>
      <c r="C2188" s="0" t="s">
        <v>20</v>
      </c>
      <c r="D2188" s="0" t="n">
        <v>15</v>
      </c>
      <c r="E2188" s="0" t="n">
        <v>170</v>
      </c>
      <c r="F2188" s="0" t="s">
        <v>10</v>
      </c>
      <c r="G2188" s="0" t="n">
        <v>70</v>
      </c>
      <c r="H2188" s="0" t="str">
        <f aca="false">VLOOKUP(D2188,Товар!A:F,3,0)</f>
        <v>Яйцо диетическое</v>
      </c>
    </row>
    <row r="2189" customFormat="false" ht="13.8" hidden="true" customHeight="false" outlineLevel="0" collapsed="false">
      <c r="A2189" s="0" t="n">
        <v>2188</v>
      </c>
      <c r="B2189" s="3" t="n">
        <v>44355</v>
      </c>
      <c r="C2189" s="0" t="s">
        <v>20</v>
      </c>
      <c r="D2189" s="0" t="n">
        <v>15</v>
      </c>
      <c r="E2189" s="0" t="n">
        <v>24</v>
      </c>
      <c r="F2189" s="0" t="s">
        <v>11</v>
      </c>
      <c r="G2189" s="0" t="n">
        <v>70</v>
      </c>
      <c r="H2189" s="0" t="str">
        <f aca="false">VLOOKUP(D2189,Товар!A:F,3,0)</f>
        <v>Яйцо диетическое</v>
      </c>
    </row>
    <row r="2190" customFormat="false" ht="13.8" hidden="true" customHeight="false" outlineLevel="0" collapsed="false">
      <c r="A2190" s="0" t="n">
        <v>2189</v>
      </c>
      <c r="B2190" s="3" t="n">
        <v>44355</v>
      </c>
      <c r="C2190" s="0" t="s">
        <v>21</v>
      </c>
      <c r="D2190" s="0" t="n">
        <v>4</v>
      </c>
      <c r="E2190" s="0" t="n">
        <v>180</v>
      </c>
      <c r="F2190" s="0" t="s">
        <v>10</v>
      </c>
      <c r="G2190" s="0" t="n">
        <v>75</v>
      </c>
      <c r="H2190" s="0" t="str">
        <f aca="false">VLOOKUP(D2190,Товар!A:F,3,0)</f>
        <v>Кефир 3,2%</v>
      </c>
    </row>
    <row r="2191" customFormat="false" ht="13.8" hidden="true" customHeight="false" outlineLevel="0" collapsed="false">
      <c r="A2191" s="0" t="n">
        <v>2190</v>
      </c>
      <c r="B2191" s="3" t="n">
        <v>44355</v>
      </c>
      <c r="C2191" s="0" t="s">
        <v>21</v>
      </c>
      <c r="D2191" s="0" t="n">
        <v>4</v>
      </c>
      <c r="E2191" s="0" t="n">
        <v>36</v>
      </c>
      <c r="F2191" s="0" t="s">
        <v>11</v>
      </c>
      <c r="G2191" s="0" t="n">
        <v>75</v>
      </c>
      <c r="H2191" s="0" t="str">
        <f aca="false">VLOOKUP(D2191,Товар!A:F,3,0)</f>
        <v>Кефир 3,2%</v>
      </c>
    </row>
    <row r="2192" customFormat="false" ht="13.8" hidden="true" customHeight="false" outlineLevel="0" collapsed="false">
      <c r="A2192" s="0" t="n">
        <v>2191</v>
      </c>
      <c r="B2192" s="3" t="n">
        <v>44355</v>
      </c>
      <c r="C2192" s="0" t="s">
        <v>21</v>
      </c>
      <c r="D2192" s="0" t="n">
        <v>5</v>
      </c>
      <c r="E2192" s="0" t="n">
        <v>180</v>
      </c>
      <c r="F2192" s="0" t="s">
        <v>10</v>
      </c>
      <c r="G2192" s="0" t="n">
        <v>70</v>
      </c>
      <c r="H2192" s="0" t="str">
        <f aca="false">VLOOKUP(D2192,Товар!A:F,3,0)</f>
        <v>Кефир обезжиренный</v>
      </c>
    </row>
    <row r="2193" customFormat="false" ht="13.8" hidden="true" customHeight="false" outlineLevel="0" collapsed="false">
      <c r="A2193" s="0" t="n">
        <v>2192</v>
      </c>
      <c r="B2193" s="3" t="n">
        <v>44355</v>
      </c>
      <c r="C2193" s="0" t="s">
        <v>21</v>
      </c>
      <c r="D2193" s="0" t="n">
        <v>5</v>
      </c>
      <c r="E2193" s="0" t="n">
        <v>24</v>
      </c>
      <c r="F2193" s="0" t="s">
        <v>11</v>
      </c>
      <c r="G2193" s="0" t="n">
        <v>70</v>
      </c>
      <c r="H2193" s="0" t="str">
        <f aca="false">VLOOKUP(D2193,Товар!A:F,3,0)</f>
        <v>Кефир обезжиренный</v>
      </c>
    </row>
    <row r="2194" customFormat="false" ht="13.8" hidden="true" customHeight="false" outlineLevel="0" collapsed="false">
      <c r="A2194" s="0" t="n">
        <v>2193</v>
      </c>
      <c r="B2194" s="3" t="n">
        <v>44355</v>
      </c>
      <c r="C2194" s="0" t="s">
        <v>21</v>
      </c>
      <c r="D2194" s="0" t="n">
        <v>6</v>
      </c>
      <c r="E2194" s="0" t="n">
        <v>170</v>
      </c>
      <c r="F2194" s="0" t="s">
        <v>10</v>
      </c>
      <c r="G2194" s="0" t="n">
        <v>50</v>
      </c>
      <c r="H2194" s="0" t="str">
        <f aca="false">VLOOKUP(D2194,Товар!A:F,3,0)</f>
        <v>Ряженка термостатная</v>
      </c>
    </row>
    <row r="2195" customFormat="false" ht="13.8" hidden="true" customHeight="false" outlineLevel="0" collapsed="false">
      <c r="A2195" s="0" t="n">
        <v>2194</v>
      </c>
      <c r="B2195" s="3" t="n">
        <v>44355</v>
      </c>
      <c r="C2195" s="0" t="s">
        <v>21</v>
      </c>
      <c r="D2195" s="0" t="n">
        <v>6</v>
      </c>
      <c r="E2195" s="0" t="n">
        <v>18</v>
      </c>
      <c r="F2195" s="0" t="s">
        <v>11</v>
      </c>
      <c r="G2195" s="0" t="n">
        <v>50</v>
      </c>
      <c r="H2195" s="0" t="str">
        <f aca="false">VLOOKUP(D2195,Товар!A:F,3,0)</f>
        <v>Ряженка термостатная</v>
      </c>
    </row>
    <row r="2196" customFormat="false" ht="13.8" hidden="true" customHeight="false" outlineLevel="0" collapsed="false">
      <c r="A2196" s="0" t="n">
        <v>2195</v>
      </c>
      <c r="B2196" s="3" t="n">
        <v>44355</v>
      </c>
      <c r="C2196" s="0" t="s">
        <v>21</v>
      </c>
      <c r="D2196" s="0" t="n">
        <v>9</v>
      </c>
      <c r="E2196" s="0" t="n">
        <v>180</v>
      </c>
      <c r="F2196" s="0" t="s">
        <v>10</v>
      </c>
      <c r="G2196" s="0" t="n">
        <v>55</v>
      </c>
      <c r="H2196" s="0" t="str">
        <f aca="false">VLOOKUP(D2196,Товар!A:F,3,0)</f>
        <v>Сметана 15%</v>
      </c>
    </row>
    <row r="2197" customFormat="false" ht="13.8" hidden="true" customHeight="false" outlineLevel="0" collapsed="false">
      <c r="A2197" s="0" t="n">
        <v>2196</v>
      </c>
      <c r="B2197" s="3" t="n">
        <v>44355</v>
      </c>
      <c r="C2197" s="0" t="s">
        <v>21</v>
      </c>
      <c r="D2197" s="0" t="n">
        <v>9</v>
      </c>
      <c r="E2197" s="0" t="n">
        <v>30</v>
      </c>
      <c r="F2197" s="0" t="s">
        <v>11</v>
      </c>
      <c r="G2197" s="0" t="n">
        <v>55</v>
      </c>
      <c r="H2197" s="0" t="str">
        <f aca="false">VLOOKUP(D2197,Товар!A:F,3,0)</f>
        <v>Сметана 15%</v>
      </c>
    </row>
    <row r="2198" customFormat="false" ht="13.8" hidden="true" customHeight="false" outlineLevel="0" collapsed="false">
      <c r="A2198" s="0" t="n">
        <v>2197</v>
      </c>
      <c r="B2198" s="3" t="n">
        <v>44355</v>
      </c>
      <c r="C2198" s="0" t="s">
        <v>21</v>
      </c>
      <c r="D2198" s="0" t="n">
        <v>10</v>
      </c>
      <c r="E2198" s="0" t="n">
        <v>180</v>
      </c>
      <c r="F2198" s="0" t="s">
        <v>10</v>
      </c>
      <c r="G2198" s="0" t="n">
        <v>70</v>
      </c>
      <c r="H2198" s="0" t="str">
        <f aca="false">VLOOKUP(D2198,Товар!A:F,3,0)</f>
        <v>Сметана 25%</v>
      </c>
    </row>
    <row r="2199" customFormat="false" ht="13.8" hidden="true" customHeight="false" outlineLevel="0" collapsed="false">
      <c r="A2199" s="0" t="n">
        <v>2198</v>
      </c>
      <c r="B2199" s="3" t="n">
        <v>44355</v>
      </c>
      <c r="C2199" s="0" t="s">
        <v>21</v>
      </c>
      <c r="D2199" s="0" t="n">
        <v>10</v>
      </c>
      <c r="E2199" s="0" t="n">
        <v>18</v>
      </c>
      <c r="F2199" s="0" t="s">
        <v>11</v>
      </c>
      <c r="G2199" s="0" t="n">
        <v>70</v>
      </c>
      <c r="H2199" s="0" t="str">
        <f aca="false">VLOOKUP(D2199,Товар!A:F,3,0)</f>
        <v>Сметана 25%</v>
      </c>
    </row>
    <row r="2200" customFormat="false" ht="13.8" hidden="true" customHeight="false" outlineLevel="0" collapsed="false">
      <c r="A2200" s="0" t="n">
        <v>2199</v>
      </c>
      <c r="B2200" s="3" t="n">
        <v>44355</v>
      </c>
      <c r="C2200" s="0" t="s">
        <v>21</v>
      </c>
      <c r="D2200" s="0" t="n">
        <v>13</v>
      </c>
      <c r="E2200" s="0" t="n">
        <v>180</v>
      </c>
      <c r="F2200" s="0" t="s">
        <v>10</v>
      </c>
      <c r="G2200" s="0" t="n">
        <v>60</v>
      </c>
      <c r="H2200" s="0" t="str">
        <f aca="false">VLOOKUP(D2200,Товар!A:F,3,0)</f>
        <v>Творог 9% жирности</v>
      </c>
    </row>
    <row r="2201" customFormat="false" ht="13.8" hidden="true" customHeight="false" outlineLevel="0" collapsed="false">
      <c r="A2201" s="0" t="n">
        <v>2200</v>
      </c>
      <c r="B2201" s="3" t="n">
        <v>44355</v>
      </c>
      <c r="C2201" s="0" t="s">
        <v>21</v>
      </c>
      <c r="D2201" s="0" t="n">
        <v>13</v>
      </c>
      <c r="E2201" s="0" t="n">
        <v>20</v>
      </c>
      <c r="F2201" s="0" t="s">
        <v>11</v>
      </c>
      <c r="G2201" s="0" t="n">
        <v>60</v>
      </c>
      <c r="H2201" s="0" t="str">
        <f aca="false">VLOOKUP(D2201,Товар!A:F,3,0)</f>
        <v>Творог 9% жирности</v>
      </c>
    </row>
    <row r="2202" customFormat="false" ht="13.8" hidden="true" customHeight="false" outlineLevel="0" collapsed="false">
      <c r="A2202" s="0" t="n">
        <v>2201</v>
      </c>
      <c r="B2202" s="3" t="n">
        <v>44355</v>
      </c>
      <c r="C2202" s="0" t="s">
        <v>21</v>
      </c>
      <c r="D2202" s="0" t="n">
        <v>15</v>
      </c>
      <c r="E2202" s="0" t="n">
        <v>180</v>
      </c>
      <c r="F2202" s="0" t="s">
        <v>10</v>
      </c>
      <c r="G2202" s="0" t="n">
        <v>70</v>
      </c>
      <c r="H2202" s="0" t="str">
        <f aca="false">VLOOKUP(D2202,Товар!A:F,3,0)</f>
        <v>Яйцо диетическое</v>
      </c>
    </row>
    <row r="2203" customFormat="false" ht="13.8" hidden="true" customHeight="false" outlineLevel="0" collapsed="false">
      <c r="A2203" s="0" t="n">
        <v>2202</v>
      </c>
      <c r="B2203" s="3" t="n">
        <v>44355</v>
      </c>
      <c r="C2203" s="0" t="s">
        <v>21</v>
      </c>
      <c r="D2203" s="0" t="n">
        <v>15</v>
      </c>
      <c r="E2203" s="0" t="n">
        <v>20</v>
      </c>
      <c r="F2203" s="0" t="s">
        <v>11</v>
      </c>
      <c r="G2203" s="0" t="n">
        <v>70</v>
      </c>
      <c r="H2203" s="0" t="str">
        <f aca="false">VLOOKUP(D2203,Товар!A:F,3,0)</f>
        <v>Яйцо диетическое</v>
      </c>
    </row>
    <row r="2204" customFormat="false" ht="13.8" hidden="true" customHeight="false" outlineLevel="0" collapsed="false">
      <c r="A2204" s="0" t="n">
        <v>2203</v>
      </c>
      <c r="B2204" s="3" t="n">
        <v>44355</v>
      </c>
      <c r="C2204" s="0" t="s">
        <v>22</v>
      </c>
      <c r="D2204" s="0" t="n">
        <v>4</v>
      </c>
      <c r="E2204" s="0" t="n">
        <v>170</v>
      </c>
      <c r="F2204" s="0" t="s">
        <v>10</v>
      </c>
      <c r="G2204" s="0" t="n">
        <v>75</v>
      </c>
      <c r="H2204" s="0" t="str">
        <f aca="false">VLOOKUP(D2204,Товар!A:F,3,0)</f>
        <v>Кефир 3,2%</v>
      </c>
    </row>
    <row r="2205" customFormat="false" ht="13.8" hidden="true" customHeight="false" outlineLevel="0" collapsed="false">
      <c r="A2205" s="0" t="n">
        <v>2204</v>
      </c>
      <c r="B2205" s="3" t="n">
        <v>44355</v>
      </c>
      <c r="C2205" s="0" t="s">
        <v>22</v>
      </c>
      <c r="D2205" s="0" t="n">
        <v>4</v>
      </c>
      <c r="E2205" s="0" t="n">
        <v>36</v>
      </c>
      <c r="F2205" s="0" t="s">
        <v>11</v>
      </c>
      <c r="G2205" s="0" t="n">
        <v>75</v>
      </c>
      <c r="H2205" s="0" t="str">
        <f aca="false">VLOOKUP(D2205,Товар!A:F,3,0)</f>
        <v>Кефир 3,2%</v>
      </c>
    </row>
    <row r="2206" customFormat="false" ht="13.8" hidden="true" customHeight="false" outlineLevel="0" collapsed="false">
      <c r="A2206" s="0" t="n">
        <v>2205</v>
      </c>
      <c r="B2206" s="3" t="n">
        <v>44355</v>
      </c>
      <c r="C2206" s="0" t="s">
        <v>22</v>
      </c>
      <c r="D2206" s="0" t="n">
        <v>5</v>
      </c>
      <c r="E2206" s="0" t="n">
        <v>180</v>
      </c>
      <c r="F2206" s="0" t="s">
        <v>10</v>
      </c>
      <c r="G2206" s="0" t="n">
        <v>70</v>
      </c>
      <c r="H2206" s="0" t="str">
        <f aca="false">VLOOKUP(D2206,Товар!A:F,3,0)</f>
        <v>Кефир обезжиренный</v>
      </c>
    </row>
    <row r="2207" customFormat="false" ht="13.8" hidden="true" customHeight="false" outlineLevel="0" collapsed="false">
      <c r="A2207" s="0" t="n">
        <v>2206</v>
      </c>
      <c r="B2207" s="3" t="n">
        <v>44355</v>
      </c>
      <c r="C2207" s="0" t="s">
        <v>22</v>
      </c>
      <c r="D2207" s="0" t="n">
        <v>5</v>
      </c>
      <c r="E2207" s="0" t="n">
        <v>36</v>
      </c>
      <c r="F2207" s="0" t="s">
        <v>11</v>
      </c>
      <c r="G2207" s="0" t="n">
        <v>70</v>
      </c>
      <c r="H2207" s="0" t="str">
        <f aca="false">VLOOKUP(D2207,Товар!A:F,3,0)</f>
        <v>Кефир обезжиренный</v>
      </c>
    </row>
    <row r="2208" customFormat="false" ht="13.8" hidden="true" customHeight="false" outlineLevel="0" collapsed="false">
      <c r="A2208" s="0" t="n">
        <v>2207</v>
      </c>
      <c r="B2208" s="3" t="n">
        <v>44355</v>
      </c>
      <c r="C2208" s="0" t="s">
        <v>22</v>
      </c>
      <c r="D2208" s="0" t="n">
        <v>6</v>
      </c>
      <c r="E2208" s="0" t="n">
        <v>180</v>
      </c>
      <c r="F2208" s="0" t="s">
        <v>10</v>
      </c>
      <c r="G2208" s="0" t="n">
        <v>50</v>
      </c>
      <c r="H2208" s="0" t="str">
        <f aca="false">VLOOKUP(D2208,Товар!A:F,3,0)</f>
        <v>Ряженка термостатная</v>
      </c>
    </row>
    <row r="2209" customFormat="false" ht="13.8" hidden="true" customHeight="false" outlineLevel="0" collapsed="false">
      <c r="A2209" s="0" t="n">
        <v>2208</v>
      </c>
      <c r="B2209" s="3" t="n">
        <v>44355</v>
      </c>
      <c r="C2209" s="0" t="s">
        <v>22</v>
      </c>
      <c r="D2209" s="0" t="n">
        <v>6</v>
      </c>
      <c r="E2209" s="0" t="n">
        <v>36</v>
      </c>
      <c r="F2209" s="0" t="s">
        <v>11</v>
      </c>
      <c r="G2209" s="0" t="n">
        <v>50</v>
      </c>
      <c r="H2209" s="0" t="str">
        <f aca="false">VLOOKUP(D2209,Товар!A:F,3,0)</f>
        <v>Ряженка термостатная</v>
      </c>
    </row>
    <row r="2210" customFormat="false" ht="13.8" hidden="true" customHeight="false" outlineLevel="0" collapsed="false">
      <c r="A2210" s="0" t="n">
        <v>2209</v>
      </c>
      <c r="B2210" s="3" t="n">
        <v>44355</v>
      </c>
      <c r="C2210" s="0" t="s">
        <v>22</v>
      </c>
      <c r="D2210" s="0" t="n">
        <v>9</v>
      </c>
      <c r="E2210" s="0" t="n">
        <v>170</v>
      </c>
      <c r="F2210" s="0" t="s">
        <v>10</v>
      </c>
      <c r="G2210" s="0" t="n">
        <v>55</v>
      </c>
      <c r="H2210" s="0" t="str">
        <f aca="false">VLOOKUP(D2210,Товар!A:F,3,0)</f>
        <v>Сметана 15%</v>
      </c>
    </row>
    <row r="2211" customFormat="false" ht="13.8" hidden="true" customHeight="false" outlineLevel="0" collapsed="false">
      <c r="A2211" s="0" t="n">
        <v>2210</v>
      </c>
      <c r="B2211" s="3" t="n">
        <v>44355</v>
      </c>
      <c r="C2211" s="0" t="s">
        <v>22</v>
      </c>
      <c r="D2211" s="0" t="n">
        <v>9</v>
      </c>
      <c r="E2211" s="0" t="n">
        <v>30</v>
      </c>
      <c r="F2211" s="0" t="s">
        <v>11</v>
      </c>
      <c r="G2211" s="0" t="n">
        <v>55</v>
      </c>
      <c r="H2211" s="0" t="str">
        <f aca="false">VLOOKUP(D2211,Товар!A:F,3,0)</f>
        <v>Сметана 15%</v>
      </c>
    </row>
    <row r="2212" customFormat="false" ht="13.8" hidden="true" customHeight="false" outlineLevel="0" collapsed="false">
      <c r="A2212" s="0" t="n">
        <v>2211</v>
      </c>
      <c r="B2212" s="3" t="n">
        <v>44355</v>
      </c>
      <c r="C2212" s="0" t="s">
        <v>22</v>
      </c>
      <c r="D2212" s="0" t="n">
        <v>10</v>
      </c>
      <c r="E2212" s="0" t="n">
        <v>180</v>
      </c>
      <c r="F2212" s="0" t="s">
        <v>10</v>
      </c>
      <c r="G2212" s="0" t="n">
        <v>70</v>
      </c>
      <c r="H2212" s="0" t="str">
        <f aca="false">VLOOKUP(D2212,Товар!A:F,3,0)</f>
        <v>Сметана 25%</v>
      </c>
    </row>
    <row r="2213" customFormat="false" ht="13.8" hidden="true" customHeight="false" outlineLevel="0" collapsed="false">
      <c r="A2213" s="0" t="n">
        <v>2212</v>
      </c>
      <c r="B2213" s="3" t="n">
        <v>44355</v>
      </c>
      <c r="C2213" s="0" t="s">
        <v>22</v>
      </c>
      <c r="D2213" s="0" t="n">
        <v>10</v>
      </c>
      <c r="E2213" s="0" t="n">
        <v>30</v>
      </c>
      <c r="F2213" s="0" t="s">
        <v>11</v>
      </c>
      <c r="G2213" s="0" t="n">
        <v>70</v>
      </c>
      <c r="H2213" s="0" t="str">
        <f aca="false">VLOOKUP(D2213,Товар!A:F,3,0)</f>
        <v>Сметана 25%</v>
      </c>
    </row>
    <row r="2214" customFormat="false" ht="13.8" hidden="true" customHeight="false" outlineLevel="0" collapsed="false">
      <c r="A2214" s="0" t="n">
        <v>2213</v>
      </c>
      <c r="B2214" s="3" t="n">
        <v>44355</v>
      </c>
      <c r="C2214" s="0" t="s">
        <v>22</v>
      </c>
      <c r="D2214" s="0" t="n">
        <v>13</v>
      </c>
      <c r="E2214" s="0" t="n">
        <v>180</v>
      </c>
      <c r="F2214" s="0" t="s">
        <v>10</v>
      </c>
      <c r="G2214" s="0" t="n">
        <v>60</v>
      </c>
      <c r="H2214" s="0" t="str">
        <f aca="false">VLOOKUP(D2214,Товар!A:F,3,0)</f>
        <v>Творог 9% жирности</v>
      </c>
    </row>
    <row r="2215" customFormat="false" ht="13.8" hidden="true" customHeight="false" outlineLevel="0" collapsed="false">
      <c r="A2215" s="0" t="n">
        <v>2214</v>
      </c>
      <c r="B2215" s="3" t="n">
        <v>44355</v>
      </c>
      <c r="C2215" s="0" t="s">
        <v>22</v>
      </c>
      <c r="D2215" s="0" t="n">
        <v>13</v>
      </c>
      <c r="E2215" s="0" t="n">
        <v>24</v>
      </c>
      <c r="F2215" s="0" t="s">
        <v>11</v>
      </c>
      <c r="G2215" s="0" t="n">
        <v>60</v>
      </c>
      <c r="H2215" s="0" t="str">
        <f aca="false">VLOOKUP(D2215,Товар!A:F,3,0)</f>
        <v>Творог 9% жирности</v>
      </c>
    </row>
    <row r="2216" customFormat="false" ht="13.8" hidden="true" customHeight="false" outlineLevel="0" collapsed="false">
      <c r="A2216" s="0" t="n">
        <v>2215</v>
      </c>
      <c r="B2216" s="3" t="n">
        <v>44355</v>
      </c>
      <c r="C2216" s="0" t="s">
        <v>22</v>
      </c>
      <c r="D2216" s="0" t="n">
        <v>15</v>
      </c>
      <c r="E2216" s="0" t="n">
        <v>180</v>
      </c>
      <c r="F2216" s="0" t="s">
        <v>10</v>
      </c>
      <c r="G2216" s="0" t="n">
        <v>70</v>
      </c>
      <c r="H2216" s="0" t="str">
        <f aca="false">VLOOKUP(D2216,Товар!A:F,3,0)</f>
        <v>Яйцо диетическое</v>
      </c>
    </row>
    <row r="2217" customFormat="false" ht="13.8" hidden="true" customHeight="false" outlineLevel="0" collapsed="false">
      <c r="A2217" s="0" t="n">
        <v>2216</v>
      </c>
      <c r="B2217" s="3" t="n">
        <v>44355</v>
      </c>
      <c r="C2217" s="0" t="s">
        <v>22</v>
      </c>
      <c r="D2217" s="0" t="n">
        <v>15</v>
      </c>
      <c r="E2217" s="0" t="n">
        <v>20</v>
      </c>
      <c r="F2217" s="0" t="s">
        <v>11</v>
      </c>
      <c r="G2217" s="0" t="n">
        <v>70</v>
      </c>
      <c r="H2217" s="0" t="str">
        <f aca="false">VLOOKUP(D2217,Товар!A:F,3,0)</f>
        <v>Яйцо диетическое</v>
      </c>
    </row>
    <row r="2218" customFormat="false" ht="13.8" hidden="true" customHeight="false" outlineLevel="0" collapsed="false">
      <c r="A2218" s="0" t="n">
        <v>2217</v>
      </c>
      <c r="B2218" s="3" t="n">
        <v>44355</v>
      </c>
      <c r="C2218" s="0" t="s">
        <v>23</v>
      </c>
      <c r="D2218" s="0" t="n">
        <v>4</v>
      </c>
      <c r="E2218" s="0" t="n">
        <v>180</v>
      </c>
      <c r="F2218" s="0" t="s">
        <v>10</v>
      </c>
      <c r="G2218" s="0" t="n">
        <v>75</v>
      </c>
      <c r="H2218" s="0" t="str">
        <f aca="false">VLOOKUP(D2218,Товар!A:F,3,0)</f>
        <v>Кефир 3,2%</v>
      </c>
    </row>
    <row r="2219" customFormat="false" ht="13.8" hidden="true" customHeight="false" outlineLevel="0" collapsed="false">
      <c r="A2219" s="0" t="n">
        <v>2218</v>
      </c>
      <c r="B2219" s="3" t="n">
        <v>44355</v>
      </c>
      <c r="C2219" s="0" t="s">
        <v>23</v>
      </c>
      <c r="D2219" s="0" t="n">
        <v>4</v>
      </c>
      <c r="E2219" s="0" t="n">
        <v>36</v>
      </c>
      <c r="F2219" s="0" t="s">
        <v>11</v>
      </c>
      <c r="G2219" s="0" t="n">
        <v>75</v>
      </c>
      <c r="H2219" s="0" t="str">
        <f aca="false">VLOOKUP(D2219,Товар!A:F,3,0)</f>
        <v>Кефир 3,2%</v>
      </c>
    </row>
    <row r="2220" customFormat="false" ht="13.8" hidden="true" customHeight="false" outlineLevel="0" collapsed="false">
      <c r="A2220" s="0" t="n">
        <v>2219</v>
      </c>
      <c r="B2220" s="3" t="n">
        <v>44355</v>
      </c>
      <c r="C2220" s="0" t="s">
        <v>23</v>
      </c>
      <c r="D2220" s="0" t="n">
        <v>5</v>
      </c>
      <c r="E2220" s="0" t="n">
        <v>170</v>
      </c>
      <c r="F2220" s="0" t="s">
        <v>10</v>
      </c>
      <c r="G2220" s="0" t="n">
        <v>70</v>
      </c>
      <c r="H2220" s="0" t="str">
        <f aca="false">VLOOKUP(D2220,Товар!A:F,3,0)</f>
        <v>Кефир обезжиренный</v>
      </c>
    </row>
    <row r="2221" customFormat="false" ht="13.8" hidden="true" customHeight="false" outlineLevel="0" collapsed="false">
      <c r="A2221" s="0" t="n">
        <v>2220</v>
      </c>
      <c r="B2221" s="3" t="n">
        <v>44355</v>
      </c>
      <c r="C2221" s="0" t="s">
        <v>23</v>
      </c>
      <c r="D2221" s="0" t="n">
        <v>5</v>
      </c>
      <c r="E2221" s="0" t="n">
        <v>36</v>
      </c>
      <c r="F2221" s="0" t="s">
        <v>11</v>
      </c>
      <c r="G2221" s="0" t="n">
        <v>70</v>
      </c>
      <c r="H2221" s="0" t="str">
        <f aca="false">VLOOKUP(D2221,Товар!A:F,3,0)</f>
        <v>Кефир обезжиренный</v>
      </c>
    </row>
    <row r="2222" customFormat="false" ht="13.8" hidden="true" customHeight="false" outlineLevel="0" collapsed="false">
      <c r="A2222" s="0" t="n">
        <v>2221</v>
      </c>
      <c r="B2222" s="3" t="n">
        <v>44355</v>
      </c>
      <c r="C2222" s="0" t="s">
        <v>23</v>
      </c>
      <c r="D2222" s="0" t="n">
        <v>6</v>
      </c>
      <c r="E2222" s="0" t="n">
        <v>180</v>
      </c>
      <c r="F2222" s="0" t="s">
        <v>10</v>
      </c>
      <c r="G2222" s="0" t="n">
        <v>50</v>
      </c>
      <c r="H2222" s="0" t="str">
        <f aca="false">VLOOKUP(D2222,Товар!A:F,3,0)</f>
        <v>Ряженка термостатная</v>
      </c>
    </row>
    <row r="2223" customFormat="false" ht="13.8" hidden="true" customHeight="false" outlineLevel="0" collapsed="false">
      <c r="A2223" s="0" t="n">
        <v>2222</v>
      </c>
      <c r="B2223" s="3" t="n">
        <v>44355</v>
      </c>
      <c r="C2223" s="0" t="s">
        <v>23</v>
      </c>
      <c r="D2223" s="0" t="n">
        <v>6</v>
      </c>
      <c r="E2223" s="0" t="n">
        <v>36</v>
      </c>
      <c r="F2223" s="0" t="s">
        <v>11</v>
      </c>
      <c r="G2223" s="0" t="n">
        <v>50</v>
      </c>
      <c r="H2223" s="0" t="str">
        <f aca="false">VLOOKUP(D2223,Товар!A:F,3,0)</f>
        <v>Ряженка термостатная</v>
      </c>
    </row>
    <row r="2224" customFormat="false" ht="13.8" hidden="true" customHeight="false" outlineLevel="0" collapsed="false">
      <c r="A2224" s="0" t="n">
        <v>2223</v>
      </c>
      <c r="B2224" s="3" t="n">
        <v>44355</v>
      </c>
      <c r="C2224" s="0" t="s">
        <v>23</v>
      </c>
      <c r="D2224" s="0" t="n">
        <v>9</v>
      </c>
      <c r="E2224" s="0" t="n">
        <v>180</v>
      </c>
      <c r="F2224" s="0" t="s">
        <v>10</v>
      </c>
      <c r="G2224" s="0" t="n">
        <v>55</v>
      </c>
      <c r="H2224" s="0" t="str">
        <f aca="false">VLOOKUP(D2224,Товар!A:F,3,0)</f>
        <v>Сметана 15%</v>
      </c>
    </row>
    <row r="2225" customFormat="false" ht="13.8" hidden="true" customHeight="false" outlineLevel="0" collapsed="false">
      <c r="A2225" s="0" t="n">
        <v>2224</v>
      </c>
      <c r="B2225" s="3" t="n">
        <v>44355</v>
      </c>
      <c r="C2225" s="0" t="s">
        <v>23</v>
      </c>
      <c r="D2225" s="0" t="n">
        <v>9</v>
      </c>
      <c r="E2225" s="0" t="n">
        <v>30</v>
      </c>
      <c r="F2225" s="0" t="s">
        <v>11</v>
      </c>
      <c r="G2225" s="0" t="n">
        <v>55</v>
      </c>
      <c r="H2225" s="0" t="str">
        <f aca="false">VLOOKUP(D2225,Товар!A:F,3,0)</f>
        <v>Сметана 15%</v>
      </c>
    </row>
    <row r="2226" customFormat="false" ht="13.8" hidden="true" customHeight="false" outlineLevel="0" collapsed="false">
      <c r="A2226" s="0" t="n">
        <v>2225</v>
      </c>
      <c r="B2226" s="3" t="n">
        <v>44355</v>
      </c>
      <c r="C2226" s="0" t="s">
        <v>23</v>
      </c>
      <c r="D2226" s="0" t="n">
        <v>10</v>
      </c>
      <c r="E2226" s="0" t="n">
        <v>170</v>
      </c>
      <c r="F2226" s="0" t="s">
        <v>10</v>
      </c>
      <c r="G2226" s="0" t="n">
        <v>70</v>
      </c>
      <c r="H2226" s="0" t="str">
        <f aca="false">VLOOKUP(D2226,Товар!A:F,3,0)</f>
        <v>Сметана 25%</v>
      </c>
    </row>
    <row r="2227" customFormat="false" ht="13.8" hidden="true" customHeight="false" outlineLevel="0" collapsed="false">
      <c r="A2227" s="0" t="n">
        <v>2226</v>
      </c>
      <c r="B2227" s="3" t="n">
        <v>44355</v>
      </c>
      <c r="C2227" s="0" t="s">
        <v>23</v>
      </c>
      <c r="D2227" s="0" t="n">
        <v>10</v>
      </c>
      <c r="E2227" s="0" t="n">
        <v>30</v>
      </c>
      <c r="F2227" s="0" t="s">
        <v>11</v>
      </c>
      <c r="G2227" s="0" t="n">
        <v>70</v>
      </c>
      <c r="H2227" s="0" t="str">
        <f aca="false">VLOOKUP(D2227,Товар!A:F,3,0)</f>
        <v>Сметана 25%</v>
      </c>
    </row>
    <row r="2228" customFormat="false" ht="13.8" hidden="true" customHeight="false" outlineLevel="0" collapsed="false">
      <c r="A2228" s="0" t="n">
        <v>2227</v>
      </c>
      <c r="B2228" s="3" t="n">
        <v>44355</v>
      </c>
      <c r="C2228" s="0" t="s">
        <v>23</v>
      </c>
      <c r="D2228" s="0" t="n">
        <v>13</v>
      </c>
      <c r="E2228" s="0" t="n">
        <v>180</v>
      </c>
      <c r="F2228" s="0" t="s">
        <v>10</v>
      </c>
      <c r="G2228" s="0" t="n">
        <v>60</v>
      </c>
      <c r="H2228" s="0" t="str">
        <f aca="false">VLOOKUP(D2228,Товар!A:F,3,0)</f>
        <v>Творог 9% жирности</v>
      </c>
    </row>
    <row r="2229" customFormat="false" ht="13.8" hidden="true" customHeight="false" outlineLevel="0" collapsed="false">
      <c r="A2229" s="0" t="n">
        <v>2228</v>
      </c>
      <c r="B2229" s="3" t="n">
        <v>44355</v>
      </c>
      <c r="C2229" s="0" t="s">
        <v>23</v>
      </c>
      <c r="D2229" s="0" t="n">
        <v>13</v>
      </c>
      <c r="E2229" s="0" t="n">
        <v>24</v>
      </c>
      <c r="F2229" s="0" t="s">
        <v>11</v>
      </c>
      <c r="G2229" s="0" t="n">
        <v>60</v>
      </c>
      <c r="H2229" s="0" t="str">
        <f aca="false">VLOOKUP(D2229,Товар!A:F,3,0)</f>
        <v>Творог 9% жирности</v>
      </c>
    </row>
    <row r="2230" customFormat="false" ht="13.8" hidden="true" customHeight="false" outlineLevel="0" collapsed="false">
      <c r="A2230" s="0" t="n">
        <v>2229</v>
      </c>
      <c r="B2230" s="3" t="n">
        <v>44355</v>
      </c>
      <c r="C2230" s="0" t="s">
        <v>23</v>
      </c>
      <c r="D2230" s="0" t="n">
        <v>15</v>
      </c>
      <c r="E2230" s="0" t="n">
        <v>180</v>
      </c>
      <c r="F2230" s="0" t="s">
        <v>10</v>
      </c>
      <c r="G2230" s="0" t="n">
        <v>70</v>
      </c>
      <c r="H2230" s="0" t="str">
        <f aca="false">VLOOKUP(D2230,Товар!A:F,3,0)</f>
        <v>Яйцо диетическое</v>
      </c>
    </row>
    <row r="2231" customFormat="false" ht="13.8" hidden="true" customHeight="false" outlineLevel="0" collapsed="false">
      <c r="A2231" s="0" t="n">
        <v>2230</v>
      </c>
      <c r="B2231" s="3" t="n">
        <v>44355</v>
      </c>
      <c r="C2231" s="0" t="s">
        <v>23</v>
      </c>
      <c r="D2231" s="0" t="n">
        <v>15</v>
      </c>
      <c r="E2231" s="0" t="n">
        <v>0</v>
      </c>
      <c r="F2231" s="0" t="s">
        <v>11</v>
      </c>
      <c r="G2231" s="0" t="n">
        <v>70</v>
      </c>
      <c r="H2231" s="0" t="str">
        <f aca="false">VLOOKUP(D2231,Товар!A:F,3,0)</f>
        <v>Яйцо диетическое</v>
      </c>
    </row>
    <row r="2232" customFormat="false" ht="13.8" hidden="true" customHeight="false" outlineLevel="0" collapsed="false">
      <c r="A2232" s="0" t="n">
        <v>2231</v>
      </c>
      <c r="B2232" s="3" t="n">
        <v>44355</v>
      </c>
      <c r="C2232" s="0" t="s">
        <v>24</v>
      </c>
      <c r="D2232" s="0" t="n">
        <v>4</v>
      </c>
      <c r="E2232" s="0" t="n">
        <v>180</v>
      </c>
      <c r="F2232" s="0" t="s">
        <v>10</v>
      </c>
      <c r="G2232" s="0" t="n">
        <v>75</v>
      </c>
      <c r="H2232" s="0" t="str">
        <f aca="false">VLOOKUP(D2232,Товар!A:F,3,0)</f>
        <v>Кефир 3,2%</v>
      </c>
    </row>
    <row r="2233" customFormat="false" ht="13.8" hidden="true" customHeight="false" outlineLevel="0" collapsed="false">
      <c r="A2233" s="0" t="n">
        <v>2232</v>
      </c>
      <c r="B2233" s="3" t="n">
        <v>44355</v>
      </c>
      <c r="C2233" s="0" t="s">
        <v>24</v>
      </c>
      <c r="D2233" s="0" t="n">
        <v>4</v>
      </c>
      <c r="E2233" s="0" t="n">
        <v>36</v>
      </c>
      <c r="F2233" s="0" t="s">
        <v>11</v>
      </c>
      <c r="G2233" s="0" t="n">
        <v>75</v>
      </c>
      <c r="H2233" s="0" t="str">
        <f aca="false">VLOOKUP(D2233,Товар!A:F,3,0)</f>
        <v>Кефир 3,2%</v>
      </c>
    </row>
    <row r="2234" customFormat="false" ht="13.8" hidden="true" customHeight="false" outlineLevel="0" collapsed="false">
      <c r="A2234" s="0" t="n">
        <v>2233</v>
      </c>
      <c r="B2234" s="3" t="n">
        <v>44355</v>
      </c>
      <c r="C2234" s="0" t="s">
        <v>24</v>
      </c>
      <c r="D2234" s="0" t="n">
        <v>5</v>
      </c>
      <c r="E2234" s="0" t="n">
        <v>180</v>
      </c>
      <c r="F2234" s="0" t="s">
        <v>10</v>
      </c>
      <c r="G2234" s="0" t="n">
        <v>70</v>
      </c>
      <c r="H2234" s="0" t="str">
        <f aca="false">VLOOKUP(D2234,Товар!A:F,3,0)</f>
        <v>Кефир обезжиренный</v>
      </c>
    </row>
    <row r="2235" customFormat="false" ht="13.8" hidden="true" customHeight="false" outlineLevel="0" collapsed="false">
      <c r="A2235" s="0" t="n">
        <v>2234</v>
      </c>
      <c r="B2235" s="3" t="n">
        <v>44355</v>
      </c>
      <c r="C2235" s="0" t="s">
        <v>24</v>
      </c>
      <c r="D2235" s="0" t="n">
        <v>5</v>
      </c>
      <c r="E2235" s="0" t="n">
        <v>24</v>
      </c>
      <c r="F2235" s="0" t="s">
        <v>11</v>
      </c>
      <c r="G2235" s="0" t="n">
        <v>70</v>
      </c>
      <c r="H2235" s="0" t="str">
        <f aca="false">VLOOKUP(D2235,Товар!A:F,3,0)</f>
        <v>Кефир обезжиренный</v>
      </c>
    </row>
    <row r="2236" customFormat="false" ht="13.8" hidden="true" customHeight="false" outlineLevel="0" collapsed="false">
      <c r="A2236" s="0" t="n">
        <v>2235</v>
      </c>
      <c r="B2236" s="3" t="n">
        <v>44355</v>
      </c>
      <c r="C2236" s="0" t="s">
        <v>24</v>
      </c>
      <c r="D2236" s="0" t="n">
        <v>6</v>
      </c>
      <c r="E2236" s="0" t="n">
        <v>170</v>
      </c>
      <c r="F2236" s="0" t="s">
        <v>10</v>
      </c>
      <c r="G2236" s="0" t="n">
        <v>50</v>
      </c>
      <c r="H2236" s="0" t="str">
        <f aca="false">VLOOKUP(D2236,Товар!A:F,3,0)</f>
        <v>Ряженка термостатная</v>
      </c>
    </row>
    <row r="2237" customFormat="false" ht="13.8" hidden="true" customHeight="false" outlineLevel="0" collapsed="false">
      <c r="A2237" s="0" t="n">
        <v>2236</v>
      </c>
      <c r="B2237" s="3" t="n">
        <v>44355</v>
      </c>
      <c r="C2237" s="0" t="s">
        <v>24</v>
      </c>
      <c r="D2237" s="0" t="n">
        <v>6</v>
      </c>
      <c r="E2237" s="0" t="n">
        <v>18</v>
      </c>
      <c r="F2237" s="0" t="s">
        <v>11</v>
      </c>
      <c r="G2237" s="0" t="n">
        <v>50</v>
      </c>
      <c r="H2237" s="0" t="str">
        <f aca="false">VLOOKUP(D2237,Товар!A:F,3,0)</f>
        <v>Ряженка термостатная</v>
      </c>
    </row>
    <row r="2238" customFormat="false" ht="13.8" hidden="true" customHeight="false" outlineLevel="0" collapsed="false">
      <c r="A2238" s="0" t="n">
        <v>2237</v>
      </c>
      <c r="B2238" s="3" t="n">
        <v>44355</v>
      </c>
      <c r="C2238" s="0" t="s">
        <v>24</v>
      </c>
      <c r="D2238" s="0" t="n">
        <v>9</v>
      </c>
      <c r="E2238" s="0" t="n">
        <v>180</v>
      </c>
      <c r="F2238" s="0" t="s">
        <v>10</v>
      </c>
      <c r="G2238" s="0" t="n">
        <v>55</v>
      </c>
      <c r="H2238" s="0" t="str">
        <f aca="false">VLOOKUP(D2238,Товар!A:F,3,0)</f>
        <v>Сметана 15%</v>
      </c>
    </row>
    <row r="2239" customFormat="false" ht="13.8" hidden="true" customHeight="false" outlineLevel="0" collapsed="false">
      <c r="A2239" s="0" t="n">
        <v>2238</v>
      </c>
      <c r="B2239" s="3" t="n">
        <v>44355</v>
      </c>
      <c r="C2239" s="0" t="s">
        <v>24</v>
      </c>
      <c r="D2239" s="0" t="n">
        <v>9</v>
      </c>
      <c r="E2239" s="0" t="n">
        <v>30</v>
      </c>
      <c r="F2239" s="0" t="s">
        <v>11</v>
      </c>
      <c r="G2239" s="0" t="n">
        <v>55</v>
      </c>
      <c r="H2239" s="0" t="str">
        <f aca="false">VLOOKUP(D2239,Товар!A:F,3,0)</f>
        <v>Сметана 15%</v>
      </c>
    </row>
    <row r="2240" customFormat="false" ht="13.8" hidden="true" customHeight="false" outlineLevel="0" collapsed="false">
      <c r="A2240" s="0" t="n">
        <v>2239</v>
      </c>
      <c r="B2240" s="3" t="n">
        <v>44355</v>
      </c>
      <c r="C2240" s="0" t="s">
        <v>24</v>
      </c>
      <c r="D2240" s="0" t="n">
        <v>10</v>
      </c>
      <c r="E2240" s="0" t="n">
        <v>180</v>
      </c>
      <c r="F2240" s="0" t="s">
        <v>10</v>
      </c>
      <c r="G2240" s="0" t="n">
        <v>70</v>
      </c>
      <c r="H2240" s="0" t="str">
        <f aca="false">VLOOKUP(D2240,Товар!A:F,3,0)</f>
        <v>Сметана 25%</v>
      </c>
    </row>
    <row r="2241" customFormat="false" ht="13.8" hidden="true" customHeight="false" outlineLevel="0" collapsed="false">
      <c r="A2241" s="0" t="n">
        <v>2240</v>
      </c>
      <c r="B2241" s="3" t="n">
        <v>44355</v>
      </c>
      <c r="C2241" s="0" t="s">
        <v>24</v>
      </c>
      <c r="D2241" s="0" t="n">
        <v>10</v>
      </c>
      <c r="E2241" s="0" t="n">
        <v>18</v>
      </c>
      <c r="F2241" s="0" t="s">
        <v>11</v>
      </c>
      <c r="G2241" s="0" t="n">
        <v>70</v>
      </c>
      <c r="H2241" s="0" t="str">
        <f aca="false">VLOOKUP(D2241,Товар!A:F,3,0)</f>
        <v>Сметана 25%</v>
      </c>
    </row>
    <row r="2242" customFormat="false" ht="13.8" hidden="true" customHeight="false" outlineLevel="0" collapsed="false">
      <c r="A2242" s="0" t="n">
        <v>2241</v>
      </c>
      <c r="B2242" s="3" t="n">
        <v>44355</v>
      </c>
      <c r="C2242" s="0" t="s">
        <v>24</v>
      </c>
      <c r="D2242" s="0" t="n">
        <v>13</v>
      </c>
      <c r="E2242" s="0" t="n">
        <v>170</v>
      </c>
      <c r="F2242" s="0" t="s">
        <v>10</v>
      </c>
      <c r="G2242" s="0" t="n">
        <v>60</v>
      </c>
      <c r="H2242" s="0" t="str">
        <f aca="false">VLOOKUP(D2242,Товар!A:F,3,0)</f>
        <v>Творог 9% жирности</v>
      </c>
    </row>
    <row r="2243" customFormat="false" ht="13.8" hidden="true" customHeight="false" outlineLevel="0" collapsed="false">
      <c r="A2243" s="0" t="n">
        <v>2242</v>
      </c>
      <c r="B2243" s="3" t="n">
        <v>44355</v>
      </c>
      <c r="C2243" s="0" t="s">
        <v>24</v>
      </c>
      <c r="D2243" s="0" t="n">
        <v>13</v>
      </c>
      <c r="E2243" s="0" t="n">
        <v>20</v>
      </c>
      <c r="F2243" s="0" t="s">
        <v>11</v>
      </c>
      <c r="G2243" s="0" t="n">
        <v>60</v>
      </c>
      <c r="H2243" s="0" t="str">
        <f aca="false">VLOOKUP(D2243,Товар!A:F,3,0)</f>
        <v>Творог 9% жирности</v>
      </c>
    </row>
    <row r="2244" customFormat="false" ht="13.8" hidden="true" customHeight="false" outlineLevel="0" collapsed="false">
      <c r="A2244" s="0" t="n">
        <v>2243</v>
      </c>
      <c r="B2244" s="3" t="n">
        <v>44355</v>
      </c>
      <c r="C2244" s="0" t="s">
        <v>24</v>
      </c>
      <c r="D2244" s="0" t="n">
        <v>15</v>
      </c>
      <c r="E2244" s="0" t="n">
        <v>180</v>
      </c>
      <c r="F2244" s="0" t="s">
        <v>10</v>
      </c>
      <c r="G2244" s="0" t="n">
        <v>70</v>
      </c>
      <c r="H2244" s="0" t="str">
        <f aca="false">VLOOKUP(D2244,Товар!A:F,3,0)</f>
        <v>Яйцо диетическое</v>
      </c>
    </row>
    <row r="2245" customFormat="false" ht="13.8" hidden="true" customHeight="false" outlineLevel="0" collapsed="false">
      <c r="A2245" s="0" t="n">
        <v>2244</v>
      </c>
      <c r="B2245" s="3" t="n">
        <v>44355</v>
      </c>
      <c r="C2245" s="0" t="s">
        <v>24</v>
      </c>
      <c r="D2245" s="0" t="n">
        <v>15</v>
      </c>
      <c r="E2245" s="0" t="n">
        <v>60</v>
      </c>
      <c r="F2245" s="0" t="s">
        <v>11</v>
      </c>
      <c r="G2245" s="0" t="n">
        <v>70</v>
      </c>
      <c r="H2245" s="0" t="str">
        <f aca="false">VLOOKUP(D2245,Товар!A:F,3,0)</f>
        <v>Яйцо диетическое</v>
      </c>
    </row>
    <row r="2246" customFormat="false" ht="13.8" hidden="true" customHeight="false" outlineLevel="0" collapsed="false">
      <c r="A2246" s="0" t="n">
        <v>2245</v>
      </c>
      <c r="B2246" s="3" t="n">
        <v>44355</v>
      </c>
      <c r="C2246" s="0" t="s">
        <v>25</v>
      </c>
      <c r="D2246" s="0" t="n">
        <v>4</v>
      </c>
      <c r="E2246" s="0" t="n">
        <v>180</v>
      </c>
      <c r="F2246" s="0" t="s">
        <v>10</v>
      </c>
      <c r="G2246" s="0" t="n">
        <v>75</v>
      </c>
      <c r="H2246" s="0" t="str">
        <f aca="false">VLOOKUP(D2246,Товар!A:F,3,0)</f>
        <v>Кефир 3,2%</v>
      </c>
    </row>
    <row r="2247" customFormat="false" ht="13.8" hidden="true" customHeight="false" outlineLevel="0" collapsed="false">
      <c r="A2247" s="0" t="n">
        <v>2246</v>
      </c>
      <c r="B2247" s="3" t="n">
        <v>44355</v>
      </c>
      <c r="C2247" s="0" t="s">
        <v>25</v>
      </c>
      <c r="D2247" s="0" t="n">
        <v>4</v>
      </c>
      <c r="E2247" s="0" t="n">
        <v>36</v>
      </c>
      <c r="F2247" s="0" t="s">
        <v>11</v>
      </c>
      <c r="G2247" s="0" t="n">
        <v>75</v>
      </c>
      <c r="H2247" s="0" t="str">
        <f aca="false">VLOOKUP(D2247,Товар!A:F,3,0)</f>
        <v>Кефир 3,2%</v>
      </c>
    </row>
    <row r="2248" customFormat="false" ht="13.8" hidden="true" customHeight="false" outlineLevel="0" collapsed="false">
      <c r="A2248" s="0" t="n">
        <v>2247</v>
      </c>
      <c r="B2248" s="3" t="n">
        <v>44355</v>
      </c>
      <c r="C2248" s="0" t="s">
        <v>25</v>
      </c>
      <c r="D2248" s="0" t="n">
        <v>5</v>
      </c>
      <c r="E2248" s="0" t="n">
        <v>180</v>
      </c>
      <c r="F2248" s="0" t="s">
        <v>10</v>
      </c>
      <c r="G2248" s="0" t="n">
        <v>70</v>
      </c>
      <c r="H2248" s="0" t="str">
        <f aca="false">VLOOKUP(D2248,Товар!A:F,3,0)</f>
        <v>Кефир обезжиренный</v>
      </c>
    </row>
    <row r="2249" customFormat="false" ht="13.8" hidden="true" customHeight="false" outlineLevel="0" collapsed="false">
      <c r="A2249" s="0" t="n">
        <v>2248</v>
      </c>
      <c r="B2249" s="3" t="n">
        <v>44355</v>
      </c>
      <c r="C2249" s="0" t="s">
        <v>25</v>
      </c>
      <c r="D2249" s="0" t="n">
        <v>5</v>
      </c>
      <c r="E2249" s="0" t="n">
        <v>24</v>
      </c>
      <c r="F2249" s="0" t="s">
        <v>11</v>
      </c>
      <c r="G2249" s="0" t="n">
        <v>70</v>
      </c>
      <c r="H2249" s="0" t="str">
        <f aca="false">VLOOKUP(D2249,Товар!A:F,3,0)</f>
        <v>Кефир обезжиренный</v>
      </c>
    </row>
    <row r="2250" customFormat="false" ht="13.8" hidden="true" customHeight="false" outlineLevel="0" collapsed="false">
      <c r="A2250" s="0" t="n">
        <v>2249</v>
      </c>
      <c r="B2250" s="3" t="n">
        <v>44355</v>
      </c>
      <c r="C2250" s="0" t="s">
        <v>25</v>
      </c>
      <c r="D2250" s="0" t="n">
        <v>6</v>
      </c>
      <c r="E2250" s="0" t="n">
        <v>180</v>
      </c>
      <c r="F2250" s="0" t="s">
        <v>10</v>
      </c>
      <c r="G2250" s="0" t="n">
        <v>50</v>
      </c>
      <c r="H2250" s="0" t="str">
        <f aca="false">VLOOKUP(D2250,Товар!A:F,3,0)</f>
        <v>Ряженка термостатная</v>
      </c>
    </row>
    <row r="2251" customFormat="false" ht="13.8" hidden="true" customHeight="false" outlineLevel="0" collapsed="false">
      <c r="A2251" s="0" t="n">
        <v>2250</v>
      </c>
      <c r="B2251" s="3" t="n">
        <v>44355</v>
      </c>
      <c r="C2251" s="0" t="s">
        <v>25</v>
      </c>
      <c r="D2251" s="0" t="n">
        <v>6</v>
      </c>
      <c r="E2251" s="0" t="n">
        <v>18</v>
      </c>
      <c r="F2251" s="0" t="s">
        <v>11</v>
      </c>
      <c r="G2251" s="0" t="n">
        <v>50</v>
      </c>
      <c r="H2251" s="0" t="str">
        <f aca="false">VLOOKUP(D2251,Товар!A:F,3,0)</f>
        <v>Ряженка термостатная</v>
      </c>
    </row>
    <row r="2252" customFormat="false" ht="13.8" hidden="true" customHeight="false" outlineLevel="0" collapsed="false">
      <c r="A2252" s="0" t="n">
        <v>2251</v>
      </c>
      <c r="B2252" s="3" t="n">
        <v>44355</v>
      </c>
      <c r="C2252" s="0" t="s">
        <v>25</v>
      </c>
      <c r="D2252" s="0" t="n">
        <v>9</v>
      </c>
      <c r="E2252" s="0" t="n">
        <v>170</v>
      </c>
      <c r="F2252" s="0" t="s">
        <v>10</v>
      </c>
      <c r="G2252" s="0" t="n">
        <v>55</v>
      </c>
      <c r="H2252" s="0" t="str">
        <f aca="false">VLOOKUP(D2252,Товар!A:F,3,0)</f>
        <v>Сметана 15%</v>
      </c>
    </row>
    <row r="2253" customFormat="false" ht="13.8" hidden="true" customHeight="false" outlineLevel="0" collapsed="false">
      <c r="A2253" s="0" t="n">
        <v>2252</v>
      </c>
      <c r="B2253" s="3" t="n">
        <v>44355</v>
      </c>
      <c r="C2253" s="0" t="s">
        <v>25</v>
      </c>
      <c r="D2253" s="0" t="n">
        <v>9</v>
      </c>
      <c r="E2253" s="0" t="n">
        <v>30</v>
      </c>
      <c r="F2253" s="0" t="s">
        <v>11</v>
      </c>
      <c r="G2253" s="0" t="n">
        <v>55</v>
      </c>
      <c r="H2253" s="0" t="str">
        <f aca="false">VLOOKUP(D2253,Товар!A:F,3,0)</f>
        <v>Сметана 15%</v>
      </c>
    </row>
    <row r="2254" customFormat="false" ht="13.8" hidden="true" customHeight="false" outlineLevel="0" collapsed="false">
      <c r="A2254" s="0" t="n">
        <v>2253</v>
      </c>
      <c r="B2254" s="3" t="n">
        <v>44355</v>
      </c>
      <c r="C2254" s="0" t="s">
        <v>25</v>
      </c>
      <c r="D2254" s="0" t="n">
        <v>10</v>
      </c>
      <c r="E2254" s="0" t="n">
        <v>180</v>
      </c>
      <c r="F2254" s="0" t="s">
        <v>10</v>
      </c>
      <c r="G2254" s="0" t="n">
        <v>70</v>
      </c>
      <c r="H2254" s="0" t="str">
        <f aca="false">VLOOKUP(D2254,Товар!A:F,3,0)</f>
        <v>Сметана 25%</v>
      </c>
    </row>
    <row r="2255" customFormat="false" ht="13.8" hidden="true" customHeight="false" outlineLevel="0" collapsed="false">
      <c r="A2255" s="0" t="n">
        <v>2254</v>
      </c>
      <c r="B2255" s="3" t="n">
        <v>44355</v>
      </c>
      <c r="C2255" s="0" t="s">
        <v>25</v>
      </c>
      <c r="D2255" s="0" t="n">
        <v>10</v>
      </c>
      <c r="E2255" s="0" t="n">
        <v>18</v>
      </c>
      <c r="F2255" s="0" t="s">
        <v>11</v>
      </c>
      <c r="G2255" s="0" t="n">
        <v>70</v>
      </c>
      <c r="H2255" s="0" t="str">
        <f aca="false">VLOOKUP(D2255,Товар!A:F,3,0)</f>
        <v>Сметана 25%</v>
      </c>
    </row>
    <row r="2256" customFormat="false" ht="13.8" hidden="true" customHeight="false" outlineLevel="0" collapsed="false">
      <c r="A2256" s="0" t="n">
        <v>2255</v>
      </c>
      <c r="B2256" s="3" t="n">
        <v>44355</v>
      </c>
      <c r="C2256" s="0" t="s">
        <v>25</v>
      </c>
      <c r="D2256" s="0" t="n">
        <v>13</v>
      </c>
      <c r="E2256" s="0" t="n">
        <v>180</v>
      </c>
      <c r="F2256" s="0" t="s">
        <v>10</v>
      </c>
      <c r="G2256" s="0" t="n">
        <v>60</v>
      </c>
      <c r="H2256" s="0" t="str">
        <f aca="false">VLOOKUP(D2256,Товар!A:F,3,0)</f>
        <v>Творог 9% жирности</v>
      </c>
    </row>
    <row r="2257" customFormat="false" ht="13.8" hidden="true" customHeight="false" outlineLevel="0" collapsed="false">
      <c r="A2257" s="0" t="n">
        <v>2256</v>
      </c>
      <c r="B2257" s="3" t="n">
        <v>44355</v>
      </c>
      <c r="C2257" s="0" t="s">
        <v>25</v>
      </c>
      <c r="D2257" s="0" t="n">
        <v>13</v>
      </c>
      <c r="E2257" s="0" t="n">
        <v>20</v>
      </c>
      <c r="F2257" s="0" t="s">
        <v>11</v>
      </c>
      <c r="G2257" s="0" t="n">
        <v>60</v>
      </c>
      <c r="H2257" s="0" t="str">
        <f aca="false">VLOOKUP(D2257,Товар!A:F,3,0)</f>
        <v>Творог 9% жирности</v>
      </c>
    </row>
    <row r="2258" customFormat="false" ht="13.8" hidden="true" customHeight="false" outlineLevel="0" collapsed="false">
      <c r="A2258" s="0" t="n">
        <v>2257</v>
      </c>
      <c r="B2258" s="3" t="n">
        <v>44355</v>
      </c>
      <c r="C2258" s="0" t="s">
        <v>25</v>
      </c>
      <c r="D2258" s="0" t="n">
        <v>15</v>
      </c>
      <c r="E2258" s="0" t="n">
        <v>170</v>
      </c>
      <c r="F2258" s="0" t="s">
        <v>10</v>
      </c>
      <c r="G2258" s="0" t="n">
        <v>70</v>
      </c>
      <c r="H2258" s="0" t="str">
        <f aca="false">VLOOKUP(D2258,Товар!A:F,3,0)</f>
        <v>Яйцо диетическое</v>
      </c>
    </row>
    <row r="2259" customFormat="false" ht="13.8" hidden="true" customHeight="false" outlineLevel="0" collapsed="false">
      <c r="A2259" s="0" t="n">
        <v>2258</v>
      </c>
      <c r="B2259" s="3" t="n">
        <v>44355</v>
      </c>
      <c r="C2259" s="0" t="s">
        <v>25</v>
      </c>
      <c r="D2259" s="0" t="n">
        <v>15</v>
      </c>
      <c r="E2259" s="0" t="n">
        <v>10</v>
      </c>
      <c r="F2259" s="0" t="s">
        <v>11</v>
      </c>
      <c r="G2259" s="0" t="n">
        <v>70</v>
      </c>
      <c r="H2259" s="0" t="str">
        <f aca="false">VLOOKUP(D2259,Товар!A:F,3,0)</f>
        <v>Яйцо диетическое</v>
      </c>
    </row>
    <row r="2260" customFormat="false" ht="13.8" hidden="true" customHeight="false" outlineLevel="0" collapsed="false">
      <c r="A2260" s="0" t="n">
        <v>2259</v>
      </c>
      <c r="B2260" s="3" t="n">
        <v>44355</v>
      </c>
      <c r="C2260" s="0" t="s">
        <v>26</v>
      </c>
      <c r="D2260" s="0" t="n">
        <v>4</v>
      </c>
      <c r="E2260" s="0" t="n">
        <v>180</v>
      </c>
      <c r="F2260" s="0" t="s">
        <v>10</v>
      </c>
      <c r="G2260" s="0" t="n">
        <v>75</v>
      </c>
      <c r="H2260" s="0" t="str">
        <f aca="false">VLOOKUP(D2260,Товар!A:F,3,0)</f>
        <v>Кефир 3,2%</v>
      </c>
    </row>
    <row r="2261" customFormat="false" ht="13.8" hidden="true" customHeight="false" outlineLevel="0" collapsed="false">
      <c r="A2261" s="0" t="n">
        <v>2260</v>
      </c>
      <c r="B2261" s="3" t="n">
        <v>44355</v>
      </c>
      <c r="C2261" s="0" t="s">
        <v>26</v>
      </c>
      <c r="D2261" s="0" t="n">
        <v>4</v>
      </c>
      <c r="E2261" s="0" t="n">
        <v>24</v>
      </c>
      <c r="F2261" s="0" t="s">
        <v>11</v>
      </c>
      <c r="G2261" s="0" t="n">
        <v>75</v>
      </c>
      <c r="H2261" s="0" t="str">
        <f aca="false">VLOOKUP(D2261,Товар!A:F,3,0)</f>
        <v>Кефир 3,2%</v>
      </c>
    </row>
    <row r="2262" customFormat="false" ht="13.8" hidden="true" customHeight="false" outlineLevel="0" collapsed="false">
      <c r="A2262" s="0" t="n">
        <v>2261</v>
      </c>
      <c r="B2262" s="3" t="n">
        <v>44355</v>
      </c>
      <c r="C2262" s="0" t="s">
        <v>26</v>
      </c>
      <c r="D2262" s="0" t="n">
        <v>5</v>
      </c>
      <c r="E2262" s="0" t="n">
        <v>180</v>
      </c>
      <c r="F2262" s="0" t="s">
        <v>10</v>
      </c>
      <c r="G2262" s="0" t="n">
        <v>70</v>
      </c>
      <c r="H2262" s="0" t="str">
        <f aca="false">VLOOKUP(D2262,Товар!A:F,3,0)</f>
        <v>Кефир обезжиренный</v>
      </c>
    </row>
    <row r="2263" customFormat="false" ht="13.8" hidden="true" customHeight="false" outlineLevel="0" collapsed="false">
      <c r="A2263" s="0" t="n">
        <v>2262</v>
      </c>
      <c r="B2263" s="3" t="n">
        <v>44355</v>
      </c>
      <c r="C2263" s="0" t="s">
        <v>26</v>
      </c>
      <c r="D2263" s="0" t="n">
        <v>5</v>
      </c>
      <c r="E2263" s="0" t="n">
        <v>12</v>
      </c>
      <c r="F2263" s="0" t="s">
        <v>11</v>
      </c>
      <c r="G2263" s="0" t="n">
        <v>70</v>
      </c>
      <c r="H2263" s="0" t="str">
        <f aca="false">VLOOKUP(D2263,Товар!A:F,3,0)</f>
        <v>Кефир обезжиренный</v>
      </c>
    </row>
    <row r="2264" customFormat="false" ht="13.8" hidden="true" customHeight="false" outlineLevel="0" collapsed="false">
      <c r="A2264" s="0" t="n">
        <v>2263</v>
      </c>
      <c r="B2264" s="3" t="n">
        <v>44355</v>
      </c>
      <c r="C2264" s="0" t="s">
        <v>26</v>
      </c>
      <c r="D2264" s="0" t="n">
        <v>6</v>
      </c>
      <c r="E2264" s="0" t="n">
        <v>180</v>
      </c>
      <c r="F2264" s="0" t="s">
        <v>10</v>
      </c>
      <c r="G2264" s="0" t="n">
        <v>50</v>
      </c>
      <c r="H2264" s="0" t="str">
        <f aca="false">VLOOKUP(D2264,Товар!A:F,3,0)</f>
        <v>Ряженка термостатная</v>
      </c>
    </row>
    <row r="2265" customFormat="false" ht="13.8" hidden="true" customHeight="false" outlineLevel="0" collapsed="false">
      <c r="A2265" s="0" t="n">
        <v>2264</v>
      </c>
      <c r="B2265" s="3" t="n">
        <v>44355</v>
      </c>
      <c r="C2265" s="0" t="s">
        <v>26</v>
      </c>
      <c r="D2265" s="0" t="n">
        <v>6</v>
      </c>
      <c r="E2265" s="0" t="n">
        <v>15</v>
      </c>
      <c r="F2265" s="0" t="s">
        <v>11</v>
      </c>
      <c r="G2265" s="0" t="n">
        <v>50</v>
      </c>
      <c r="H2265" s="0" t="str">
        <f aca="false">VLOOKUP(D2265,Товар!A:F,3,0)</f>
        <v>Ряженка термостатная</v>
      </c>
    </row>
    <row r="2266" customFormat="false" ht="13.8" hidden="true" customHeight="false" outlineLevel="0" collapsed="false">
      <c r="A2266" s="0" t="n">
        <v>2265</v>
      </c>
      <c r="B2266" s="3" t="n">
        <v>44355</v>
      </c>
      <c r="C2266" s="0" t="s">
        <v>26</v>
      </c>
      <c r="D2266" s="0" t="n">
        <v>9</v>
      </c>
      <c r="E2266" s="0" t="n">
        <v>180</v>
      </c>
      <c r="F2266" s="0" t="s">
        <v>10</v>
      </c>
      <c r="G2266" s="0" t="n">
        <v>55</v>
      </c>
      <c r="H2266" s="0" t="str">
        <f aca="false">VLOOKUP(D2266,Товар!A:F,3,0)</f>
        <v>Сметана 15%</v>
      </c>
    </row>
    <row r="2267" customFormat="false" ht="13.8" hidden="true" customHeight="false" outlineLevel="0" collapsed="false">
      <c r="A2267" s="0" t="n">
        <v>2266</v>
      </c>
      <c r="B2267" s="3" t="n">
        <v>44355</v>
      </c>
      <c r="C2267" s="0" t="s">
        <v>26</v>
      </c>
      <c r="D2267" s="0" t="n">
        <v>9</v>
      </c>
      <c r="E2267" s="0" t="n">
        <v>18</v>
      </c>
      <c r="F2267" s="0" t="s">
        <v>11</v>
      </c>
      <c r="G2267" s="0" t="n">
        <v>55</v>
      </c>
      <c r="H2267" s="0" t="str">
        <f aca="false">VLOOKUP(D2267,Товар!A:F,3,0)</f>
        <v>Сметана 15%</v>
      </c>
    </row>
    <row r="2268" customFormat="false" ht="13.8" hidden="true" customHeight="false" outlineLevel="0" collapsed="false">
      <c r="A2268" s="0" t="n">
        <v>2267</v>
      </c>
      <c r="B2268" s="3" t="n">
        <v>44355</v>
      </c>
      <c r="C2268" s="0" t="s">
        <v>26</v>
      </c>
      <c r="D2268" s="0" t="n">
        <v>10</v>
      </c>
      <c r="E2268" s="0" t="n">
        <v>170</v>
      </c>
      <c r="F2268" s="0" t="s">
        <v>10</v>
      </c>
      <c r="G2268" s="0" t="n">
        <v>70</v>
      </c>
      <c r="H2268" s="0" t="str">
        <f aca="false">VLOOKUP(D2268,Товар!A:F,3,0)</f>
        <v>Сметана 25%</v>
      </c>
    </row>
    <row r="2269" customFormat="false" ht="13.8" hidden="true" customHeight="false" outlineLevel="0" collapsed="false">
      <c r="A2269" s="0" t="n">
        <v>2268</v>
      </c>
      <c r="B2269" s="3" t="n">
        <v>44355</v>
      </c>
      <c r="C2269" s="0" t="s">
        <v>26</v>
      </c>
      <c r="D2269" s="0" t="n">
        <v>10</v>
      </c>
      <c r="E2269" s="0" t="n">
        <v>18</v>
      </c>
      <c r="F2269" s="0" t="s">
        <v>11</v>
      </c>
      <c r="G2269" s="0" t="n">
        <v>70</v>
      </c>
      <c r="H2269" s="0" t="str">
        <f aca="false">VLOOKUP(D2269,Товар!A:F,3,0)</f>
        <v>Сметана 25%</v>
      </c>
    </row>
    <row r="2270" customFormat="false" ht="13.8" hidden="true" customHeight="false" outlineLevel="0" collapsed="false">
      <c r="A2270" s="0" t="n">
        <v>2269</v>
      </c>
      <c r="B2270" s="3" t="n">
        <v>44355</v>
      </c>
      <c r="C2270" s="0" t="s">
        <v>26</v>
      </c>
      <c r="D2270" s="0" t="n">
        <v>13</v>
      </c>
      <c r="E2270" s="0" t="n">
        <v>180</v>
      </c>
      <c r="F2270" s="0" t="s">
        <v>10</v>
      </c>
      <c r="G2270" s="0" t="n">
        <v>60</v>
      </c>
      <c r="H2270" s="0" t="str">
        <f aca="false">VLOOKUP(D2270,Товар!A:F,3,0)</f>
        <v>Творог 9% жирности</v>
      </c>
    </row>
    <row r="2271" customFormat="false" ht="13.8" hidden="true" customHeight="false" outlineLevel="0" collapsed="false">
      <c r="A2271" s="0" t="n">
        <v>2270</v>
      </c>
      <c r="B2271" s="3" t="n">
        <v>44355</v>
      </c>
      <c r="C2271" s="0" t="s">
        <v>26</v>
      </c>
      <c r="D2271" s="0" t="n">
        <v>13</v>
      </c>
      <c r="E2271" s="0" t="n">
        <v>16</v>
      </c>
      <c r="F2271" s="0" t="s">
        <v>11</v>
      </c>
      <c r="G2271" s="0" t="n">
        <v>60</v>
      </c>
      <c r="H2271" s="0" t="str">
        <f aca="false">VLOOKUP(D2271,Товар!A:F,3,0)</f>
        <v>Творог 9% жирности</v>
      </c>
    </row>
    <row r="2272" customFormat="false" ht="13.8" hidden="true" customHeight="false" outlineLevel="0" collapsed="false">
      <c r="A2272" s="0" t="n">
        <v>2271</v>
      </c>
      <c r="B2272" s="3" t="n">
        <v>44355</v>
      </c>
      <c r="C2272" s="0" t="s">
        <v>26</v>
      </c>
      <c r="D2272" s="0" t="n">
        <v>15</v>
      </c>
      <c r="E2272" s="0" t="n">
        <v>180</v>
      </c>
      <c r="F2272" s="0" t="s">
        <v>10</v>
      </c>
      <c r="G2272" s="0" t="n">
        <v>70</v>
      </c>
      <c r="H2272" s="0" t="str">
        <f aca="false">VLOOKUP(D2272,Товар!A:F,3,0)</f>
        <v>Яйцо диетическое</v>
      </c>
    </row>
    <row r="2273" customFormat="false" ht="13.8" hidden="true" customHeight="false" outlineLevel="0" collapsed="false">
      <c r="A2273" s="0" t="n">
        <v>2272</v>
      </c>
      <c r="B2273" s="3" t="n">
        <v>44355</v>
      </c>
      <c r="C2273" s="0" t="s">
        <v>26</v>
      </c>
      <c r="D2273" s="0" t="n">
        <v>15</v>
      </c>
      <c r="E2273" s="0" t="n">
        <v>12</v>
      </c>
      <c r="F2273" s="0" t="s">
        <v>11</v>
      </c>
      <c r="G2273" s="0" t="n">
        <v>70</v>
      </c>
      <c r="H2273" s="0" t="str">
        <f aca="false">VLOOKUP(D2273,Товар!A:F,3,0)</f>
        <v>Яйцо диетическое</v>
      </c>
    </row>
  </sheetData>
  <autoFilter ref="A1:I2273">
    <filterColumn colId="8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0.14"/>
    <col collapsed="false" customWidth="true" hidden="false" outlineLevel="0" max="3" min="3" style="0" width="27.42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6.57"/>
  </cols>
  <sheetData>
    <row r="1" customFormat="false" ht="30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8</v>
      </c>
      <c r="C1" s="4" t="s">
        <v>111</v>
      </c>
    </row>
    <row r="2" customFormat="false" ht="15" hidden="true" customHeight="false" outlineLevel="0" collapsed="false">
      <c r="A2" s="5" t="s">
        <v>9</v>
      </c>
      <c r="B2" s="0" t="s">
        <v>112</v>
      </c>
      <c r="C2" s="0" t="s">
        <v>113</v>
      </c>
    </row>
    <row r="3" customFormat="false" ht="15" hidden="true" customHeight="false" outlineLevel="0" collapsed="false">
      <c r="A3" s="5" t="s">
        <v>19</v>
      </c>
      <c r="B3" s="0" t="s">
        <v>114</v>
      </c>
      <c r="C3" s="0" t="s">
        <v>115</v>
      </c>
    </row>
    <row r="4" customFormat="false" ht="15" hidden="false" customHeight="false" outlineLevel="0" collapsed="false">
      <c r="A4" s="5" t="s">
        <v>20</v>
      </c>
      <c r="B4" s="0" t="s">
        <v>116</v>
      </c>
      <c r="C4" s="0" t="s">
        <v>117</v>
      </c>
    </row>
    <row r="5" customFormat="false" ht="15" hidden="true" customHeight="false" outlineLevel="0" collapsed="false">
      <c r="A5" s="5" t="s">
        <v>21</v>
      </c>
      <c r="B5" s="0" t="s">
        <v>114</v>
      </c>
      <c r="C5" s="0" t="s">
        <v>118</v>
      </c>
    </row>
    <row r="6" customFormat="false" ht="15" hidden="true" customHeight="false" outlineLevel="0" collapsed="false">
      <c r="A6" s="5" t="s">
        <v>22</v>
      </c>
      <c r="B6" s="0" t="s">
        <v>112</v>
      </c>
      <c r="C6" s="0" t="s">
        <v>119</v>
      </c>
    </row>
    <row r="7" customFormat="false" ht="15" hidden="true" customHeight="false" outlineLevel="0" collapsed="false">
      <c r="A7" s="5" t="s">
        <v>23</v>
      </c>
      <c r="B7" s="0" t="s">
        <v>112</v>
      </c>
      <c r="C7" s="0" t="s">
        <v>120</v>
      </c>
    </row>
    <row r="8" customFormat="false" ht="15" hidden="true" customHeight="false" outlineLevel="0" collapsed="false">
      <c r="A8" s="5" t="s">
        <v>24</v>
      </c>
      <c r="B8" s="0" t="s">
        <v>114</v>
      </c>
      <c r="C8" s="0" t="s">
        <v>121</v>
      </c>
    </row>
    <row r="9" customFormat="false" ht="15" hidden="true" customHeight="false" outlineLevel="0" collapsed="false">
      <c r="A9" s="5" t="s">
        <v>25</v>
      </c>
      <c r="B9" s="0" t="s">
        <v>114</v>
      </c>
      <c r="C9" s="0" t="s">
        <v>122</v>
      </c>
    </row>
    <row r="10" customFormat="false" ht="15" hidden="false" customHeight="false" outlineLevel="0" collapsed="false">
      <c r="A10" s="5" t="s">
        <v>26</v>
      </c>
      <c r="B10" s="0" t="s">
        <v>116</v>
      </c>
      <c r="C10" s="0" t="s">
        <v>123</v>
      </c>
    </row>
    <row r="11" customFormat="false" ht="15" hidden="true" customHeight="false" outlineLevel="0" collapsed="false">
      <c r="A11" s="5" t="s">
        <v>12</v>
      </c>
      <c r="B11" s="0" t="s">
        <v>112</v>
      </c>
      <c r="C11" s="0" t="s">
        <v>124</v>
      </c>
    </row>
    <row r="12" customFormat="false" ht="15" hidden="false" customHeight="false" outlineLevel="0" collapsed="false">
      <c r="A12" s="5" t="s">
        <v>13</v>
      </c>
      <c r="B12" s="0" t="s">
        <v>116</v>
      </c>
      <c r="C12" s="0" t="s">
        <v>125</v>
      </c>
    </row>
    <row r="13" customFormat="false" ht="15" hidden="true" customHeight="false" outlineLevel="0" collapsed="false">
      <c r="A13" s="5" t="s">
        <v>14</v>
      </c>
      <c r="B13" s="0" t="s">
        <v>114</v>
      </c>
      <c r="C13" s="0" t="s">
        <v>126</v>
      </c>
    </row>
    <row r="14" customFormat="false" ht="15" hidden="true" customHeight="false" outlineLevel="0" collapsed="false">
      <c r="A14" s="5" t="s">
        <v>15</v>
      </c>
      <c r="B14" s="0" t="s">
        <v>114</v>
      </c>
      <c r="C14" s="0" t="s">
        <v>127</v>
      </c>
    </row>
    <row r="15" customFormat="false" ht="15" hidden="false" customHeight="false" outlineLevel="0" collapsed="false">
      <c r="A15" s="5" t="s">
        <v>16</v>
      </c>
      <c r="B15" s="0" t="s">
        <v>116</v>
      </c>
      <c r="C15" s="0" t="s">
        <v>128</v>
      </c>
    </row>
    <row r="16" customFormat="false" ht="15" hidden="true" customHeight="false" outlineLevel="0" collapsed="false">
      <c r="A16" s="5" t="s">
        <v>17</v>
      </c>
      <c r="B16" s="0" t="s">
        <v>112</v>
      </c>
      <c r="C16" s="0" t="s">
        <v>129</v>
      </c>
    </row>
    <row r="17" customFormat="false" ht="15" hidden="true" customHeight="false" outlineLevel="0" collapsed="false">
      <c r="A17" s="5" t="s">
        <v>18</v>
      </c>
      <c r="B17" s="0" t="s">
        <v>114</v>
      </c>
      <c r="C17" s="0" t="s">
        <v>130</v>
      </c>
    </row>
  </sheetData>
  <autoFilter ref="A1:C17">
    <filterColumn colId="1">
      <filters>
        <filter val="Зареч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0" t="n">
        <v>1443</v>
      </c>
      <c r="B2" s="3" t="n">
        <v>44354</v>
      </c>
      <c r="C2" s="0" t="s">
        <v>13</v>
      </c>
      <c r="D2" s="0" t="n">
        <v>36</v>
      </c>
      <c r="E2" s="0" t="n">
        <v>180</v>
      </c>
      <c r="F2" s="0" t="s">
        <v>10</v>
      </c>
      <c r="G2" s="0" t="n">
        <v>120</v>
      </c>
      <c r="H2" s="0" t="str">
        <f aca="false">VLOOKUP(D2,Товар!A:F,3,0)</f>
        <v>Чечевица красная</v>
      </c>
      <c r="I2" s="0" t="str">
        <f aca="false">VLOOKUP(C2,Магазин!A:C,2,0)</f>
        <v>Заречный</v>
      </c>
      <c r="J2" s="0" t="n">
        <f aca="false">E2*G2</f>
        <v>21600</v>
      </c>
      <c r="K2" s="0" t="n">
        <f aca="false">SUM(J:J)</f>
        <v>86400</v>
      </c>
    </row>
    <row r="3" customFormat="false" ht="13.8" hidden="false" customHeight="false" outlineLevel="0" collapsed="false">
      <c r="A3" s="0" t="n">
        <v>1575</v>
      </c>
      <c r="B3" s="3" t="n">
        <v>44354</v>
      </c>
      <c r="C3" s="0" t="s">
        <v>16</v>
      </c>
      <c r="D3" s="0" t="n">
        <v>36</v>
      </c>
      <c r="E3" s="0" t="n">
        <v>180</v>
      </c>
      <c r="F3" s="0" t="s">
        <v>10</v>
      </c>
      <c r="G3" s="0" t="n">
        <v>120</v>
      </c>
      <c r="H3" s="0" t="str">
        <f aca="false">VLOOKUP(D3,Товар!A:F,3,0)</f>
        <v>Чечевица красная</v>
      </c>
      <c r="I3" s="0" t="str">
        <f aca="false">VLOOKUP(C3,Магазин!A:C,2,0)</f>
        <v>Заречный</v>
      </c>
      <c r="J3" s="0" t="n">
        <f aca="false">E3*G3</f>
        <v>21600</v>
      </c>
    </row>
    <row r="4" customFormat="false" ht="13.8" hidden="false" customHeight="false" outlineLevel="0" collapsed="false">
      <c r="A4" s="0" t="n">
        <v>1751</v>
      </c>
      <c r="B4" s="3" t="n">
        <v>44354</v>
      </c>
      <c r="C4" s="0" t="s">
        <v>20</v>
      </c>
      <c r="D4" s="0" t="n">
        <v>36</v>
      </c>
      <c r="E4" s="0" t="n">
        <v>180</v>
      </c>
      <c r="F4" s="0" t="s">
        <v>10</v>
      </c>
      <c r="G4" s="0" t="n">
        <v>120</v>
      </c>
      <c r="H4" s="0" t="str">
        <f aca="false">VLOOKUP(D4,Товар!A:F,3,0)</f>
        <v>Чечевица красная</v>
      </c>
      <c r="I4" s="0" t="str">
        <f aca="false">VLOOKUP(C4,Магазин!A:C,2,0)</f>
        <v>Заречный</v>
      </c>
      <c r="J4" s="0" t="n">
        <f aca="false">E4*G4</f>
        <v>21600</v>
      </c>
    </row>
    <row r="5" customFormat="false" ht="13.8" hidden="false" customHeight="false" outlineLevel="0" collapsed="false">
      <c r="A5" s="0" t="n">
        <v>2015</v>
      </c>
      <c r="B5" s="3" t="n">
        <v>44354</v>
      </c>
      <c r="C5" s="0" t="s">
        <v>26</v>
      </c>
      <c r="D5" s="0" t="n">
        <v>36</v>
      </c>
      <c r="E5" s="0" t="n">
        <v>180</v>
      </c>
      <c r="F5" s="0" t="s">
        <v>10</v>
      </c>
      <c r="G5" s="0" t="n">
        <v>120</v>
      </c>
      <c r="H5" s="0" t="str">
        <f aca="false">VLOOKUP(D5,Товар!A:F,3,0)</f>
        <v>Чечевица красная</v>
      </c>
      <c r="I5" s="0" t="str">
        <f aca="false">VLOOKUP(C5,Магазин!A:C,2,0)</f>
        <v>Заречный</v>
      </c>
      <c r="J5" s="0" t="n">
        <f aca="false">E5*G5</f>
        <v>21600</v>
      </c>
    </row>
    <row r="7" customFormat="false" ht="12.8" hidden="false" customHeight="false" outlineLevel="0" collapsed="false">
      <c r="K7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2024-09-18T12:17:12Z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