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Windows 10\Documents\azure\webapp\Cinema.Seed\LegacyDatabase\"/>
    </mc:Choice>
  </mc:AlternateContent>
  <xr:revisionPtr revIDLastSave="0" documentId="13_ncr:1_{F350241C-259C-489C-A867-CAF0C74E1693}" xr6:coauthVersionLast="44" xr6:coauthVersionMax="45" xr10:uidLastSave="{00000000-0000-0000-0000-000000000000}"/>
  <bookViews>
    <workbookView xWindow="2070" yWindow="3150" windowWidth="21600" windowHeight="11385" tabRatio="825" firstSheet="5" activeTab="13"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6" i="15"/>
  <c r="F26" i="15" s="1"/>
  <c r="E27" i="15"/>
  <c r="F27" i="15" s="1"/>
  <c r="E28" i="15"/>
  <c r="F28" i="15" s="1"/>
  <c r="E29" i="15"/>
  <c r="F29" i="15" s="1"/>
  <c r="E30" i="15"/>
  <c r="F30" i="15" s="1"/>
  <c r="E31" i="15"/>
  <c r="F31" i="15" s="1"/>
  <c r="E32" i="15"/>
  <c r="F32" i="15" s="1"/>
  <c r="E33" i="15"/>
  <c r="F33" i="15" s="1"/>
  <c r="E34" i="15"/>
  <c r="F34" i="15" s="1"/>
  <c r="E35" i="15"/>
  <c r="F35" i="15" s="1"/>
  <c r="E36" i="15"/>
  <c r="F36" i="15" s="1"/>
  <c r="E37" i="15"/>
  <c r="F37" i="15" s="1"/>
  <c r="E38" i="15"/>
  <c r="F38" i="15" s="1"/>
  <c r="E39" i="15"/>
  <c r="F39" i="15" s="1"/>
  <c r="E40" i="15"/>
  <c r="F40" i="15" s="1"/>
  <c r="E41" i="15"/>
  <c r="F41" i="15" s="1"/>
  <c r="E42" i="15"/>
  <c r="F42" i="15" s="1"/>
  <c r="E43" i="15"/>
  <c r="F43" i="15" s="1"/>
  <c r="E44" i="15"/>
  <c r="F44" i="15" s="1"/>
  <c r="E45" i="15"/>
  <c r="F45" i="15" s="1"/>
  <c r="E46" i="15"/>
  <c r="F46" i="15" s="1"/>
  <c r="E47" i="15"/>
  <c r="F47" i="15" s="1"/>
  <c r="E48" i="15"/>
  <c r="F48" i="15" s="1"/>
  <c r="E49" i="15"/>
  <c r="F49" i="15" s="1"/>
  <c r="E50" i="15"/>
  <c r="F50" i="15" s="1"/>
  <c r="E51" i="15"/>
  <c r="F51" i="15" s="1"/>
  <c r="E52" i="15"/>
  <c r="F52" i="15" s="1"/>
  <c r="E53" i="15"/>
  <c r="F53" i="15" s="1"/>
  <c r="E54" i="15"/>
  <c r="F54" i="15" s="1"/>
  <c r="E55" i="15"/>
  <c r="F55" i="15" s="1"/>
  <c r="E56" i="15"/>
  <c r="F56" i="15" s="1"/>
  <c r="E57" i="15"/>
  <c r="F57" i="15" s="1"/>
  <c r="E58" i="15"/>
  <c r="F58" i="15" s="1"/>
  <c r="E59" i="15"/>
  <c r="F59" i="15" s="1"/>
  <c r="E60" i="15"/>
  <c r="F60" i="15" s="1"/>
  <c r="E61" i="15"/>
  <c r="F61" i="15" s="1"/>
  <c r="E62" i="15"/>
  <c r="F62" i="15" s="1"/>
  <c r="E63" i="15"/>
  <c r="F63" i="15" s="1"/>
  <c r="E64" i="15"/>
  <c r="F64" i="15" s="1"/>
  <c r="E65" i="15"/>
  <c r="F65" i="15" s="1"/>
  <c r="E66" i="15"/>
  <c r="F66" i="15" s="1"/>
  <c r="E67" i="15"/>
  <c r="F67" i="15" s="1"/>
  <c r="E68" i="15"/>
  <c r="F68" i="15" s="1"/>
  <c r="E69" i="15"/>
  <c r="F69" i="15" s="1"/>
  <c r="E70" i="15"/>
  <c r="F70" i="15" s="1"/>
  <c r="E71" i="15"/>
  <c r="F71" i="15" s="1"/>
  <c r="E72" i="15"/>
  <c r="F72" i="15" s="1"/>
  <c r="E73" i="15"/>
  <c r="F73" i="15" s="1"/>
  <c r="E74" i="15"/>
  <c r="F74" i="15" s="1"/>
  <c r="E75" i="15"/>
  <c r="F75" i="15" s="1"/>
  <c r="E76" i="15"/>
  <c r="F76" i="15" s="1"/>
  <c r="E77" i="15"/>
  <c r="F77" i="15" s="1"/>
  <c r="E78" i="15"/>
  <c r="F78" i="15" s="1"/>
  <c r="E79" i="15"/>
  <c r="F79" i="15" s="1"/>
  <c r="E80" i="15"/>
  <c r="F80" i="15" s="1"/>
  <c r="E81" i="15"/>
  <c r="F81" i="15" s="1"/>
  <c r="E82" i="15"/>
  <c r="F82" i="15" s="1"/>
  <c r="E83" i="15"/>
  <c r="F83" i="15" s="1"/>
  <c r="E84" i="15"/>
  <c r="F84" i="15" s="1"/>
  <c r="E85" i="15"/>
  <c r="F85" i="15" s="1"/>
  <c r="E86" i="15"/>
  <c r="F86" i="15" s="1"/>
  <c r="E87" i="15"/>
  <c r="F87" i="15" s="1"/>
  <c r="E88" i="15"/>
  <c r="F88" i="15" s="1"/>
  <c r="E89" i="15"/>
  <c r="F89" i="15" s="1"/>
  <c r="E90" i="15"/>
  <c r="F90" i="15" s="1"/>
  <c r="E91" i="15"/>
  <c r="F91" i="15" s="1"/>
  <c r="E92" i="15"/>
  <c r="F92" i="15" s="1"/>
  <c r="E93" i="15"/>
  <c r="F93" i="15" s="1"/>
  <c r="E94" i="15"/>
  <c r="F94" i="15" s="1"/>
  <c r="E95" i="15"/>
  <c r="F95" i="15" s="1"/>
  <c r="E96" i="15"/>
  <c r="F96" i="15" s="1"/>
  <c r="E97" i="15"/>
  <c r="F97" i="15" s="1"/>
  <c r="E98" i="15"/>
  <c r="F98" i="15" s="1"/>
  <c r="E99" i="15"/>
  <c r="F99" i="15" s="1"/>
  <c r="E100" i="15"/>
  <c r="F100" i="15" s="1"/>
  <c r="E101" i="15"/>
  <c r="F101" i="15" s="1"/>
  <c r="E102" i="15"/>
  <c r="F102" i="15" s="1"/>
  <c r="E103" i="15"/>
  <c r="F103" i="15" s="1"/>
  <c r="E104" i="15"/>
  <c r="F104" i="15" s="1"/>
  <c r="E105" i="15"/>
  <c r="F105" i="15" s="1"/>
  <c r="E106" i="15"/>
  <c r="F106" i="15" s="1"/>
  <c r="E107" i="15"/>
  <c r="F107" i="15" s="1"/>
  <c r="E108" i="15"/>
  <c r="F108" i="15" s="1"/>
  <c r="E109" i="15"/>
  <c r="F109" i="15" s="1"/>
  <c r="E110" i="15"/>
  <c r="F110" i="15" s="1"/>
  <c r="E111" i="15"/>
  <c r="F111" i="15" s="1"/>
  <c r="E112" i="15"/>
  <c r="F112" i="15" s="1"/>
  <c r="E113" i="15"/>
  <c r="F113" i="15" s="1"/>
  <c r="E114" i="15"/>
  <c r="F114" i="15" s="1"/>
  <c r="E115" i="15"/>
  <c r="F115" i="15" s="1"/>
  <c r="E116" i="15"/>
  <c r="F116" i="15" s="1"/>
  <c r="E117" i="15"/>
  <c r="F117" i="15" s="1"/>
  <c r="E118" i="15"/>
  <c r="F118" i="15" s="1"/>
  <c r="E119" i="15"/>
  <c r="F119" i="15" s="1"/>
  <c r="E120" i="15"/>
  <c r="F120" i="15" s="1"/>
  <c r="E121" i="15"/>
  <c r="F121" i="15" s="1"/>
  <c r="E122" i="15"/>
  <c r="F122" i="15" s="1"/>
  <c r="E123" i="15"/>
  <c r="F123" i="15" s="1"/>
  <c r="E124" i="15"/>
  <c r="F124" i="15" s="1"/>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136" i="15"/>
  <c r="F136" i="15" s="1"/>
  <c r="E137" i="15"/>
  <c r="F137" i="15" s="1"/>
  <c r="E138" i="15"/>
  <c r="F138" i="15" s="1"/>
  <c r="E139" i="15"/>
  <c r="F139" i="15" s="1"/>
  <c r="E140" i="15"/>
  <c r="F140" i="15" s="1"/>
  <c r="E141" i="15"/>
  <c r="F141" i="15" s="1"/>
  <c r="E142" i="15"/>
  <c r="F142" i="15" s="1"/>
  <c r="E143" i="15"/>
  <c r="F143" i="15" s="1"/>
  <c r="E144" i="15"/>
  <c r="F144" i="15" s="1"/>
  <c r="E145" i="15"/>
  <c r="F145" i="15" s="1"/>
  <c r="E146" i="15"/>
  <c r="F146" i="15" s="1"/>
  <c r="E147" i="15"/>
  <c r="F147" i="15" s="1"/>
  <c r="E148" i="15"/>
  <c r="F148" i="15" s="1"/>
  <c r="E149" i="15"/>
  <c r="F149" i="15" s="1"/>
  <c r="E150" i="15"/>
  <c r="F150" i="15" s="1"/>
  <c r="E151" i="15"/>
  <c r="F151" i="15" s="1"/>
  <c r="E152" i="15"/>
  <c r="F152" i="15" s="1"/>
  <c r="E153" i="15"/>
  <c r="F153" i="15" s="1"/>
  <c r="E154" i="15"/>
  <c r="F154" i="15" s="1"/>
  <c r="E155" i="15"/>
  <c r="F155" i="15" s="1"/>
  <c r="E156" i="15"/>
  <c r="F156" i="15" s="1"/>
  <c r="E157" i="15"/>
  <c r="F157" i="15" s="1"/>
  <c r="E158" i="15"/>
  <c r="F158" i="15" s="1"/>
  <c r="E159" i="15"/>
  <c r="F159" i="15" s="1"/>
  <c r="E160" i="15"/>
  <c r="F160" i="15" s="1"/>
  <c r="E161" i="15"/>
  <c r="F161" i="15" s="1"/>
  <c r="E162" i="15"/>
  <c r="F162" i="15" s="1"/>
  <c r="E163" i="15"/>
  <c r="F163" i="15" s="1"/>
  <c r="E164" i="15"/>
  <c r="F164" i="15" s="1"/>
  <c r="E165" i="15"/>
  <c r="F165" i="15" s="1"/>
  <c r="E166" i="15"/>
  <c r="F166" i="15" s="1"/>
  <c r="E167" i="15"/>
  <c r="F167" i="15" s="1"/>
  <c r="E168" i="15"/>
  <c r="F168" i="15" s="1"/>
  <c r="E169" i="15"/>
  <c r="F169" i="15" s="1"/>
  <c r="E170" i="15"/>
  <c r="F170" i="15" s="1"/>
  <c r="E171" i="15"/>
  <c r="F171" i="15" s="1"/>
  <c r="E172" i="15"/>
  <c r="F172" i="15" s="1"/>
  <c r="E173" i="15"/>
  <c r="F173" i="15" s="1"/>
  <c r="E174" i="15"/>
  <c r="F174" i="15" s="1"/>
  <c r="E175" i="15"/>
  <c r="F175" i="15" s="1"/>
  <c r="E176" i="15"/>
  <c r="F176" i="15" s="1"/>
  <c r="E177" i="15"/>
  <c r="F177" i="15" s="1"/>
  <c r="E178" i="15"/>
  <c r="F178" i="15" s="1"/>
  <c r="E179" i="15"/>
  <c r="F179" i="15" s="1"/>
  <c r="E180" i="15"/>
  <c r="F180" i="15" s="1"/>
  <c r="E181" i="15"/>
  <c r="F181" i="15" s="1"/>
  <c r="E182" i="15"/>
  <c r="F182" i="15" s="1"/>
  <c r="E183" i="15"/>
  <c r="F183" i="15" s="1"/>
  <c r="E184" i="15"/>
  <c r="F184" i="15" s="1"/>
  <c r="E185" i="15"/>
  <c r="F185" i="15" s="1"/>
  <c r="E186" i="15"/>
  <c r="F186" i="15" s="1"/>
  <c r="E187" i="15"/>
  <c r="F187" i="15" s="1"/>
  <c r="E188" i="15"/>
  <c r="F188" i="15" s="1"/>
  <c r="E189" i="15"/>
  <c r="F189" i="15" s="1"/>
  <c r="E190" i="15"/>
  <c r="F190" i="15" s="1"/>
  <c r="E191" i="15"/>
  <c r="F191" i="15" s="1"/>
  <c r="E192" i="15"/>
  <c r="F192" i="15" s="1"/>
  <c r="E193" i="15"/>
  <c r="F193" i="15" s="1"/>
  <c r="E194" i="15"/>
  <c r="F194" i="15" s="1"/>
  <c r="E195" i="15"/>
  <c r="F195" i="15" s="1"/>
  <c r="E196" i="15"/>
  <c r="F196" i="15" s="1"/>
  <c r="E197" i="15"/>
  <c r="F197" i="15" s="1"/>
  <c r="E198" i="15"/>
  <c r="F198" i="15" s="1"/>
  <c r="E199" i="15"/>
  <c r="F199" i="15" s="1"/>
  <c r="E200" i="15"/>
  <c r="F200" i="15" s="1"/>
  <c r="E201" i="15"/>
  <c r="F201" i="15" s="1"/>
  <c r="E202" i="15"/>
  <c r="F202" i="15" s="1"/>
  <c r="E203" i="15"/>
  <c r="F203" i="15" s="1"/>
  <c r="E204" i="15"/>
  <c r="F204" i="15" s="1"/>
  <c r="E205" i="15"/>
  <c r="F205" i="15" s="1"/>
  <c r="E206" i="15"/>
  <c r="F206" i="15" s="1"/>
  <c r="E207" i="15"/>
  <c r="F207" i="15" s="1"/>
  <c r="E208" i="15"/>
  <c r="F208" i="15" s="1"/>
  <c r="E209" i="15"/>
  <c r="F209" i="15" s="1"/>
  <c r="E210" i="15"/>
  <c r="F210" i="15" s="1"/>
  <c r="E211" i="15"/>
  <c r="F211" i="15" s="1"/>
  <c r="E212" i="15"/>
  <c r="F212" i="15" s="1"/>
  <c r="E213" i="15"/>
  <c r="F213" i="15" s="1"/>
  <c r="E214" i="15"/>
  <c r="F214" i="15" s="1"/>
  <c r="E215" i="15"/>
  <c r="F215" i="15" s="1"/>
  <c r="E216" i="15"/>
  <c r="F216" i="15" s="1"/>
  <c r="E217" i="15"/>
  <c r="F217" i="15" s="1"/>
  <c r="E218" i="15"/>
  <c r="F218" i="15" s="1"/>
  <c r="E219" i="15"/>
  <c r="F219" i="15" s="1"/>
  <c r="E220" i="15"/>
  <c r="F220" i="15" s="1"/>
  <c r="E221" i="15"/>
  <c r="F221" i="15" s="1"/>
  <c r="E222" i="15"/>
  <c r="F222" i="15" s="1"/>
  <c r="E223" i="15"/>
  <c r="F223" i="15" s="1"/>
  <c r="E224" i="15"/>
  <c r="F224" i="15" s="1"/>
  <c r="E225" i="15"/>
  <c r="F225" i="15" s="1"/>
  <c r="E226" i="15"/>
  <c r="F226" i="15" s="1"/>
  <c r="E227" i="15"/>
  <c r="F227" i="15" s="1"/>
  <c r="E228" i="15"/>
  <c r="F228" i="15" s="1"/>
  <c r="E229" i="15"/>
  <c r="F229" i="15" s="1"/>
  <c r="E230" i="15"/>
  <c r="F230" i="15" s="1"/>
  <c r="E231" i="15"/>
  <c r="F231" i="15" s="1"/>
  <c r="E232" i="15"/>
  <c r="F232" i="15" s="1"/>
  <c r="E233" i="15"/>
  <c r="F233" i="15" s="1"/>
  <c r="E234" i="15"/>
  <c r="F234" i="15" s="1"/>
  <c r="E235" i="15"/>
  <c r="F235" i="15" s="1"/>
  <c r="E236" i="15"/>
  <c r="F236" i="15" s="1"/>
  <c r="E237" i="15"/>
  <c r="F237" i="15" s="1"/>
  <c r="E238" i="15"/>
  <c r="F238" i="15" s="1"/>
  <c r="E239" i="15"/>
  <c r="F239" i="15" s="1"/>
  <c r="E240" i="15"/>
  <c r="F240" i="15" s="1"/>
  <c r="E241" i="15"/>
  <c r="F241" i="15" s="1"/>
  <c r="E242" i="15"/>
  <c r="F242" i="15" s="1"/>
  <c r="E243" i="15"/>
  <c r="F243" i="15" s="1"/>
  <c r="E244" i="15"/>
  <c r="F244" i="15" s="1"/>
  <c r="E245" i="15"/>
  <c r="F245" i="15" s="1"/>
  <c r="E246" i="15"/>
  <c r="F246" i="15" s="1"/>
  <c r="E247" i="15"/>
  <c r="F247" i="15" s="1"/>
  <c r="E248" i="15"/>
  <c r="F248" i="15" s="1"/>
  <c r="E249" i="15"/>
  <c r="F249" i="15" s="1"/>
  <c r="E250" i="15"/>
  <c r="F250" i="15" s="1"/>
  <c r="E251" i="15"/>
  <c r="F251" i="15" s="1"/>
  <c r="E252" i="15"/>
  <c r="F252" i="15" s="1"/>
  <c r="E253" i="15"/>
  <c r="F253" i="15" s="1"/>
  <c r="E254" i="15"/>
  <c r="F254" i="15" s="1"/>
  <c r="E255" i="15"/>
  <c r="F255" i="15" s="1"/>
  <c r="E256" i="15"/>
  <c r="F256" i="15" s="1"/>
  <c r="E257" i="15"/>
  <c r="F257" i="15" s="1"/>
  <c r="E258" i="15"/>
  <c r="F258" i="15" s="1"/>
  <c r="E259" i="15"/>
  <c r="F259" i="15" s="1"/>
  <c r="E260" i="15"/>
  <c r="F260" i="15" s="1"/>
  <c r="E261" i="15"/>
  <c r="F261" i="15" s="1"/>
  <c r="E262" i="15"/>
  <c r="F262" i="15" s="1"/>
  <c r="E263" i="15"/>
  <c r="F263" i="15" s="1"/>
  <c r="E264" i="15"/>
  <c r="F264" i="15" s="1"/>
  <c r="E265" i="15"/>
  <c r="F265" i="15" s="1"/>
  <c r="E266" i="15"/>
  <c r="F266" i="15" s="1"/>
  <c r="E267" i="15"/>
  <c r="F267" i="15" s="1"/>
  <c r="E268" i="15"/>
  <c r="F268" i="15" s="1"/>
  <c r="E269" i="15"/>
  <c r="F269" i="15" s="1"/>
  <c r="E270" i="15"/>
  <c r="F270" i="15" s="1"/>
  <c r="E271" i="15"/>
  <c r="F271" i="15" s="1"/>
  <c r="E272" i="15"/>
  <c r="F272" i="15" s="1"/>
  <c r="E273" i="15"/>
  <c r="F273" i="15" s="1"/>
  <c r="E274" i="15"/>
  <c r="F274" i="15" s="1"/>
  <c r="E275" i="15"/>
  <c r="F275" i="15" s="1"/>
  <c r="E276" i="15"/>
  <c r="F276" i="15" s="1"/>
  <c r="E277" i="15"/>
  <c r="F277" i="15" s="1"/>
  <c r="E278" i="15"/>
  <c r="F278" i="15" s="1"/>
  <c r="E279" i="15"/>
  <c r="F279" i="15" s="1"/>
  <c r="E280" i="15"/>
  <c r="F280" i="15" s="1"/>
  <c r="E281" i="15"/>
  <c r="F281" i="15" s="1"/>
  <c r="E282" i="15"/>
  <c r="F282" i="15" s="1"/>
  <c r="E283" i="15"/>
  <c r="F283" i="15" s="1"/>
  <c r="E284" i="15"/>
  <c r="F284" i="15" s="1"/>
  <c r="E285" i="15"/>
  <c r="F285" i="15" s="1"/>
  <c r="E286" i="15"/>
  <c r="F286" i="15" s="1"/>
  <c r="E287" i="15"/>
  <c r="F287" i="15" s="1"/>
  <c r="E288" i="15"/>
  <c r="F288" i="15" s="1"/>
  <c r="E289" i="15"/>
  <c r="F289" i="15" s="1"/>
  <c r="E290" i="15"/>
  <c r="F290" i="15" s="1"/>
  <c r="E291" i="15"/>
  <c r="F291" i="15" s="1"/>
  <c r="E292" i="15"/>
  <c r="F292" i="15" s="1"/>
  <c r="E293" i="15"/>
  <c r="F293" i="15" s="1"/>
  <c r="E294" i="15"/>
  <c r="F294" i="15" s="1"/>
  <c r="E295" i="15"/>
  <c r="F295" i="15" s="1"/>
  <c r="E296" i="15"/>
  <c r="F296" i="15" s="1"/>
  <c r="E297" i="15"/>
  <c r="F297" i="15" s="1"/>
  <c r="E298" i="15"/>
  <c r="F298" i="15" s="1"/>
  <c r="E299" i="15"/>
  <c r="F299" i="15" s="1"/>
  <c r="E300" i="15"/>
  <c r="F300" i="15" s="1"/>
  <c r="E301" i="15"/>
  <c r="F301" i="15" s="1"/>
  <c r="E302" i="15"/>
  <c r="F302" i="15" s="1"/>
  <c r="E303" i="15"/>
  <c r="F303" i="15" s="1"/>
  <c r="E304" i="15"/>
  <c r="F304" i="15" s="1"/>
  <c r="E305" i="15"/>
  <c r="F305" i="15" s="1"/>
  <c r="E306" i="15"/>
  <c r="F306" i="15" s="1"/>
  <c r="E307" i="15"/>
  <c r="F307" i="15" s="1"/>
  <c r="E308" i="15"/>
  <c r="F308" i="15" s="1"/>
  <c r="E309" i="15"/>
  <c r="F309" i="15" s="1"/>
  <c r="E310" i="15"/>
  <c r="F310" i="15" s="1"/>
  <c r="E311" i="15"/>
  <c r="F311" i="15" s="1"/>
  <c r="E312" i="15"/>
  <c r="F312" i="15" s="1"/>
  <c r="E313" i="15"/>
  <c r="F313" i="15" s="1"/>
  <c r="E314" i="15"/>
  <c r="F314" i="15" s="1"/>
  <c r="E315" i="15"/>
  <c r="F315" i="15" s="1"/>
  <c r="E316" i="15"/>
  <c r="F316" i="15" s="1"/>
  <c r="E317" i="15"/>
  <c r="F317" i="15" s="1"/>
  <c r="E318" i="15"/>
  <c r="F318" i="15" s="1"/>
  <c r="E319" i="15"/>
  <c r="F319" i="15" s="1"/>
  <c r="E320" i="15"/>
  <c r="F320" i="15" s="1"/>
  <c r="E321" i="15"/>
  <c r="F321" i="15" s="1"/>
  <c r="E322" i="15"/>
  <c r="F322" i="15" s="1"/>
  <c r="E323" i="15"/>
  <c r="F323" i="15" s="1"/>
  <c r="E324" i="15"/>
  <c r="F324" i="15" s="1"/>
  <c r="E325" i="15"/>
  <c r="F325" i="15" s="1"/>
  <c r="E326" i="15"/>
  <c r="F326" i="15" s="1"/>
  <c r="E327" i="15"/>
  <c r="F327" i="15" s="1"/>
  <c r="E328" i="15"/>
  <c r="F328" i="15" s="1"/>
  <c r="E329" i="15"/>
  <c r="F329" i="15" s="1"/>
  <c r="E330" i="15"/>
  <c r="F330" i="15" s="1"/>
  <c r="E331" i="15"/>
  <c r="F331" i="15" s="1"/>
  <c r="E332" i="15"/>
  <c r="F332" i="15" s="1"/>
  <c r="E333" i="15"/>
  <c r="F333" i="15" s="1"/>
  <c r="E334" i="15"/>
  <c r="F334" i="15" s="1"/>
  <c r="E335" i="15"/>
  <c r="F335" i="15" s="1"/>
  <c r="E336" i="15"/>
  <c r="F336" i="15" s="1"/>
  <c r="E337" i="15"/>
  <c r="F337" i="15" s="1"/>
  <c r="E338" i="15"/>
  <c r="F338" i="15" s="1"/>
  <c r="E339" i="15"/>
  <c r="F339" i="15" s="1"/>
  <c r="E340" i="15"/>
  <c r="F340" i="15" s="1"/>
  <c r="E341" i="15"/>
  <c r="F341" i="15" s="1"/>
  <c r="E342" i="15"/>
  <c r="F342" i="15" s="1"/>
  <c r="E343" i="15"/>
  <c r="F343" i="15" s="1"/>
  <c r="E344" i="15"/>
  <c r="F344" i="15" s="1"/>
  <c r="E345" i="15"/>
  <c r="F345" i="15" s="1"/>
  <c r="E346" i="15"/>
  <c r="F346" i="15" s="1"/>
  <c r="E347" i="15"/>
  <c r="F347" i="15" s="1"/>
  <c r="E348" i="15"/>
  <c r="F348" i="15" s="1"/>
  <c r="E349" i="15"/>
  <c r="F349" i="15" s="1"/>
  <c r="E350" i="15"/>
  <c r="F350" i="15" s="1"/>
  <c r="E351" i="15"/>
  <c r="F351" i="15" s="1"/>
  <c r="E352" i="15"/>
  <c r="F352" i="15" s="1"/>
  <c r="E353" i="15"/>
  <c r="F353" i="15" s="1"/>
  <c r="E354" i="15"/>
  <c r="F354" i="15" s="1"/>
  <c r="E355" i="15"/>
  <c r="F355" i="15" s="1"/>
  <c r="E356" i="15"/>
  <c r="F356" i="15" s="1"/>
  <c r="E357" i="15"/>
  <c r="F357" i="15" s="1"/>
  <c r="E358" i="15"/>
  <c r="F358" i="15" s="1"/>
  <c r="E359" i="15"/>
  <c r="F359" i="15" s="1"/>
  <c r="E360" i="15"/>
  <c r="F360" i="15" s="1"/>
  <c r="E361" i="15"/>
  <c r="F361" i="15" s="1"/>
  <c r="E362" i="15"/>
  <c r="F362" i="15" s="1"/>
  <c r="E363" i="15"/>
  <c r="F363" i="15" s="1"/>
  <c r="E364" i="15"/>
  <c r="F364" i="15" s="1"/>
  <c r="E365" i="15"/>
  <c r="F365" i="15" s="1"/>
  <c r="E366" i="15"/>
  <c r="F366" i="15" s="1"/>
  <c r="E367" i="15"/>
  <c r="F367" i="15" s="1"/>
  <c r="E368" i="15"/>
  <c r="F368" i="15" s="1"/>
  <c r="E369" i="15"/>
  <c r="F369" i="15" s="1"/>
  <c r="E370" i="15"/>
  <c r="F370" i="15" s="1"/>
  <c r="E371" i="15"/>
  <c r="F371" i="15" s="1"/>
  <c r="E372" i="15"/>
  <c r="F372" i="15" s="1"/>
  <c r="E373" i="15"/>
  <c r="F373" i="15" s="1"/>
  <c r="E374" i="15"/>
  <c r="F374" i="15" s="1"/>
  <c r="E375" i="15"/>
  <c r="F375" i="15" s="1"/>
  <c r="E376" i="15"/>
  <c r="F376" i="15" s="1"/>
  <c r="E377" i="15"/>
  <c r="F377" i="15" s="1"/>
  <c r="E378" i="15"/>
  <c r="F378" i="15" s="1"/>
  <c r="E379" i="15"/>
  <c r="F379" i="15" s="1"/>
  <c r="E380" i="15"/>
  <c r="F380" i="15" s="1"/>
  <c r="E381" i="15"/>
  <c r="F381" i="15" s="1"/>
  <c r="E382" i="15"/>
  <c r="F382" i="15" s="1"/>
  <c r="E383" i="15"/>
  <c r="F383" i="15" s="1"/>
  <c r="E384" i="15"/>
  <c r="F384" i="15" s="1"/>
  <c r="E385" i="15"/>
  <c r="F385" i="15" s="1"/>
  <c r="E386" i="15"/>
  <c r="F386" i="15" s="1"/>
  <c r="E387" i="15"/>
  <c r="F387" i="15" s="1"/>
  <c r="E388" i="15"/>
  <c r="F388" i="15" s="1"/>
  <c r="E389" i="15"/>
  <c r="F389" i="15" s="1"/>
  <c r="E390" i="15"/>
  <c r="F390" i="15" s="1"/>
  <c r="E391" i="15"/>
  <c r="F391" i="15" s="1"/>
  <c r="E392" i="15"/>
  <c r="F392" i="15" s="1"/>
  <c r="E393" i="15"/>
  <c r="F393" i="15" s="1"/>
  <c r="E394" i="15"/>
  <c r="F394" i="15" s="1"/>
  <c r="E395" i="15"/>
  <c r="F395" i="15" s="1"/>
  <c r="E396" i="15"/>
  <c r="F396" i="15" s="1"/>
  <c r="E397" i="15"/>
  <c r="F397" i="15" s="1"/>
  <c r="E398" i="15"/>
  <c r="F398" i="15" s="1"/>
  <c r="E399" i="15"/>
  <c r="F399" i="15" s="1"/>
  <c r="E400" i="15"/>
  <c r="F400" i="15" s="1"/>
  <c r="E401" i="15"/>
  <c r="F401" i="15" s="1"/>
  <c r="E402" i="15"/>
  <c r="F402" i="15" s="1"/>
  <c r="E403" i="15"/>
  <c r="F403" i="15" s="1"/>
  <c r="E404" i="15"/>
  <c r="F404" i="15" s="1"/>
  <c r="E405" i="15"/>
  <c r="F405" i="15" s="1"/>
  <c r="E406" i="15"/>
  <c r="F406" i="15" s="1"/>
  <c r="E407" i="15"/>
  <c r="F407" i="15" s="1"/>
  <c r="E408" i="15"/>
  <c r="F408" i="15" s="1"/>
  <c r="E409" i="15"/>
  <c r="F409" i="15" s="1"/>
  <c r="E410" i="15"/>
  <c r="F410" i="15" s="1"/>
  <c r="E411" i="15"/>
  <c r="F411" i="15" s="1"/>
  <c r="E412" i="15"/>
  <c r="F412" i="15" s="1"/>
  <c r="E413" i="15"/>
  <c r="F413" i="15" s="1"/>
  <c r="E414" i="15"/>
  <c r="F414" i="15" s="1"/>
  <c r="E415" i="15"/>
  <c r="F415" i="15" s="1"/>
  <c r="E416" i="15"/>
  <c r="F416" i="15" s="1"/>
  <c r="E417" i="15"/>
  <c r="F417" i="15" s="1"/>
  <c r="E418" i="15"/>
  <c r="F418" i="15" s="1"/>
  <c r="E419" i="15"/>
  <c r="F419" i="15" s="1"/>
  <c r="E420" i="15"/>
  <c r="F420" i="15" s="1"/>
  <c r="E421" i="15"/>
  <c r="F421" i="15" s="1"/>
  <c r="E422" i="15"/>
  <c r="F422" i="15" s="1"/>
  <c r="E423" i="15"/>
  <c r="F423" i="15" s="1"/>
  <c r="E424" i="15"/>
  <c r="F424" i="15" s="1"/>
  <c r="E425" i="15"/>
  <c r="F425" i="15" s="1"/>
  <c r="E426" i="15"/>
  <c r="F426" i="15" s="1"/>
  <c r="E427" i="15"/>
  <c r="F427" i="15" s="1"/>
  <c r="E428" i="15"/>
  <c r="F428" i="15" s="1"/>
  <c r="E429" i="15"/>
  <c r="F429" i="15" s="1"/>
  <c r="E430" i="15"/>
  <c r="F430" i="15" s="1"/>
  <c r="E431" i="15"/>
  <c r="F431" i="15" s="1"/>
  <c r="E432" i="15"/>
  <c r="F432" i="15" s="1"/>
  <c r="E433" i="15"/>
  <c r="F433" i="15" s="1"/>
  <c r="E434" i="15"/>
  <c r="F434" i="15" s="1"/>
  <c r="E435" i="15"/>
  <c r="F435" i="15" s="1"/>
  <c r="E436" i="15"/>
  <c r="F436" i="15" s="1"/>
  <c r="E437" i="15"/>
  <c r="F437" i="15" s="1"/>
  <c r="E438" i="15"/>
  <c r="F438" i="15" s="1"/>
  <c r="E439" i="15"/>
  <c r="F439" i="15" s="1"/>
  <c r="E440" i="15"/>
  <c r="F440" i="15" s="1"/>
  <c r="E441" i="15"/>
  <c r="F441" i="15" s="1"/>
  <c r="E442" i="15"/>
  <c r="F442" i="15" s="1"/>
  <c r="E443" i="15"/>
  <c r="F443" i="15" s="1"/>
  <c r="E444" i="15"/>
  <c r="F444" i="15" s="1"/>
  <c r="E445" i="15"/>
  <c r="F445" i="15" s="1"/>
  <c r="E446" i="15"/>
  <c r="F446" i="15" s="1"/>
  <c r="E447" i="15"/>
  <c r="F447" i="15" s="1"/>
  <c r="E448" i="15"/>
  <c r="F448" i="15" s="1"/>
  <c r="E449" i="15"/>
  <c r="F449" i="15" s="1"/>
  <c r="E450" i="15"/>
  <c r="F450" i="15" s="1"/>
  <c r="E451" i="15"/>
  <c r="F451" i="15" s="1"/>
  <c r="E452" i="15"/>
  <c r="F452" i="15" s="1"/>
  <c r="E453" i="15"/>
  <c r="F453" i="15" s="1"/>
  <c r="E454" i="15"/>
  <c r="F454" i="15" s="1"/>
  <c r="E455" i="15"/>
  <c r="F455" i="15" s="1"/>
  <c r="E456" i="15"/>
  <c r="F456" i="15" s="1"/>
  <c r="E457" i="15"/>
  <c r="F457" i="15" s="1"/>
  <c r="E458" i="15"/>
  <c r="F458" i="15" s="1"/>
  <c r="E459" i="15"/>
  <c r="F459" i="15" s="1"/>
  <c r="E460" i="15"/>
  <c r="F460" i="15" s="1"/>
  <c r="E461" i="15"/>
  <c r="F461" i="15" s="1"/>
  <c r="E462" i="15"/>
  <c r="F462" i="15" s="1"/>
  <c r="E463" i="15"/>
  <c r="F463" i="15" s="1"/>
  <c r="E464" i="15"/>
  <c r="F464" i="15" s="1"/>
  <c r="E465" i="15"/>
  <c r="F465" i="15" s="1"/>
  <c r="E466" i="15"/>
  <c r="F466" i="15" s="1"/>
  <c r="E467" i="15"/>
  <c r="F467" i="15" s="1"/>
  <c r="E468" i="15"/>
  <c r="F468" i="15" s="1"/>
  <c r="E469" i="15"/>
  <c r="F469" i="15" s="1"/>
  <c r="E470" i="15"/>
  <c r="F470" i="15" s="1"/>
  <c r="E471" i="15"/>
  <c r="F471" i="15" s="1"/>
  <c r="E472" i="15"/>
  <c r="F472" i="15" s="1"/>
  <c r="E473" i="15"/>
  <c r="F473" i="15" s="1"/>
  <c r="E474" i="15"/>
  <c r="F474" i="15" s="1"/>
  <c r="E475" i="15"/>
  <c r="F475" i="15" s="1"/>
  <c r="E476" i="15"/>
  <c r="F476" i="15" s="1"/>
  <c r="E477" i="15"/>
  <c r="F477" i="15" s="1"/>
  <c r="E478" i="15"/>
  <c r="F478" i="15" s="1"/>
  <c r="E479" i="15"/>
  <c r="F479" i="15" s="1"/>
  <c r="E480" i="15"/>
  <c r="F480" i="15" s="1"/>
  <c r="E481" i="15"/>
  <c r="F481" i="15" s="1"/>
  <c r="E482" i="15"/>
  <c r="F482" i="15" s="1"/>
  <c r="E483" i="15"/>
  <c r="F483" i="15" s="1"/>
  <c r="E484" i="15"/>
  <c r="F484" i="15" s="1"/>
  <c r="E485" i="15"/>
  <c r="F485" i="15" s="1"/>
  <c r="E486" i="15"/>
  <c r="F486" i="15" s="1"/>
  <c r="E487" i="15"/>
  <c r="F487" i="15" s="1"/>
  <c r="E488" i="15"/>
  <c r="F488" i="15" s="1"/>
  <c r="E489" i="15"/>
  <c r="F489" i="15" s="1"/>
  <c r="E490" i="15"/>
  <c r="F490" i="15" s="1"/>
  <c r="E491" i="15"/>
  <c r="F491" i="15" s="1"/>
  <c r="E492" i="15"/>
  <c r="F492" i="15" s="1"/>
  <c r="E493" i="15"/>
  <c r="F493" i="15" s="1"/>
  <c r="E494" i="15"/>
  <c r="F494" i="15" s="1"/>
  <c r="E495" i="15"/>
  <c r="F495" i="15" s="1"/>
  <c r="E496" i="15"/>
  <c r="F496" i="15" s="1"/>
  <c r="E497" i="15"/>
  <c r="F497" i="15" s="1"/>
  <c r="E498" i="15"/>
  <c r="F498" i="15" s="1"/>
  <c r="E499" i="15"/>
  <c r="F499" i="15" s="1"/>
  <c r="E500" i="15"/>
  <c r="F500" i="15" s="1"/>
  <c r="E501" i="15"/>
  <c r="F501" i="15" s="1"/>
  <c r="E502" i="15"/>
  <c r="F502" i="15" s="1"/>
  <c r="E503" i="15"/>
  <c r="F503" i="15" s="1"/>
  <c r="E504" i="15"/>
  <c r="F504" i="15" s="1"/>
  <c r="E505" i="15"/>
  <c r="F505" i="15" s="1"/>
  <c r="E506" i="15"/>
  <c r="F506" i="15" s="1"/>
  <c r="E507" i="15"/>
  <c r="F507" i="15" s="1"/>
  <c r="E508" i="15"/>
  <c r="F508" i="15" s="1"/>
  <c r="E509" i="15"/>
  <c r="F509" i="15" s="1"/>
  <c r="E510" i="15"/>
  <c r="F510" i="15" s="1"/>
  <c r="E511" i="15"/>
  <c r="F511" i="15" s="1"/>
  <c r="E512" i="15"/>
  <c r="F512" i="15" s="1"/>
  <c r="E513" i="15"/>
  <c r="F513" i="15" s="1"/>
  <c r="E514" i="15"/>
  <c r="F514" i="15" s="1"/>
  <c r="E515" i="15"/>
  <c r="F515" i="15" s="1"/>
  <c r="E516" i="15"/>
  <c r="F516" i="15" s="1"/>
  <c r="E517" i="15"/>
  <c r="F517" i="15" s="1"/>
  <c r="E518" i="15"/>
  <c r="F518" i="15" s="1"/>
  <c r="E519" i="15"/>
  <c r="F519" i="15" s="1"/>
  <c r="E520" i="15"/>
  <c r="F520" i="15" s="1"/>
  <c r="E521" i="15"/>
  <c r="F521" i="15" s="1"/>
  <c r="E522" i="15"/>
  <c r="F522" i="15" s="1"/>
  <c r="E523" i="15"/>
  <c r="F523" i="15" s="1"/>
  <c r="E524" i="15"/>
  <c r="F524" i="15" s="1"/>
  <c r="E525" i="15"/>
  <c r="F525" i="15" s="1"/>
  <c r="E526" i="15"/>
  <c r="F526" i="15" s="1"/>
  <c r="E527" i="15"/>
  <c r="F527" i="15" s="1"/>
  <c r="E528" i="15"/>
  <c r="F528" i="15" s="1"/>
  <c r="E529" i="15"/>
  <c r="F529" i="15" s="1"/>
  <c r="E530" i="15"/>
  <c r="F530" i="15" s="1"/>
  <c r="E531" i="15"/>
  <c r="F531" i="15" s="1"/>
  <c r="E532" i="15"/>
  <c r="F532" i="15" s="1"/>
  <c r="E533" i="15"/>
  <c r="F533" i="15" s="1"/>
  <c r="E534" i="15"/>
  <c r="F534" i="15" s="1"/>
  <c r="E535" i="15"/>
  <c r="F535" i="15" s="1"/>
  <c r="E536" i="15"/>
  <c r="F536" i="15" s="1"/>
  <c r="E537" i="15"/>
  <c r="F537" i="15" s="1"/>
  <c r="E538" i="15"/>
  <c r="F538" i="15" s="1"/>
  <c r="E539" i="15"/>
  <c r="F539" i="15" s="1"/>
  <c r="E540" i="15"/>
  <c r="F540" i="15" s="1"/>
  <c r="E541" i="15"/>
  <c r="F541" i="15" s="1"/>
  <c r="E542" i="15"/>
  <c r="F542" i="15" s="1"/>
  <c r="E543" i="15"/>
  <c r="F543" i="15" s="1"/>
  <c r="E544" i="15"/>
  <c r="F544" i="15" s="1"/>
  <c r="E545" i="15"/>
  <c r="F545" i="15" s="1"/>
  <c r="E546" i="15"/>
  <c r="F546" i="15" s="1"/>
  <c r="E547" i="15"/>
  <c r="F547" i="15" s="1"/>
  <c r="E548" i="15"/>
  <c r="F548" i="15" s="1"/>
  <c r="E549" i="15"/>
  <c r="F549" i="15" s="1"/>
  <c r="E550" i="15"/>
  <c r="F550" i="15" s="1"/>
  <c r="E551" i="15"/>
  <c r="F551" i="15" s="1"/>
  <c r="E552" i="15"/>
  <c r="F552" i="15" s="1"/>
  <c r="E553" i="15"/>
  <c r="F553" i="15" s="1"/>
  <c r="E554" i="15"/>
  <c r="F554" i="15" s="1"/>
  <c r="E555" i="15"/>
  <c r="F555" i="15" s="1"/>
  <c r="E556" i="15"/>
  <c r="F556" i="15" s="1"/>
  <c r="E557" i="15"/>
  <c r="F557" i="15" s="1"/>
  <c r="E558" i="15"/>
  <c r="F558" i="15" s="1"/>
  <c r="E559" i="15"/>
  <c r="F559" i="15" s="1"/>
  <c r="E560" i="15"/>
  <c r="F560" i="15" s="1"/>
  <c r="E561" i="15"/>
  <c r="F561" i="15" s="1"/>
  <c r="E562" i="15"/>
  <c r="F562" i="15" s="1"/>
  <c r="E563" i="15"/>
  <c r="F563" i="15" s="1"/>
  <c r="E564" i="15"/>
  <c r="F564" i="15" s="1"/>
  <c r="E565" i="15"/>
  <c r="F565" i="15" s="1"/>
  <c r="E566" i="15"/>
  <c r="F566" i="15" s="1"/>
  <c r="E567" i="15"/>
  <c r="F567" i="15" s="1"/>
  <c r="E568" i="15"/>
  <c r="F568" i="15" s="1"/>
  <c r="E569" i="15"/>
  <c r="F569" i="15" s="1"/>
  <c r="E570" i="15"/>
  <c r="F570" i="15" s="1"/>
  <c r="E571" i="15"/>
  <c r="F571" i="15" s="1"/>
  <c r="E572" i="15"/>
  <c r="F572" i="15" s="1"/>
  <c r="E573" i="15"/>
  <c r="F573" i="15" s="1"/>
  <c r="E574" i="15"/>
  <c r="F574" i="15" s="1"/>
  <c r="E575" i="15"/>
  <c r="F575" i="15" s="1"/>
  <c r="E576" i="15"/>
  <c r="F576" i="15" s="1"/>
  <c r="E577" i="15"/>
  <c r="F577" i="15" s="1"/>
  <c r="E578" i="15"/>
  <c r="F578" i="15" s="1"/>
  <c r="E579" i="15"/>
  <c r="F579" i="15" s="1"/>
  <c r="E580" i="15"/>
  <c r="F580" i="15" s="1"/>
  <c r="E581" i="15"/>
  <c r="F581" i="15" s="1"/>
  <c r="E582" i="15"/>
  <c r="F582" i="15" s="1"/>
  <c r="E583" i="15"/>
  <c r="F583" i="15" s="1"/>
  <c r="E584" i="15"/>
  <c r="F584" i="15" s="1"/>
  <c r="E585" i="15"/>
  <c r="F585" i="15" s="1"/>
  <c r="E586" i="15"/>
  <c r="F586" i="15" s="1"/>
  <c r="E587" i="15"/>
  <c r="F587" i="15" s="1"/>
  <c r="E588" i="15"/>
  <c r="F588" i="15" s="1"/>
  <c r="E589" i="15"/>
  <c r="F589" i="15" s="1"/>
  <c r="E590" i="15"/>
  <c r="F590" i="15" s="1"/>
  <c r="E591" i="15"/>
  <c r="F591" i="15" s="1"/>
  <c r="E592" i="15"/>
  <c r="F592" i="15" s="1"/>
  <c r="E593" i="15"/>
  <c r="F593" i="15" s="1"/>
  <c r="E594" i="15"/>
  <c r="F594" i="15" s="1"/>
  <c r="E595" i="15"/>
  <c r="F595" i="15" s="1"/>
  <c r="E596" i="15"/>
  <c r="F596" i="15" s="1"/>
  <c r="E597" i="15"/>
  <c r="F597" i="15" s="1"/>
  <c r="E598" i="15"/>
  <c r="F598" i="15" s="1"/>
  <c r="E599" i="15"/>
  <c r="F599" i="15" s="1"/>
  <c r="E600" i="15"/>
  <c r="F600" i="15" s="1"/>
  <c r="E601" i="15"/>
  <c r="F601" i="15" s="1"/>
  <c r="E602" i="15"/>
  <c r="F602" i="15" s="1"/>
  <c r="E603" i="15"/>
  <c r="F603" i="15" s="1"/>
  <c r="E604" i="15"/>
  <c r="F604" i="15" s="1"/>
  <c r="E605" i="15"/>
  <c r="F605" i="15" s="1"/>
  <c r="E606" i="15"/>
  <c r="F606" i="15" s="1"/>
  <c r="E607" i="15"/>
  <c r="F607" i="15" s="1"/>
  <c r="E608" i="15"/>
  <c r="F608" i="15" s="1"/>
  <c r="E609" i="15"/>
  <c r="F609" i="15" s="1"/>
  <c r="E610" i="15"/>
  <c r="F610" i="15" s="1"/>
  <c r="E611" i="15"/>
  <c r="F611" i="15" s="1"/>
  <c r="E612" i="15"/>
  <c r="F612" i="15" s="1"/>
  <c r="E613" i="15"/>
  <c r="F613" i="15" s="1"/>
  <c r="E614" i="15"/>
  <c r="F614" i="15" s="1"/>
  <c r="E615" i="15"/>
  <c r="F615" i="15" s="1"/>
  <c r="E616" i="15"/>
  <c r="F616" i="15" s="1"/>
  <c r="E617" i="15"/>
  <c r="F617" i="15" s="1"/>
  <c r="E618" i="15"/>
  <c r="F618" i="15" s="1"/>
  <c r="E619" i="15"/>
  <c r="F619" i="15" s="1"/>
  <c r="E620" i="15"/>
  <c r="F620" i="15" s="1"/>
  <c r="E621" i="15"/>
  <c r="F621" i="15" s="1"/>
  <c r="E622" i="15"/>
  <c r="F622" i="15" s="1"/>
  <c r="E623" i="15"/>
  <c r="F623" i="15" s="1"/>
  <c r="E624" i="15"/>
  <c r="F624" i="15" s="1"/>
  <c r="E625" i="15"/>
  <c r="F625" i="15" s="1"/>
  <c r="E626" i="15"/>
  <c r="F626" i="15" s="1"/>
  <c r="E627" i="15"/>
  <c r="F627" i="15" s="1"/>
  <c r="E628" i="15"/>
  <c r="F628" i="15" s="1"/>
  <c r="E629" i="15"/>
  <c r="F629" i="15" s="1"/>
  <c r="E630" i="15"/>
  <c r="F630" i="15" s="1"/>
  <c r="E631" i="15"/>
  <c r="F631" i="15" s="1"/>
  <c r="E632" i="15"/>
  <c r="F632" i="15" s="1"/>
  <c r="E633" i="15"/>
  <c r="F633" i="15" s="1"/>
  <c r="E634" i="15"/>
  <c r="F634" i="15" s="1"/>
  <c r="E635" i="15"/>
  <c r="F635" i="15" s="1"/>
  <c r="E636" i="15"/>
  <c r="F636" i="15" s="1"/>
  <c r="E637" i="15"/>
  <c r="F637" i="15" s="1"/>
  <c r="E638" i="15"/>
  <c r="F638" i="15" s="1"/>
  <c r="E639" i="15"/>
  <c r="F639" i="15" s="1"/>
  <c r="E640" i="15"/>
  <c r="F640" i="15" s="1"/>
  <c r="E641" i="15"/>
  <c r="F641" i="15" s="1"/>
  <c r="E642" i="15"/>
  <c r="F642" i="15" s="1"/>
  <c r="E643" i="15"/>
  <c r="F643" i="15" s="1"/>
  <c r="E644" i="15"/>
  <c r="F644" i="15" s="1"/>
  <c r="E645" i="15"/>
  <c r="F645" i="15" s="1"/>
  <c r="E646" i="15"/>
  <c r="F646" i="15" s="1"/>
  <c r="E647" i="15"/>
  <c r="F647" i="15" s="1"/>
  <c r="E648" i="15"/>
  <c r="F648" i="15" s="1"/>
  <c r="E649" i="15"/>
  <c r="F649" i="15" s="1"/>
  <c r="E650" i="15"/>
  <c r="F650" i="15" s="1"/>
  <c r="E651" i="15"/>
  <c r="F651" i="15" s="1"/>
  <c r="E652" i="15"/>
  <c r="F652" i="15" s="1"/>
  <c r="E653" i="15"/>
  <c r="F653" i="15" s="1"/>
  <c r="E654" i="15"/>
  <c r="F654" i="15" s="1"/>
  <c r="E655" i="15"/>
  <c r="F655" i="15" s="1"/>
  <c r="E656" i="15"/>
  <c r="F656" i="15" s="1"/>
  <c r="E657" i="15"/>
  <c r="F657" i="15" s="1"/>
  <c r="E658" i="15"/>
  <c r="F658" i="15" s="1"/>
  <c r="E659" i="15"/>
  <c r="F659" i="15" s="1"/>
  <c r="E660" i="15"/>
  <c r="F660" i="15" s="1"/>
  <c r="E661" i="15"/>
  <c r="F661" i="15" s="1"/>
  <c r="E662" i="15"/>
  <c r="F662" i="15" s="1"/>
  <c r="E663" i="15"/>
  <c r="F663" i="15" s="1"/>
  <c r="E664" i="15"/>
  <c r="F664" i="15" s="1"/>
  <c r="E665" i="15"/>
  <c r="F665" i="15" s="1"/>
  <c r="E666" i="15"/>
  <c r="F666" i="15" s="1"/>
  <c r="E667" i="15"/>
  <c r="F667" i="15" s="1"/>
  <c r="E668" i="15"/>
  <c r="F668" i="15" s="1"/>
  <c r="E669" i="15"/>
  <c r="F669" i="15" s="1"/>
  <c r="E670" i="15"/>
  <c r="F670" i="15" s="1"/>
  <c r="E671" i="15"/>
  <c r="F671" i="15" s="1"/>
  <c r="E672" i="15"/>
  <c r="F672" i="15" s="1"/>
  <c r="E673" i="15"/>
  <c r="F673" i="15" s="1"/>
  <c r="E674" i="15"/>
  <c r="F674" i="15" s="1"/>
  <c r="E675" i="15"/>
  <c r="F675" i="15" s="1"/>
  <c r="E676" i="15"/>
  <c r="F676" i="15" s="1"/>
  <c r="E677" i="15"/>
  <c r="F677" i="15" s="1"/>
  <c r="E678" i="15"/>
  <c r="F678" i="15" s="1"/>
  <c r="E679" i="15"/>
  <c r="F679" i="15" s="1"/>
  <c r="E680" i="15"/>
  <c r="F680" i="15" s="1"/>
  <c r="E681" i="15"/>
  <c r="F681" i="15" s="1"/>
  <c r="E682" i="15"/>
  <c r="F682" i="15" s="1"/>
  <c r="E683" i="15"/>
  <c r="F683" i="15" s="1"/>
  <c r="E684" i="15"/>
  <c r="F684" i="15" s="1"/>
  <c r="E685" i="15"/>
  <c r="F685" i="15" s="1"/>
  <c r="E686" i="15"/>
  <c r="F686" i="15" s="1"/>
  <c r="E687" i="15"/>
  <c r="F687" i="15" s="1"/>
  <c r="E688" i="15"/>
  <c r="F688" i="15" s="1"/>
  <c r="E689" i="15"/>
  <c r="F689" i="15" s="1"/>
  <c r="E690" i="15"/>
  <c r="F690" i="15" s="1"/>
  <c r="E691" i="15"/>
  <c r="F691" i="15" s="1"/>
  <c r="E692" i="15"/>
  <c r="F692" i="15" s="1"/>
  <c r="E693" i="15"/>
  <c r="F693" i="15" s="1"/>
  <c r="E694" i="15"/>
  <c r="F694" i="15" s="1"/>
  <c r="E695" i="15"/>
  <c r="F695" i="15" s="1"/>
  <c r="E696" i="15"/>
  <c r="F696" i="15" s="1"/>
  <c r="E697" i="15"/>
  <c r="F697" i="15" s="1"/>
  <c r="E698" i="15"/>
  <c r="F698" i="15" s="1"/>
  <c r="E699" i="15"/>
  <c r="F699" i="15" s="1"/>
  <c r="E700" i="15"/>
  <c r="F700" i="15" s="1"/>
  <c r="E701" i="15"/>
  <c r="F701" i="15" s="1"/>
  <c r="E702" i="15"/>
  <c r="F702" i="15" s="1"/>
  <c r="E703" i="15"/>
  <c r="F703" i="15" s="1"/>
  <c r="E704" i="15"/>
  <c r="F704" i="15" s="1"/>
  <c r="E705" i="15"/>
  <c r="F705" i="15" s="1"/>
  <c r="E706" i="15"/>
  <c r="F706" i="15" s="1"/>
  <c r="E707" i="15"/>
  <c r="F707" i="15" s="1"/>
  <c r="E708" i="15"/>
  <c r="F708" i="15" s="1"/>
  <c r="E709" i="15"/>
  <c r="F709" i="15" s="1"/>
  <c r="E710" i="15"/>
  <c r="F710" i="15" s="1"/>
  <c r="E711" i="15"/>
  <c r="F711" i="15" s="1"/>
  <c r="E712" i="15"/>
  <c r="F712" i="15" s="1"/>
  <c r="E713" i="15"/>
  <c r="F713" i="15" s="1"/>
  <c r="E714" i="15"/>
  <c r="F714" i="15" s="1"/>
  <c r="E715" i="15"/>
  <c r="F715" i="15" s="1"/>
  <c r="E716" i="15"/>
  <c r="F716" i="15" s="1"/>
  <c r="E717" i="15"/>
  <c r="F717" i="15" s="1"/>
  <c r="E718" i="15"/>
  <c r="F718" i="15" s="1"/>
  <c r="E719" i="15"/>
  <c r="F719" i="15" s="1"/>
  <c r="E720" i="15"/>
  <c r="F720" i="15" s="1"/>
  <c r="E721" i="15"/>
  <c r="F721" i="15" s="1"/>
  <c r="E722" i="15"/>
  <c r="F722" i="15" s="1"/>
  <c r="E723" i="15"/>
  <c r="F723" i="15" s="1"/>
  <c r="E724" i="15"/>
  <c r="F724" i="15" s="1"/>
  <c r="E725" i="15"/>
  <c r="F725" i="15" s="1"/>
  <c r="E726" i="15"/>
  <c r="F726" i="15" s="1"/>
  <c r="E727" i="15"/>
  <c r="F727" i="15" s="1"/>
  <c r="E728" i="15"/>
  <c r="F728" i="15" s="1"/>
  <c r="E729" i="15"/>
  <c r="F729" i="15" s="1"/>
  <c r="E730" i="15"/>
  <c r="F730" i="15" s="1"/>
  <c r="E731" i="15"/>
  <c r="F731" i="15" s="1"/>
  <c r="E732" i="15"/>
  <c r="F732" i="15" s="1"/>
  <c r="E733" i="15"/>
  <c r="F733" i="15" s="1"/>
  <c r="E734" i="15"/>
  <c r="F734" i="15" s="1"/>
  <c r="E735" i="15"/>
  <c r="F735" i="15" s="1"/>
  <c r="E736" i="15"/>
  <c r="F736" i="15" s="1"/>
  <c r="E737" i="15"/>
  <c r="F737" i="15" s="1"/>
  <c r="E738" i="15"/>
  <c r="F738" i="15" s="1"/>
  <c r="E739" i="15"/>
  <c r="F739" i="15" s="1"/>
  <c r="E740" i="15"/>
  <c r="F740" i="15" s="1"/>
  <c r="E741" i="15"/>
  <c r="F741" i="15" s="1"/>
  <c r="E742" i="15"/>
  <c r="F742" i="15" s="1"/>
  <c r="E743" i="15"/>
  <c r="F743" i="15" s="1"/>
  <c r="E744" i="15"/>
  <c r="F744" i="15" s="1"/>
  <c r="E745" i="15"/>
  <c r="F745" i="15" s="1"/>
  <c r="E746" i="15"/>
  <c r="F746" i="15" s="1"/>
  <c r="E747" i="15"/>
  <c r="F747" i="15" s="1"/>
  <c r="E748" i="15"/>
  <c r="F748" i="15" s="1"/>
  <c r="E749" i="15"/>
  <c r="F749" i="15" s="1"/>
  <c r="E750" i="15"/>
  <c r="F750" i="15" s="1"/>
  <c r="E751" i="15"/>
  <c r="F751" i="15" s="1"/>
  <c r="E752" i="15"/>
  <c r="F752" i="15" s="1"/>
  <c r="E753" i="15"/>
  <c r="F753" i="15" s="1"/>
  <c r="E754" i="15"/>
  <c r="F754" i="15" s="1"/>
  <c r="E755" i="15"/>
  <c r="F755" i="15" s="1"/>
  <c r="E756" i="15"/>
  <c r="F756" i="15" s="1"/>
  <c r="E757" i="15"/>
  <c r="F757" i="15" s="1"/>
  <c r="E758" i="15"/>
  <c r="F758" i="15" s="1"/>
  <c r="E759" i="15"/>
  <c r="F759" i="15" s="1"/>
  <c r="E760" i="15"/>
  <c r="F760" i="15" s="1"/>
  <c r="E761" i="15"/>
  <c r="F761" i="15" s="1"/>
  <c r="E762" i="15"/>
  <c r="F762" i="15" s="1"/>
  <c r="E763" i="15"/>
  <c r="F763" i="15" s="1"/>
  <c r="E764" i="15"/>
  <c r="F764" i="15" s="1"/>
  <c r="E765" i="15"/>
  <c r="F765" i="15" s="1"/>
  <c r="E766" i="15"/>
  <c r="F766" i="15" s="1"/>
  <c r="E767" i="15"/>
  <c r="F767" i="15" s="1"/>
  <c r="E768" i="15"/>
  <c r="F768" i="15" s="1"/>
  <c r="E769" i="15"/>
  <c r="F769" i="15" s="1"/>
  <c r="E770" i="15"/>
  <c r="F770" i="15" s="1"/>
  <c r="E771" i="15"/>
  <c r="F771" i="15" s="1"/>
  <c r="E772" i="15"/>
  <c r="F772" i="15" s="1"/>
  <c r="E773" i="15"/>
  <c r="F773" i="15" s="1"/>
  <c r="E774" i="15"/>
  <c r="F774" i="15" s="1"/>
  <c r="E775" i="15"/>
  <c r="F775" i="15" s="1"/>
  <c r="E776" i="15"/>
  <c r="F776" i="15" s="1"/>
  <c r="E777" i="15"/>
  <c r="F777" i="15" s="1"/>
  <c r="E778" i="15"/>
  <c r="F778" i="15" s="1"/>
  <c r="E779" i="15"/>
  <c r="F779" i="15" s="1"/>
  <c r="E780" i="15"/>
  <c r="F780" i="15" s="1"/>
  <c r="E781" i="15"/>
  <c r="F781" i="15" s="1"/>
  <c r="E782" i="15"/>
  <c r="F782" i="15" s="1"/>
  <c r="E783" i="15"/>
  <c r="F783" i="15" s="1"/>
  <c r="E784" i="15"/>
  <c r="F784" i="15" s="1"/>
  <c r="E785" i="15"/>
  <c r="F785" i="15" s="1"/>
  <c r="E786" i="15"/>
  <c r="F786" i="15" s="1"/>
  <c r="E787" i="15"/>
  <c r="F787" i="15" s="1"/>
  <c r="E788" i="15"/>
  <c r="F788" i="15" s="1"/>
  <c r="E789" i="15"/>
  <c r="F789" i="15" s="1"/>
  <c r="E790" i="15"/>
  <c r="F790" i="15" s="1"/>
  <c r="E791" i="15"/>
  <c r="F791" i="15" s="1"/>
  <c r="E792" i="15"/>
  <c r="F792" i="15" s="1"/>
  <c r="E793" i="15"/>
  <c r="F793" i="15" s="1"/>
  <c r="E794" i="15"/>
  <c r="F794" i="15" s="1"/>
  <c r="E795" i="15"/>
  <c r="F795" i="15" s="1"/>
  <c r="E796" i="15"/>
  <c r="F796" i="15" s="1"/>
  <c r="E797" i="15"/>
  <c r="F797" i="15" s="1"/>
  <c r="E798" i="15"/>
  <c r="F798" i="15" s="1"/>
  <c r="E799" i="15"/>
  <c r="F799" i="15" s="1"/>
  <c r="E800" i="15"/>
  <c r="F800" i="15" s="1"/>
  <c r="E801" i="15"/>
  <c r="F801" i="15" s="1"/>
  <c r="E802" i="15"/>
  <c r="F802" i="15" s="1"/>
  <c r="E803" i="15"/>
  <c r="F803" i="15" s="1"/>
  <c r="E804" i="15"/>
  <c r="F804" i="15" s="1"/>
  <c r="E805" i="15"/>
  <c r="F805" i="15" s="1"/>
  <c r="E806" i="15"/>
  <c r="F806" i="15" s="1"/>
  <c r="E807" i="15"/>
  <c r="F807" i="15" s="1"/>
  <c r="E808" i="15"/>
  <c r="F808" i="15" s="1"/>
  <c r="E809" i="15"/>
  <c r="F809" i="15" s="1"/>
  <c r="E810" i="15"/>
  <c r="F810" i="15" s="1"/>
  <c r="E811" i="15"/>
  <c r="F811" i="15" s="1"/>
  <c r="E812" i="15"/>
  <c r="F812" i="15" s="1"/>
  <c r="E813" i="15"/>
  <c r="F813" i="15" s="1"/>
  <c r="E814" i="15"/>
  <c r="F814" i="15" s="1"/>
  <c r="E815" i="15"/>
  <c r="F815" i="15" s="1"/>
  <c r="E816" i="15"/>
  <c r="F816" i="15" s="1"/>
  <c r="E817" i="15"/>
  <c r="F817" i="15" s="1"/>
  <c r="E818" i="15"/>
  <c r="F818" i="15" s="1"/>
  <c r="E819" i="15"/>
  <c r="F819" i="15" s="1"/>
  <c r="E820" i="15"/>
  <c r="F820" i="15" s="1"/>
  <c r="E821" i="15"/>
  <c r="F821" i="15" s="1"/>
  <c r="E822" i="15"/>
  <c r="F822" i="15" s="1"/>
  <c r="E823" i="15"/>
  <c r="F823" i="15" s="1"/>
  <c r="E824" i="15"/>
  <c r="F824" i="15" s="1"/>
  <c r="E825" i="15"/>
  <c r="F825" i="15" s="1"/>
  <c r="E826" i="15"/>
  <c r="F826" i="15" s="1"/>
  <c r="E827" i="15"/>
  <c r="F827" i="15" s="1"/>
  <c r="E828" i="15"/>
  <c r="F828" i="15" s="1"/>
  <c r="E829" i="15"/>
  <c r="F829" i="15" s="1"/>
  <c r="E830" i="15"/>
  <c r="F830" i="15" s="1"/>
  <c r="E831" i="15"/>
  <c r="F831" i="15" s="1"/>
  <c r="E832" i="15"/>
  <c r="F832" i="15" s="1"/>
  <c r="E833" i="15"/>
  <c r="F833" i="15" s="1"/>
  <c r="E834" i="15"/>
  <c r="F834" i="15" s="1"/>
  <c r="E835" i="15"/>
  <c r="F835" i="15" s="1"/>
  <c r="E836" i="15"/>
  <c r="F836" i="15" s="1"/>
  <c r="E837" i="15"/>
  <c r="F837" i="15" s="1"/>
  <c r="E838" i="15"/>
  <c r="F838" i="15" s="1"/>
  <c r="E839" i="15"/>
  <c r="F839" i="15" s="1"/>
  <c r="E840" i="15"/>
  <c r="F840" i="15" s="1"/>
  <c r="E841" i="15"/>
  <c r="F841" i="15" s="1"/>
  <c r="E842" i="15"/>
  <c r="F842" i="15" s="1"/>
  <c r="E2" i="15"/>
  <c r="F2" i="15" s="1"/>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<sst xmlns="http://schemas.openxmlformats.org/spreadsheetml/2006/main" count="2908" uniqueCount="1997">
  <si>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</si>
  <si>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</si>
  <si>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</si>
  <si>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</si>
  <si>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</si>
  <si>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</si>
  <si>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</si>
  <si>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</si>
  <si>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</si>
  <si>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</si>
  <si>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</si>
  <si>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</si>
  <si>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</si>
  <si>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</si>
  <si>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</si>
  <si>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</si>
  <si>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</si>
  <si>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</si>
  <si>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</si>
  <si>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</si>
  <si>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</si>
  <si>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</si>
  <si>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</si>
  <si>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</si>
  <si>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</si>
  <si>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</si>
  <si>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</si>
  <si>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</si>
  <si>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</si>
  <si>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</si>
  <si>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</si>
  <si>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</si>
  <si>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</si>
  <si>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</si>
  <si>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</si>
  <si>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</si>
  <si>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</si>
  <si>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</si>
  <si>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</si>
  <si>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</si>
  <si>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</si>
  <si>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</si>
  <si>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</si>
  <si>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</si>
  <si>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</si>
  <si>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</si>
  <si>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</si>
  <si>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</si>
  <si>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</si>
  <si>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</si>
  <si>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</si>
  <si>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</si>
  <si>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</si>
  <si>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</si>
  <si>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</si>
  <si>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</si>
  <si>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</si>
  <si>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</si>
  <si>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</si>
  <si>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</si>
  <si>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</si>
  <si>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</si>
  <si>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</si>
  <si>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</si>
  <si>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</si>
  <si>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</si>
  <si>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</si>
  <si>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</si>
  <si>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</si>
  <si>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</si>
  <si>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</si>
  <si>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</si>
  <si>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</si>
  <si>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</si>
  <si>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</si>
  <si>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</si>
  <si>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</si>
  <si>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</si>
  <si>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</si>
  <si>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</si>
  <si>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</si>
  <si>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</si>
  <si>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</si>
  <si>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</si>
  <si>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</si>
  <si>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</si>
  <si>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</si>
  <si>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</si>
  <si>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</si>
  <si>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</si>
  <si>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</si>
  <si>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</si>
  <si>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</si>
  <si>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</si>
  <si>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</si>
  <si>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</si>
  <si>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</si>
  <si>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</si>
  <si>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</si>
  <si>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</si>
  <si>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</si>
  <si>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</si>
  <si>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</si>
  <si>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</si>
  <si>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</si>
  <si>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</si>
  <si>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</si>
  <si>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</si>
  <si>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</si>
  <si>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</si>
  <si>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</si>
  <si>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</si>
  <si>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</si>
  <si>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</si>
  <si>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</si>
  <si>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</si>
  <si>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</si>
  <si>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</si>
  <si>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</si>
  <si>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</si>
  <si>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</si>
  <si>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</si>
  <si>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</si>
  <si>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</si>
  <si>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</si>
  <si>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</si>
  <si>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</si>
  <si>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</si>
  <si>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</si>
  <si>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</si>
  <si>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</si>
  <si>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</si>
  <si>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</si>
  <si>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</si>
  <si>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</si>
  <si>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</si>
  <si>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</si>
  <si>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</si>
  <si>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</si>
  <si>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</si>
  <si>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</si>
  <si>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</si>
  <si>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</si>
  <si>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</si>
  <si>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</si>
  <si>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</si>
  <si>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</si>
  <si>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</si>
  <si>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</si>
  <si>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</si>
  <si>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</si>
  <si>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</si>
  <si>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</si>
  <si>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</si>
  <si>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</si>
  <si>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</si>
  <si>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</si>
  <si>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</si>
  <si>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</si>
  <si>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</si>
  <si>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</si>
  <si>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</si>
  <si>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</si>
  <si>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</si>
  <si>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</si>
  <si>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</si>
  <si>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</si>
  <si>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</si>
  <si>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</si>
  <si>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</si>
  <si>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</si>
  <si>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</si>
  <si>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</si>
  <si>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</si>
  <si>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</si>
  <si>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</si>
  <si>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</si>
  <si>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</si>
  <si>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</si>
  <si>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</si>
  <si>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</si>
  <si>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</si>
  <si>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</si>
  <si>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</si>
  <si>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</si>
  <si>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</si>
  <si>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</si>
  <si>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</si>
  <si>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</si>
  <si>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</si>
  <si>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</si>
  <si>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</si>
  <si>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</si>
  <si>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</si>
  <si>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</si>
  <si>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</si>
  <si>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</si>
  <si>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</si>
  <si>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</si>
  <si>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</si>
  <si>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</si>
  <si>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</si>
  <si>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</si>
  <si>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</si>
  <si>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</si>
  <si>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</si>
  <si>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</si>
  <si>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</si>
  <si>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</si>
  <si>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</si>
  <si>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</si>
  <si>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</si>
  <si>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</si>
  <si>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</si>
  <si>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</si>
  <si>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</si>
  <si>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</si>
  <si>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</si>
  <si>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</si>
  <si>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</si>
  <si>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</si>
  <si>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</si>
  <si>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</si>
  <si>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</si>
  <si>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</si>
  <si>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</si>
  <si>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</si>
  <si>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</si>
  <si>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</si>
  <si>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</si>
  <si>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</si>
  <si>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</si>
  <si>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</si>
  <si>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</si>
  <si>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</si>
  <si>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</si>
  <si>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</si>
  <si>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</si>
  <si>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</si>
  <si>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</si>
  <si>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</si>
  <si>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</si>
  <si>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</si>
  <si>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</si>
  <si>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</si>
  <si>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</si>
  <si>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</si>
  <si>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</si>
  <si>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</si>
  <si>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</si>
  <si>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</si>
  <si>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</si>
  <si>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</si>
  <si>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</si>
  <si>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</si>
  <si>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</si>
  <si>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</si>
  <si>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</si>
  <si>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</si>
  <si>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</si>
  <si>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</si>
  <si>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</si>
  <si>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</si>
  <si>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</si>
  <si>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</si>
  <si>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</si>
  <si>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</si>
  <si>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</si>
  <si>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</si>
  <si>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</si>
  <si>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</si>
  <si>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</si>
  <si>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</si>
  <si>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</si>
  <si>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</si>
  <si>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</si>
  <si>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</si>
  <si>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</si>
  <si>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</si>
  <si>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</si>
  <si>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</si>
  <si>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</si>
  <si>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</si>
  <si>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</si>
  <si>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</si>
  <si>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</si>
  <si>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</si>
  <si>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</si>
  <si>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</si>
  <si>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</si>
  <si>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</si>
  <si>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</si>
  <si>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</si>
  <si>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</si>
  <si>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</si>
  <si>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</si>
  <si>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</si>
  <si>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</si>
  <si>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</si>
  <si>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</si>
  <si>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</si>
  <si>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</si>
  <si>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</si>
  <si>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</si>
  <si>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</si>
  <si>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</si>
  <si>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</si>
  <si>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</si>
  <si>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</si>
  <si>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</si>
  <si>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</si>
  <si>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</si>
  <si>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</si>
  <si>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</si>
  <si>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</si>
  <si>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</si>
  <si>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</si>
  <si>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</si>
  <si>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</si>
  <si>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</si>
  <si>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</si>
  <si>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</si>
  <si>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</si>
  <si>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</si>
  <si>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</si>
  <si>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</si>
  <si>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</si>
  <si>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</si>
  <si>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</si>
  <si>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</si>
  <si>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</si>
  <si>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</si>
  <si>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</si>
  <si>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</si>
  <si>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</si>
  <si>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</si>
  <si>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</si>
  <si>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</si>
  <si>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</si>
  <si>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</si>
  <si>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</si>
  <si>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</si>
  <si>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</si>
  <si>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</si>
  <si>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</si>
  <si>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</si>
  <si>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</si>
  <si>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</si>
  <si>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</si>
  <si>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</si>
  <si>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</si>
  <si>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</si>
  <si>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</si>
  <si>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</si>
  <si>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</si>
  <si>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</si>
  <si>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</si>
  <si>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</si>
  <si>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</si>
  <si>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</si>
  <si>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</si>
  <si>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</si>
  <si>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</si>
  <si>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</si>
  <si>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</si>
  <si>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</si>
  <si>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</si>
  <si>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</si>
  <si>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</si>
  <si>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</si>
  <si>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</si>
  <si>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</si>
  <si>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</si>
  <si>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</si>
  <si>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</si>
  <si>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</si>
  <si>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</si>
  <si>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</si>
  <si>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</si>
  <si>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</si>
  <si>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</si>
  <si>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</si>
  <si>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</si>
  <si>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</si>
  <si>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</si>
  <si>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</si>
  <si>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</si>
  <si>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</si>
  <si>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</si>
  <si>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</si>
  <si>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</si>
  <si>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</si>
  <si>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</si>
  <si>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</si>
  <si>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</si>
  <si>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</si>
  <si>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</si>
  <si>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</si>
  <si>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</si>
  <si>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</si>
  <si>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</si>
  <si>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</si>
  <si>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</si>
  <si>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</si>
  <si>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</si>
  <si>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</si>
  <si>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</si>
  <si>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</si>
  <si>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</si>
  <si>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</si>
  <si>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</si>
  <si>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</si>
  <si>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</si>
  <si>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</si>
  <si>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</si>
  <si>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</si>
  <si>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</si>
  <si>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</si>
  <si>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</si>
  <si>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</si>
  <si>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</si>
  <si>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</si>
  <si>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</si>
  <si>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</si>
  <si>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</si>
  <si>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</si>
  <si>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</si>
  <si>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</si>
  <si>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</si>
  <si>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</si>
  <si>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</si>
  <si>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</si>
  <si>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</si>
  <si>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</si>
  <si>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</si>
  <si>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</si>
  <si>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</si>
  <si>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</si>
  <si>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</si>
  <si>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</si>
  <si>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</si>
  <si>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</si>
  <si>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</si>
  <si>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</si>
  <si>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</si>
  <si>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</si>
  <si>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</si>
  <si>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</si>
  <si>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</si>
  <si>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</si>
  <si>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</si>
  <si>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</si>
  <si>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</si>
  <si>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</si>
  <si>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</si>
  <si>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</si>
  <si>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</si>
  <si>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</si>
  <si>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</si>
  <si>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</si>
  <si>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</si>
  <si>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</si>
  <si>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</si>
  <si>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</si>
  <si>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</si>
  <si>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</si>
  <si>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</si>
  <si>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</si>
  <si>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</si>
  <si>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</si>
  <si>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</si>
  <si>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</si>
  <si>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</si>
  <si>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</si>
  <si>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</si>
  <si>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</si>
  <si>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</si>
  <si>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</si>
  <si>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</si>
  <si>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</si>
  <si>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</si>
  <si>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</si>
  <si>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</si>
  <si>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</si>
  <si>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</si>
  <si>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</si>
  <si>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</si>
  <si>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</si>
  <si>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</si>
  <si>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</si>
  <si>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</si>
  <si>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</si>
  <si>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</si>
  <si>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</si>
  <si>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</si>
  <si>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</si>
  <si>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</si>
  <si>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</si>
  <si>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</si>
  <si>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</si>
  <si>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</si>
  <si>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</si>
  <si>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</si>
  <si>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</si>
  <si>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</si>
  <si>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</si>
  <si>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</si>
  <si>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</si>
  <si>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</si>
  <si>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</si>
  <si>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</si>
  <si>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</si>
  <si>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</si>
  <si>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</si>
  <si>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</si>
  <si>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</si>
  <si>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</si>
  <si>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</si>
  <si>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</si>
  <si>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</si>
  <si>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</si>
  <si>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</si>
  <si>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</si>
  <si>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</si>
  <si>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</si>
  <si>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</si>
  <si>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</si>
  <si>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</si>
  <si>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</si>
  <si>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</si>
  <si>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</si>
  <si>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</si>
  <si>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</si>
  <si>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</si>
  <si>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</si>
  <si>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</si>
  <si>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</si>
  <si>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</si>
  <si>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</si>
  <si>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</si>
  <si>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</si>
  <si>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</si>
  <si>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</si>
  <si>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</si>
  <si>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</si>
  <si>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</si>
  <si>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</si>
  <si>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</si>
  <si>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</si>
  <si>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</si>
  <si>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</si>
  <si>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</si>
  <si>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</si>
  <si>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</si>
  <si>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</si>
  <si>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</si>
  <si>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</si>
  <si>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</si>
  <si>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</si>
  <si>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</si>
  <si>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</si>
  <si>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</si>
  <si>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</si>
  <si>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</si>
  <si>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</si>
  <si>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</si>
  <si>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</si>
  <si>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</si>
  <si>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</si>
  <si>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</si>
  <si>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</si>
  <si>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</si>
  <si>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</si>
  <si>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</si>
  <si>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</si>
  <si>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</si>
  <si>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</si>
  <si>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</si>
  <si>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</si>
  <si>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</si>
  <si>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</si>
  <si>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</si>
  <si>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</si>
  <si>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</si>
  <si>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</si>
  <si>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</si>
  <si>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</si>
  <si>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</si>
  <si>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</si>
  <si>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</si>
  <si>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</si>
  <si>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</si>
  <si>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</si>
  <si>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</si>
  <si>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</si>
  <si>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</si>
  <si>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</si>
  <si>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</si>
  <si>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</si>
  <si>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</si>
  <si>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</si>
  <si>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</si>
  <si>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</si>
  <si>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</si>
  <si>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</si>
  <si>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</si>
  <si>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</si>
  <si>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</si>
  <si>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</si>
  <si>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</si>
  <si>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</si>
  <si>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</si>
  <si>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</si>
  <si>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</si>
  <si>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</si>
  <si>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</si>
  <si>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</si>
  <si>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</si>
  <si>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</si>
  <si>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</si>
  <si>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</si>
  <si>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</si>
  <si>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</si>
  <si>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</si>
  <si>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</si>
  <si>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</si>
  <si>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</si>
  <si>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</si>
  <si>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</si>
  <si>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</si>
  <si>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</si>
  <si>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</si>
  <si>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</si>
  <si>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</si>
  <si>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</si>
  <si>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</si>
  <si>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</si>
  <si>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</si>
  <si>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</si>
  <si>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</si>
  <si>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</si>
  <si>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</si>
  <si>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</si>
  <si>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</si>
  <si>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</si>
  <si>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</si>
  <si>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</si>
  <si>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</si>
  <si>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</si>
  <si>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</si>
  <si>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</si>
  <si>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</si>
  <si>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</si>
  <si>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</si>
  <si>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</si>
  <si>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</si>
  <si>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</si>
  <si>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</si>
  <si>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</si>
  <si>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</si>
  <si>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</si>
  <si>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</si>
  <si>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</si>
  <si>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</si>
  <si>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</si>
  <si>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</si>
  <si>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</si>
  <si>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</si>
  <si>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</si>
  <si>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</si>
  <si>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</si>
  <si>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</si>
  <si>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</si>
  <si>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</si>
  <si>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</si>
  <si>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</si>
  <si>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</si>
  <si>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</si>
  <si>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</si>
  <si>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</si>
  <si>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</si>
  <si>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</si>
  <si>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</si>
  <si>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</si>
  <si>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</si>
  <si>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</si>
  <si>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</si>
  <si>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</si>
  <si>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</si>
  <si>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</si>
  <si>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</si>
  <si>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</si>
  <si>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</si>
  <si>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</si>
  <si>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</si>
  <si>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</si>
  <si>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</si>
  <si>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</si>
  <si>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</si>
  <si>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</si>
  <si>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</si>
  <si>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</si>
  <si>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</si>
  <si>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</si>
  <si>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</si>
  <si>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</si>
  <si>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</si>
  <si>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</si>
  <si>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</si>
  <si>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</si>
  <si>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</si>
  <si>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</si>
  <si>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</si>
  <si>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</si>
  <si>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</si>
  <si>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</si>
  <si>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</si>
  <si>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</si>
  <si>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</si>
  <si>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</si>
  <si>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</si>
  <si>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</si>
  <si>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</si>
  <si>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</si>
  <si>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</si>
  <si>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</si>
  <si>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</si>
  <si>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</si>
  <si>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</si>
  <si>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</si>
  <si>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</si>
  <si>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</si>
  <si>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</si>
  <si>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</si>
  <si>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</si>
  <si>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</si>
  <si>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</si>
  <si>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</si>
  <si>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</si>
  <si>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</si>
  <si>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</si>
  <si>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</si>
  <si>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</si>
  <si>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</si>
  <si>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</si>
  <si>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</si>
  <si>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</si>
  <si>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</si>
  <si>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</si>
  <si>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</si>
  <si>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</si>
  <si>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</si>
  <si>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</si>
  <si>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</si>
  <si>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</si>
  <si>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</si>
  <si>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</si>
  <si>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</si>
  <si>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</si>
  <si>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</si>
  <si>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</si>
  <si>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</si>
  <si>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</si>
  <si>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</si>
  <si>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</si>
  <si>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</si>
  <si>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</si>
  <si>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</si>
  <si>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</si>
  <si>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</si>
  <si>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</si>
  <si>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</si>
  <si>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</si>
  <si>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</si>
  <si>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</si>
  <si>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</si>
  <si>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</si>
  <si>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</si>
  <si>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</si>
  <si>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</si>
  <si>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</si>
  <si>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</si>
  <si>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</si>
  <si>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</si>
  <si>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</si>
  <si>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</si>
  <si>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</si>
  <si>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</si>
  <si>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</si>
  <si>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</si>
  <si>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</si>
  <si>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</si>
  <si>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</si>
  <si>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</si>
  <si>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</si>
  <si>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</si>
  <si>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</si>
  <si>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</si>
  <si>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</si>
  <si>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</si>
  <si>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</si>
  <si>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</si>
  <si>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</si>
  <si>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</si>
  <si>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</si>
  <si>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</si>
  <si>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</si>
  <si>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</si>
  <si>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</si>
  <si>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</si>
  <si>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</si>
  <si>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</si>
  <si>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</si>
  <si>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</si>
  <si>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</si>
  <si>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</si>
  <si>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</si>
  <si>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</si>
  <si>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</si>
  <si>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</si>
  <si>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</si>
  <si>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</si>
  <si>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</si>
  <si>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</si>
  <si>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</si>
  <si>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</si>
  <si>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</si>
  <si>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</si>
  <si>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</si>
  <si>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</si>
  <si>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</si>
  <si>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</si>
  <si>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</si>
  <si>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</si>
  <si>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</si>
  <si>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</si>
  <si>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</si>
  <si>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</si>
  <si>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</si>
  <si>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</si>
  <si>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</si>
  <si>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</si>
  <si>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</si>
  <si>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</si>
  <si>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</si>
  <si>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</si>
  <si>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</si>
  <si>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</si>
  <si>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</si>
  <si>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</si>
  <si>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</si>
  <si>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</si>
  <si>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</si>
  <si>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</si>
  <si>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</si>
  <si>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</si>
  <si>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</si>
  <si>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</si>
  <si>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</si>
  <si>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</si>
  <si>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</si>
  <si>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</si>
  <si>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</si>
  <si>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</si>
  <si>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</si>
  <si>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</si>
  <si>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</si>
  <si>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</si>
  <si>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</si>
  <si>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</si>
  <si>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</si>
  <si>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</si>
  <si>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</si>
  <si>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</si>
  <si>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</si>
  <si>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</si>
  <si>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</si>
  <si>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</si>
  <si>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</si>
  <si>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</si>
  <si>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</si>
  <si>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</si>
  <si>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</si>
  <si>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</si>
  <si>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</si>
  <si>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</si>
  <si>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</si>
  <si>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</si>
  <si>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</si>
  <si>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</si>
  <si>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</si>
  <si>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</si>
  <si>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</si>
  <si>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</si>
  <si>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</si>
  <si>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</si>
  <si>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</si>
  <si>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</si>
  <si>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</si>
  <si>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</si>
  <si>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</si>
  <si>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</si>
  <si>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</si>
  <si>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</si>
  <si>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</si>
  <si>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</si>
  <si>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</si>
  <si>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</si>
  <si>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</si>
  <si>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</si>
  <si>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</si>
  <si>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</si>
  <si>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</si>
  <si>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</si>
  <si>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</si>
  <si>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</si>
  <si>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</si>
  <si>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</si>
  <si>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</si>
  <si>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</si>
  <si>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</si>
  <si>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</si>
  <si>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</si>
  <si>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</si>
  <si>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</si>
  <si>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</si>
  <si>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</si>
  <si>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</si>
  <si>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</si>
  <si>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</si>
  <si>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</si>
  <si>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</si>
  <si>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</si>
  <si>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</si>
  <si>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</si>
  <si>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</si>
  <si>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</si>
  <si>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</si>
  <si>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</si>
  <si>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</si>
  <si>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</si>
  <si>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</si>
  <si>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</si>
  <si>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</si>
  <si>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</si>
  <si>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</si>
  <si>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</si>
  <si>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</si>
  <si>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</si>
  <si>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</si>
  <si>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</si>
  <si>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</si>
  <si>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</si>
  <si>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</si>
  <si>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</si>
  <si>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</si>
  <si>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</si>
  <si>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</si>
  <si>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</si>
  <si>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</si>
  <si>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</si>
  <si>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</si>
  <si>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</si>
  <si>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</si>
  <si>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</si>
  <si>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</si>
  <si>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</si>
  <si>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</si>
  <si>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</si>
  <si>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</si>
  <si>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</si>
  <si>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</si>
  <si>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</si>
  <si>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</si>
  <si>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</si>
  <si>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</si>
  <si>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</si>
  <si>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</si>
  <si>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</si>
  <si>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</si>
  <si>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</si>
  <si>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</si>
  <si>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</si>
  <si>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</si>
  <si>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</si>
  <si>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</si>
  <si>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</si>
  <si>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</si>
  <si>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</si>
  <si>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</si>
  <si>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</si>
  <si>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</si>
  <si>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</si>
  <si>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</si>
  <si>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</si>
  <si>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</si>
  <si>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</si>
  <si>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</si>
  <si>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</si>
  <si>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</si>
  <si>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</si>
  <si>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</si>
  <si>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</si>
  <si>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</si>
  <si>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</si>
  <si>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</si>
  <si>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</si>
  <si>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</si>
  <si>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</si>
  <si>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</si>
  <si>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</si>
  <si>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</si>
  <si>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</si>
  <si>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</si>
  <si>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</si>
  <si>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</si>
  <si>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</si>
  <si>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</si>
  <si>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</si>
  <si>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</si>
  <si>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</si>
  <si>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</si>
  <si>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</si>
  <si>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</si>
  <si>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</si>
  <si>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</si>
  <si>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</si>
  <si>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</si>
  <si>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</si>
  <si>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</si>
  <si>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</si>
  <si>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</si>
  <si>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</si>
  <si>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</si>
  <si>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</si>
  <si>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</si>
  <si>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</si>
  <si>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</si>
  <si>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</si>
  <si>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</si>
  <si>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</si>
  <si>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</si>
  <si>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</si>
  <si>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</si>
  <si>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</si>
  <si>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</si>
  <si>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</si>
  <si>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</si>
  <si>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</si>
  <si>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</si>
  <si>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</si>
  <si>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</si>
  <si>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</si>
  <si>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</si>
  <si>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</si>
  <si>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</si>
  <si>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</si>
  <si>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</si>
  <si>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</si>
  <si>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</si>
  <si>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</si>
  <si>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</si>
  <si>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</si>
  <si>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</si>
  <si>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</si>
  <si>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</si>
  <si>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</si>
  <si>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</si>
  <si>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</si>
  <si>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</si>
  <si>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</si>
  <si>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</si>
  <si>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</si>
  <si>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</si>
  <si>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</si>
  <si>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</si>
  <si>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</si>
  <si>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</si>
  <si>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</si>
  <si>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</si>
  <si>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</si>
  <si>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</si>
  <si>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</si>
  <si>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</si>
  <si>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</si>
  <si>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</si>
  <si>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</si>
  <si>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</si>
  <si>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</si>
  <si>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</si>
  <si>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</si>
  <si>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</si>
  <si>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</si>
  <si>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</si>
  <si>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</si>
  <si>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</si>
  <si>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</si>
  <si>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</si>
  <si>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</si>
  <si>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</si>
  <si>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</si>
  <si>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</si>
  <si>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</si>
  <si>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</si>
  <si>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</si>
  <si>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</si>
  <si>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</si>
  <si>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</si>
  <si>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</si>
  <si>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</si>
  <si>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</si>
  <si>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</si>
  <si>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</si>
  <si>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</si>
  <si>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</si>
  <si>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</si>
  <si>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</si>
  <si>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</si>
  <si>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</si>
  <si>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</si>
  <si>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</si>
  <si>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</si>
  <si>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</si>
  <si>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</si>
  <si>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</si>
  <si>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</si>
  <si>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</si>
  <si>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</si>
  <si>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</si>
  <si>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</si>
  <si>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</si>
  <si>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</si>
  <si>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</si>
  <si>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</si>
  <si>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</si>
  <si>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</si>
  <si>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</si>
  <si>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</si>
  <si>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</si>
  <si>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</si>
  <si>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</si>
  <si>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</si>
  <si>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</si>
  <si>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</si>
  <si>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</si>
  <si>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</si>
  <si>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</si>
  <si>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</si>
  <si>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</si>
  <si>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</si>
  <si>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</si>
  <si>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</si>
  <si>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</si>
  <si>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</si>
  <si>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</si>
  <si>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</si>
  <si>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</si>
  <si>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</si>
  <si>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</si>
  <si>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</si>
  <si>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</si>
  <si>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</si>
  <si>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</si>
  <si>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</si>
  <si>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</si>
  <si>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</si>
  <si>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</si>
  <si>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</si>
  <si>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</si>
  <si>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</si>
  <si>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</si>
  <si>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</si>
  <si>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</si>
  <si>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</si>
  <si>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</si>
  <si>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</si>
  <si>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</si>
  <si>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</si>
  <si>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</si>
  <si>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</si>
  <si>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</si>
  <si>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</si>
  <si>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</si>
  <si>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</si>
  <si>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</si>
  <si>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</si>
  <si>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</si>
  <si>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</si>
  <si>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</si>
  <si>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</si>
  <si>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</si>
  <si>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</si>
  <si>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</si>
  <si>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</si>
  <si>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</si>
  <si>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</si>
  <si>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</si>
  <si>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</si>
  <si>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</si>
  <si>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</si>
  <si>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</si>
  <si>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</si>
  <si>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</si>
  <si>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</si>
  <si>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</si>
  <si>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</si>
  <si>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</si>
  <si>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</si>
  <si>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</si>
  <si>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</si>
  <si>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</si>
  <si>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</si>
  <si>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</si>
  <si>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</si>
  <si>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</si>
  <si>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</si>
  <si>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</si>
  <si>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</si>
  <si>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</si>
  <si>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</si>
  <si>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</si>
  <si>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</si>
  <si>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</si>
  <si>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</si>
  <si>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</si>
  <si>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</si>
  <si>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</si>
  <si>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</si>
  <si>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</si>
  <si>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</si>
  <si>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</si>
  <si>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</si>
  <si>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</si>
  <si>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</si>
  <si>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</si>
  <si>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</si>
  <si>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</si>
  <si>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</si>
  <si>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</si>
  <si>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</si>
  <si>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</si>
  <si>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</si>
  <si>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</si>
  <si>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</si>
  <si>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</si>
  <si>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</si>
  <si>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</si>
  <si>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</si>
  <si>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</si>
  <si>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</si>
  <si>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</si>
  <si>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</si>
  <si>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</si>
  <si>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</si>
  <si>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</si>
  <si>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</si>
  <si>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</si>
  <si>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</si>
  <si>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</si>
  <si>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</si>
  <si>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</si>
  <si>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</si>
  <si>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</si>
  <si>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</si>
  <si>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</si>
  <si>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</si>
  <si>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</si>
  <si>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</si>
  <si>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</si>
  <si>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</si>
  <si>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</si>
  <si>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</si>
  <si>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</si>
  <si>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</si>
  <si>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</si>
  <si>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</si>
  <si>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</si>
  <si>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</si>
  <si>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</si>
  <si>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</si>
  <si>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</si>
  <si>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</si>
  <si>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</si>
  <si>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</si>
  <si>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</si>
  <si>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</si>
  <si>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</si>
  <si>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</si>
  <si>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</si>
  <si>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</si>
  <si>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</si>
  <si>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</si>
  <si>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</si>
  <si>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</si>
  <si>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</si>
  <si>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</si>
  <si>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</si>
  <si>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</si>
  <si>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</si>
  <si>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</si>
  <si>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</si>
  <si>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</si>
  <si>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</si>
  <si>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</si>
  <si>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</si>
  <si>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</si>
  <si>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</si>
  <si>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</si>
  <si>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</si>
  <si>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</si>
  <si>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</si>
  <si>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</si>
  <si>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</si>
  <si>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</si>
  <si>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</si>
  <si>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</si>
  <si>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</si>
  <si>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</si>
  <si>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</si>
  <si>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</si>
  <si>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</si>
  <si>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</si>
  <si>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</si>
  <si>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</si>
  <si>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</si>
  <si>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</si>
  <si>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</si>
  <si>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</si>
  <si>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</si>
  <si>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</si>
  <si>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</si>
  <si>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</si>
  <si>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</si>
  <si>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</si>
  <si>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</si>
  <si>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</si>
  <si>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</si>
  <si>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</si>
  <si>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</si>
  <si>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</si>
  <si>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</si>
  <si>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</si>
  <si>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</si>
  <si>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</si>
  <si>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</si>
  <si>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</si>
  <si>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</si>
  <si>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</si>
  <si>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</si>
  <si>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</si>
  <si>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</si>
  <si>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</si>
  <si>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</si>
  <si>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</si>
  <si>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</si>
  <si>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</si>
  <si>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</si>
  <si>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</si>
  <si>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</si>
  <si>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</si>
  <si>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</si>
  <si>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</si>
  <si>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</si>
  <si>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</si>
  <si>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</si>
  <si>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</si>
  <si>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</si>
  <si>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</si>
  <si>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</si>
  <si>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</si>
  <si>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</si>
  <si>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</si>
  <si>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</si>
  <si>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</si>
  <si>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</si>
  <si>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</si>
  <si>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</si>
  <si>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</si>
  <si>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</si>
  <si>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</si>
  <si>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</si>
  <si>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</si>
  <si>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</si>
  <si>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</si>
  <si>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</si>
  <si>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</si>
  <si>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</si>
  <si>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</si>
  <si>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</si>
  <si>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</si>
  <si>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</si>
  <si>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</si>
  <si>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</si>
  <si>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</si>
  <si>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</si>
  <si>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</si>
  <si>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</si>
  <si>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</si>
  <si>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</si>
  <si>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</si>
  <si>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</si>
  <si>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</si>
  <si>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</si>
  <si>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</si>
  <si>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</si>
  <si>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</si>
  <si>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</si>
  <si>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</si>
  <si>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</si>
  <si>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</si>
  <si>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</si>
  <si>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</si>
  <si>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</si>
  <si>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</si>
  <si>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</si>
  <si>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</si>
  <si>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</si>
  <si>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</si>
  <si>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</si>
  <si>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</si>
  <si>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66c01dd37e165b16a56f558400c82911106a1447cd22a66c3414b9615f1a4059</t>
  </si>
  <si>
    <t>Grange</t>
  </si>
  <si>
    <t>Summerfield</t>
  </si>
  <si>
    <t>bc71f282df4a69b52a60b95922b141fa52caaaad09475ec2b1fe534de43bc3f0</t>
  </si>
  <si>
    <t>Nickola</t>
  </si>
  <si>
    <t>Jaime</t>
  </si>
  <si>
    <t>a939e12fc44e6608368fe22406e4da2fe1c7c4cd781f15fe1846f117a0dc1467</t>
  </si>
  <si>
    <t>Courtney</t>
  </si>
  <si>
    <t>Di Roberto</t>
  </si>
  <si>
    <t>f5dd2dbfce4a4589665adaff72b5ff8dbdf35dd3c215d0d684ec82d7aad69c87</t>
  </si>
  <si>
    <t>Adelind</t>
  </si>
  <si>
    <t>Durnall</t>
  </si>
  <si>
    <t>4124c2c18bbbf4ab10f05cf7996685266ba790d20531b8098b978ecf94a25d6c</t>
  </si>
  <si>
    <t>Hurleigh</t>
  </si>
  <si>
    <t>Jandak</t>
  </si>
  <si>
    <t>daeadedfce5cb57230142a23947a2a0992b19fd57be5dbe9ffedeba1c152e1f3</t>
  </si>
  <si>
    <t>Gianni</t>
  </si>
  <si>
    <t>Reis</t>
  </si>
  <si>
    <t>9d52daad107b4e4ca0036dad8da9dbbaeb36658b039f2b9997aa577610ad2a9d</t>
  </si>
  <si>
    <t>Roley</t>
  </si>
  <si>
    <t>Ricks</t>
  </si>
  <si>
    <t>5e5ca2e3388ba6a21a6a2d6ac484449e5e3350dcdd492ec9b2c64acc33359465</t>
  </si>
  <si>
    <t>Sibella</t>
  </si>
  <si>
    <t>Blay</t>
  </si>
  <si>
    <t>7436c665f5a5532881cc082d1cc1f76823e858c4e901d86bf8395958f127dcbe</t>
  </si>
  <si>
    <t>Starlene</t>
  </si>
  <si>
    <t>Killingbeck</t>
  </si>
  <si>
    <t>b7a2afe83c92e68b5eb95218aa04d4da8be2ef0b924144e6d1b330ddc70b5829</t>
  </si>
  <si>
    <t>Abby</t>
  </si>
  <si>
    <t>Gerritzen</t>
  </si>
  <si>
    <t>9c89d54398f924069e1ebed645218e954244e619885d458982db04ea54e80e30</t>
  </si>
  <si>
    <t>Alfy</t>
  </si>
  <si>
    <t>Kewzick</t>
  </si>
  <si>
    <t>871b8d9394e567cd0fbe35c738c38622ba3beca1db6e0e24015352c0897c075d</t>
  </si>
  <si>
    <t>Zacherie</t>
  </si>
  <si>
    <t>Menendes</t>
  </si>
  <si>
    <t>ae953ca9bdf52a414483e1eabca982833b28d770752d4096035198c5252cbfdd</t>
  </si>
  <si>
    <t>Roxanne</t>
  </si>
  <si>
    <t>Arondel</t>
  </si>
  <si>
    <t>618c9253400046a62bb56f90578aec50a4db367e11f168c938c52061e9415b99</t>
  </si>
  <si>
    <t>Candace</t>
  </si>
  <si>
    <t>Ible</t>
  </si>
  <si>
    <t>9e9623ca00e2a4ff8a0c112170b186c97ce0d015135c5b8280609d77d5503a42</t>
  </si>
  <si>
    <t>Mata</t>
  </si>
  <si>
    <t>Osban</t>
  </si>
  <si>
    <t>cf5ac1b488d5a2bebfac8ffdc181a7f1f484784cdaaff1d75550689e29dbe84a</t>
  </si>
  <si>
    <t>Austine</t>
  </si>
  <si>
    <t>Credland</t>
  </si>
  <si>
    <t>db9cada4d9a48a02c1860d60397fd5607db8f7349029e0e4691981cc1ab05af1</t>
  </si>
  <si>
    <t>Lyndsie</t>
  </si>
  <si>
    <t>Nolli</t>
  </si>
  <si>
    <t>06b1b9f658ab1ae0fe177f91abbde820a369cf8641be35a9b198f37c7c742846</t>
  </si>
  <si>
    <t>Wade</t>
  </si>
  <si>
    <t>Peppard</t>
  </si>
  <si>
    <t>26320027fd7893f656d3ac78d5be7e12a49ddde68f774d3c7416f43fb841ef92</t>
  </si>
  <si>
    <t>Noelyn</t>
  </si>
  <si>
    <t>Hilldrup</t>
  </si>
  <si>
    <t>0e7c5fbbda0ef91107f8b76a39da2ebdf09126aadd0351dc07bc4fd3e50480cf</t>
  </si>
  <si>
    <t>Shari</t>
  </si>
  <si>
    <t>Eymer</t>
  </si>
  <si>
    <t>094ccb1dadb81d328b556f7e0dbb42ffcb05ec35d42d0d7c501c3ea0a16db72d</t>
  </si>
  <si>
    <t>Vikky</t>
  </si>
  <si>
    <t>Hyde-Chambers</t>
  </si>
  <si>
    <t>7cb9daaf50068ff973292c5d9f581d3bfab89b090115a2db4cd7a1703a34143a</t>
  </si>
  <si>
    <t>Clotilda</t>
  </si>
  <si>
    <t>Hillett</t>
  </si>
  <si>
    <t>1fdd531e1b4e313c2a17c84b1865ccf25ce98911cf01892b80f1a7cfed1fa2ae</t>
  </si>
  <si>
    <t>Rorke</t>
  </si>
  <si>
    <t>Mulmuray</t>
  </si>
  <si>
    <t>c6ce2c87f3e6a11fef782bc3af8007bd2a2efbd8e15cd54f86dbe77f59a2c40c</t>
  </si>
  <si>
    <t>Starla</t>
  </si>
  <si>
    <t>Frew</t>
  </si>
  <si>
    <t>4e9f6d6357eb60b41bbf8fc8cee15eee0291307c6e8f0d0a94d46cb22458e7d2</t>
  </si>
  <si>
    <t>Herold</t>
  </si>
  <si>
    <t>Goggan</t>
  </si>
  <si>
    <t>129781e4e45208a656e2e32234f98af05053a95085e03010096639d44058d365</t>
  </si>
  <si>
    <t>Wilbur</t>
  </si>
  <si>
    <t>Matthiesen</t>
  </si>
  <si>
    <t>5022d007d08ae42b25a9edf20762c70b72be54922aa8586aa9edc90ef327bacd</t>
  </si>
  <si>
    <t>Alair</t>
  </si>
  <si>
    <t>Waddington</t>
  </si>
  <si>
    <t>00b7a3a7a12fa10784ebb60df4a99b0f177e25a021b8f3d77bd59c2a88ab4d0c</t>
  </si>
  <si>
    <t>Milli</t>
  </si>
  <si>
    <t>Cotherill</t>
  </si>
  <si>
    <t>e7f5af72d346a9866fd7a213d1c143f3c56d8bb1482ecc5825fc538e913fce21</t>
  </si>
  <si>
    <t>Florian</t>
  </si>
  <si>
    <t>Hissie</t>
  </si>
  <si>
    <t>40be5bfb38a7968a76619839beca3004ce4c99a1b8a2af079a24320565014e32</t>
  </si>
  <si>
    <t>Malina</t>
  </si>
  <si>
    <t>Maurice</t>
  </si>
  <si>
    <t>b5ca8b6cf240af90f1ff13d51114041a5ebdcfffd3b07cb5ce1944687d6a7120</t>
  </si>
  <si>
    <t>Callinan</t>
  </si>
  <si>
    <t>d465b3c6a04952803105a779e3e78f22336553e403832079a2d62ecab89b629a</t>
  </si>
  <si>
    <t>Pascale</t>
  </si>
  <si>
    <t>MacGillavery</t>
  </si>
  <si>
    <t>a9b18beab8047dcbc4e5bb43203b0993c407c2b1086f659ebcb9acb2fc211e2a</t>
  </si>
  <si>
    <t>Jedd</t>
  </si>
  <si>
    <t>Arent</t>
  </si>
  <si>
    <t>03f0a987160e813dc4988e605e3e0dfc6269a93b90eb117f2f1f0151647ba90f</t>
  </si>
  <si>
    <t>Frederich</t>
  </si>
  <si>
    <t>Walesby</t>
  </si>
  <si>
    <t>53b02327c1feb05ed525b0fb19e45cc2fefd8448612a66c2ed520c1e8ed2a83f</t>
  </si>
  <si>
    <t>Bernadina</t>
  </si>
  <si>
    <t>Dombrell</t>
  </si>
  <si>
    <t>8a256b556fdf50739daade190d1dde21b2f2410163fe4044d61e57cb60fa3462</t>
  </si>
  <si>
    <t>Briana</t>
  </si>
  <si>
    <t>Mullineux</t>
  </si>
  <si>
    <t>670636ab8e6369be08cbe4f9c0e9dc681b26fc9a3c904d05c190c27f4a595008</t>
  </si>
  <si>
    <t>Artie</t>
  </si>
  <si>
    <t>MacDermand</t>
  </si>
  <si>
    <t>067bec76d7cd40b37ed98bb8401ccee5b421878510ee01e12c5f92936c71acaa</t>
  </si>
  <si>
    <t>Parnell</t>
  </si>
  <si>
    <t>Bushell</t>
  </si>
  <si>
    <t>87751fe1a3616c150b1a411352800d659e549b69dc409c7b669146667c14b05c</t>
  </si>
  <si>
    <t>Aurora</t>
  </si>
  <si>
    <t>Kersley</t>
  </si>
  <si>
    <t>924a411123d78321128ed3683b0c56655d0661a9ab3e86bbef1050eb43c0e007</t>
  </si>
  <si>
    <t>Ced</t>
  </si>
  <si>
    <t>Feakins</t>
  </si>
  <si>
    <t>df6b43948ab1f63f3279eabf700148ff4d36c13be5c4e7f37b4093b562ad2a30</t>
  </si>
  <si>
    <t>Camila</t>
  </si>
  <si>
    <t>Syphus</t>
  </si>
  <si>
    <t>4e52f2d667a9d558f34af3db518d5a8970f3ce03c42cf3ceb835720368a38c46</t>
  </si>
  <si>
    <t>Bartlet</t>
  </si>
  <si>
    <t>Gencke</t>
  </si>
  <si>
    <t>2365d553893c448620360ba11b8a58dfcd3ee23b43d785bae64a5c5adaadc8b0</t>
  </si>
  <si>
    <t>Nate</t>
  </si>
  <si>
    <t>Yaakov</t>
  </si>
  <si>
    <t>07fc14bc51df9fa1efe7bc6dfe590d914400937deee1f98ee0010fb023e91ba5</t>
  </si>
  <si>
    <t>Bea</t>
  </si>
  <si>
    <t>Bellows</t>
  </si>
  <si>
    <t>d7786b0245cb7950bb726166565ec55c2ac5643e4e1cf8b3c163e4e43c5f8ff2</t>
  </si>
  <si>
    <t>Mame</t>
  </si>
  <si>
    <t>Sattin</t>
  </si>
  <si>
    <t>4777208d5f6668dce2f64a8441aaa85915a7465b847ebc2b64eeaa9bd45ccf4d</t>
  </si>
  <si>
    <t>Jeno</t>
  </si>
  <si>
    <t>Kempe</t>
  </si>
  <si>
    <t>d5825c25b517640879d50ad0781871370f5f8e354e62128956a0670389dce655</t>
  </si>
  <si>
    <t>Morgun</t>
  </si>
  <si>
    <t>Luton</t>
  </si>
  <si>
    <t>7fb3325bac6667281394d65c50aab049df1c51d979249591182bd070dfd31b1a</t>
  </si>
  <si>
    <t>Granny</t>
  </si>
  <si>
    <t>Pilcher</t>
  </si>
  <si>
    <t>3f92d0d732703e4e2d836f51b76ab0cae09af4c03b7cffdd238431945a9b958c</t>
  </si>
  <si>
    <t>Shell</t>
  </si>
  <si>
    <t>Clery</t>
  </si>
  <si>
    <t>0057c473ae8b5aa37fe6816f3e76bbb6240295639ea5bea1d8fe7b4306135772</t>
  </si>
  <si>
    <t>Leeland</t>
  </si>
  <si>
    <t>Woodrow</t>
  </si>
  <si>
    <t>ec7f191854f0ef2905f1d8b4971ad39acb3131510fbd545e691d915b9e5cce11</t>
  </si>
  <si>
    <t>Carline</t>
  </si>
  <si>
    <t>Elven</t>
  </si>
  <si>
    <t>d1f4c9a56b3fea052d1f488e6c2af09acc5f06cc548fce833f95f7f4b96c49c5</t>
  </si>
  <si>
    <t>Kellen</t>
  </si>
  <si>
    <t>Vannozzii</t>
  </si>
  <si>
    <t>65be9adfa324bba01a5e9b5f730de8786f3898be1aa0e6ba28d01ca318daf28c</t>
  </si>
  <si>
    <t>Jaquenetta</t>
  </si>
  <si>
    <t>Becaris</t>
  </si>
  <si>
    <t>474f41e7c91c5d564a7702f7375e0d8c8bb73fd90f8cd8cba4fa6394437107a1</t>
  </si>
  <si>
    <t>Hansiain</t>
  </si>
  <si>
    <t>Braddon</t>
  </si>
  <si>
    <t>5879ef5277dc7f0d1ceea3e4e1cadc58644c18a7542749ff028bc53569051b5b</t>
  </si>
  <si>
    <t>Gabby</t>
  </si>
  <si>
    <t>Denys</t>
  </si>
  <si>
    <t>6fe19ae9cf7f10d8db803a67546a349f0ef21f224db0846c55c6ad7176e22dfe</t>
  </si>
  <si>
    <t>Cody</t>
  </si>
  <si>
    <t>Schnieder</t>
  </si>
  <si>
    <t>f8259250c5e5040f02914d806b6b369a1261de8d24a9ef5c409a73b64e97df01</t>
  </si>
  <si>
    <t>Gray</t>
  </si>
  <si>
    <t>MacGuiness</t>
  </si>
  <si>
    <t>ff90365c89d7322f6f86a3fd5d0c02f8de1808d790be5d26357149da50a14df3</t>
  </si>
  <si>
    <t>Regine</t>
  </si>
  <si>
    <t>Rickert</t>
  </si>
  <si>
    <t>2886883296c150d31c4704025d2417f706e47bb9389957b9a1ca0a3ec5b3e7d8</t>
  </si>
  <si>
    <t>Odelinda</t>
  </si>
  <si>
    <t>Sarfati</t>
  </si>
  <si>
    <t>9a8c6259d14c88b460d805bbb9c8d3c6ba91d41d0e86c66c7b123407f7e7c380</t>
  </si>
  <si>
    <t>Jaquelyn</t>
  </si>
  <si>
    <t>Blaxland</t>
  </si>
  <si>
    <t>7af783cbf81ce9889383e6c1e0e34f7a00b1d55c4d6e31b671511d1843e02d02</t>
  </si>
  <si>
    <t>Vale</t>
  </si>
  <si>
    <t>Denver</t>
  </si>
  <si>
    <t>56c5c8e936020d24375b99752b433e7a63badf1446abcc71c8d6f2d6e2f4c80c</t>
  </si>
  <si>
    <t>Gladys</t>
  </si>
  <si>
    <t>Ree</t>
  </si>
  <si>
    <t>2855c74addec8cb67f7b3d7f0d6cca35cfd5edeb7e2361a22361007b22133d4e</t>
  </si>
  <si>
    <t>Hershel</t>
  </si>
  <si>
    <t>Ivy</t>
  </si>
  <si>
    <t>ade06919d6cfd7265e27defada7dcd1fe0984f9228763d7edb6213f62f74b75a</t>
  </si>
  <si>
    <t>Alicea</t>
  </si>
  <si>
    <t>Campbell</t>
  </si>
  <si>
    <t>31a582aa37686eac48e76bb10cf486f77400e6dddc65928aab6fa2a4d7d0d718</t>
  </si>
  <si>
    <t>Aldous</t>
  </si>
  <si>
    <t>Bartelli</t>
  </si>
  <si>
    <t>811336f6d6fddbe2bf51235da883228dc150ea5c6efa78c03a3b32dc39a8c6ae</t>
  </si>
  <si>
    <t>Lida</t>
  </si>
  <si>
    <t>Chezelle</t>
  </si>
  <si>
    <t>806fae73c119f64dcd821b86aff43396be4c0bd7c0c6f1b97b6b89396795dd74</t>
  </si>
  <si>
    <t>Fairlie</t>
  </si>
  <si>
    <t>Muehle</t>
  </si>
  <si>
    <t>2e740852d4f45ca0b2773dc6f6a14c0444d95a0742253d0f4f503af5ebed783a</t>
  </si>
  <si>
    <t>Sonnnie</t>
  </si>
  <si>
    <t>Louche</t>
  </si>
  <si>
    <t>98c3735dfb733f3537fe93acd31d1323b65d7fb2e908fcb3f50084ed3765a962</t>
  </si>
  <si>
    <t>Winny</t>
  </si>
  <si>
    <t>Henaughan</t>
  </si>
  <si>
    <t>4b8e626d8c9a3cd0d7a3c48922c78c11d65c537233e0111a92583eae9bcfc7fd</t>
  </si>
  <si>
    <t>Antonella</t>
  </si>
  <si>
    <t>Mathewes</t>
  </si>
  <si>
    <t>9bc4976f0ada0cdda4462a02d8a62f5844887326c3220d9e627f390b4ae3dd89</t>
  </si>
  <si>
    <t>Cullie</t>
  </si>
  <si>
    <t>Lougheid</t>
  </si>
  <si>
    <t>57f46ddf97c5a29d052f53e40e34c0bf03adb1d61ea8f2da668ebde639854a7c</t>
  </si>
  <si>
    <t>Michaeline</t>
  </si>
  <si>
    <t>Everest</t>
  </si>
  <si>
    <t>6aa2827076c69749360bd7f251d732b9b942a16a1f0d9653879fe7b0688d3107</t>
  </si>
  <si>
    <t>Marcia</t>
  </si>
  <si>
    <t>Grunguer</t>
  </si>
  <si>
    <t>95e21b54189b9835d850785acf4f5149295206d7824af3c729f0525cc5e837e8</t>
  </si>
  <si>
    <t>Trudi</t>
  </si>
  <si>
    <t>Andreix</t>
  </si>
  <si>
    <t>1b8c8ee0e46278389fa1cc8ced915bd3ce3941389c66db274e8a5fa2eba5f929</t>
  </si>
  <si>
    <t>Marta</t>
  </si>
  <si>
    <t>Bernt</t>
  </si>
  <si>
    <t>6569792cf36ecb0bae16fa469b5ce8bc7db376ac72f26693cc61e30126735c49</t>
  </si>
  <si>
    <t>Derril</t>
  </si>
  <si>
    <t>Neath</t>
  </si>
  <si>
    <t>935b9b8ea651df6d7525e41d56df099b0a7db3515d7f77aa633bd771f7d25880</t>
  </si>
  <si>
    <t>Edmund</t>
  </si>
  <si>
    <t>Pierpoint</t>
  </si>
  <si>
    <t>9a4689bbe10d766e2a69ad40567166be7a94e3d0b48206238d7fe9dcba0e5658</t>
  </si>
  <si>
    <t>Mort</t>
  </si>
  <si>
    <t>McGurgan</t>
  </si>
  <si>
    <t>6b9494b4bef32133b28670a919fb0c5db6241ce15c061029415e735c1cdce0d2</t>
  </si>
  <si>
    <t>Jerrine</t>
  </si>
  <si>
    <t>Delves</t>
  </si>
  <si>
    <t>652215df53485954eb8726c75b8ee81db1a45c3dc84ba0874d10ce9de0010603</t>
  </si>
  <si>
    <t>Benji</t>
  </si>
  <si>
    <t>Botha</t>
  </si>
  <si>
    <t>681951c48302794bc974d0cac883a0aa819d12632702bda83c215b59f82ff607</t>
  </si>
  <si>
    <t>Dilliway</t>
  </si>
  <si>
    <t>a2d1ad4c14e5eb4dc8fafa870f113cf707934bbfa6415a3b20d99ebdbaa127a3</t>
  </si>
  <si>
    <t>Alberik</t>
  </si>
  <si>
    <t>Minchindon</t>
  </si>
  <si>
    <t>ba62e9e2ccda273f3ab9f49dd1b05e5b92a182d6e985d28de31c48c8a41d1c6b</t>
  </si>
  <si>
    <t>Ladonna</t>
  </si>
  <si>
    <t>Juris</t>
  </si>
  <si>
    <t>78b0ce1a80e46351b63a8f68041ab5f4a7e6e31e6ffff50ab2b20d706a9447e3</t>
  </si>
  <si>
    <t>Krystalle</t>
  </si>
  <si>
    <t>Chadburn</t>
  </si>
  <si>
    <t>8e13bab46d55f37c991e72b2fc710d4c254c0de06009c760a59576cf1e51b774</t>
  </si>
  <si>
    <t>Suzanna</t>
  </si>
  <si>
    <t>Latan</t>
  </si>
  <si>
    <t>d1c0dad5bd78d1ee02b1164b48599e423b477dadb43bbed3134b95f607990b99</t>
  </si>
  <si>
    <t>Sullivan</t>
  </si>
  <si>
    <t>McAuslene</t>
  </si>
  <si>
    <t>5098b9d56b0704b0779f7033d686cc68e208790c09f87d8d888b0b97d7915feb</t>
  </si>
  <si>
    <t>Brandi</t>
  </si>
  <si>
    <t>Regorz</t>
  </si>
  <si>
    <t>8c1d9ae1fa0c377b1163769ff48d998a38c5e42fd881a1d2b1f097354be0bfd3</t>
  </si>
  <si>
    <t>Moquin</t>
  </si>
  <si>
    <t>1468131762dca8cb64f22fc0e1e9e10778c948d808a5f6fb9f5f56b95f526134</t>
  </si>
  <si>
    <t>Gordan</t>
  </si>
  <si>
    <t>Beeden</t>
  </si>
  <si>
    <t>4127431f82d572c46873966a6bb656c743cdd68c6a338df9ff2eaabddf1e8c16</t>
  </si>
  <si>
    <t>Phil</t>
  </si>
  <si>
    <t>Zorzoni</t>
  </si>
  <si>
    <t>cba0fc56ecc71040c3cfef420ff77fbcca2d2b1d21611930276ebd6341a8cb58</t>
  </si>
  <si>
    <t>Anselma</t>
  </si>
  <si>
    <t>Glusby</t>
  </si>
  <si>
    <t>e2c9442124c5beb6898bc070a39bc4356a9beac1386c0f8a12fb40d733a680c7</t>
  </si>
  <si>
    <t>Taddeusz</t>
  </si>
  <si>
    <t>Cuttler</t>
  </si>
  <si>
    <t>d446d5f22ac26e9f9614308bfe4b6357ee0f7d87bd6d9a11e865433ca1a28566</t>
  </si>
  <si>
    <t>Mallory</t>
  </si>
  <si>
    <t>Antonovic</t>
  </si>
  <si>
    <t>8cb3bd7b185c96a14295b8edf39fd358f618f2001f9e574872c7338a4dfa8709</t>
  </si>
  <si>
    <t>Karalee</t>
  </si>
  <si>
    <t>Goodayle</t>
  </si>
  <si>
    <t>b2346177cf695139d2d690dfed608cfa4f5121fd3cb3697a9acd52a038e508a4</t>
  </si>
  <si>
    <t>Giraldo</t>
  </si>
  <si>
    <t>Ambroise</t>
  </si>
  <si>
    <t>3b26262c465a9ec405f1bd6f8096e24e8851f1982e8752a1f1761ab9d2c42016</t>
  </si>
  <si>
    <t>Ronalda</t>
  </si>
  <si>
    <t>Lackey</t>
  </si>
  <si>
    <t>95bcdd8b95836a3d536e0b2530d8f936e02582e949764b8f32ec744ca36ad66f</t>
  </si>
  <si>
    <t>Brandtr</t>
  </si>
  <si>
    <t>Welfare</t>
  </si>
  <si>
    <t>14a7d8ae17009f134ffcaf3a1d7a0cf70796be67e956b2622e22d3f4ffe9dec8</t>
  </si>
  <si>
    <t>Klara</t>
  </si>
  <si>
    <t>Saylor</t>
  </si>
  <si>
    <t>2453c7645e7dfae9d2185a5f1e281fb8c9be415b78f478ac454c47afec65f7df</t>
  </si>
  <si>
    <t>Galina</t>
  </si>
  <si>
    <t>Streater</t>
  </si>
  <si>
    <t>7b7cb58a143bfcc4df76743ea2bd8c4e254f8bea618091afc89960c1a0140fcd</t>
  </si>
  <si>
    <t>Addy</t>
  </si>
  <si>
    <t>Sainte Paul</t>
  </si>
  <si>
    <t>664745c2944e57fd454d856732cc60cf56970bdc1606b78fa6e6b01e2b128253</t>
  </si>
  <si>
    <t>Michal</t>
  </si>
  <si>
    <t>Maddern</t>
  </si>
  <si>
    <t>a3e4bf2722a5861992e31c6a054d5eb67acf9d4e2e229572887ad9c8ffadf3b0</t>
  </si>
  <si>
    <t>Shalna</t>
  </si>
  <si>
    <t>Houltham</t>
  </si>
  <si>
    <t>858665de45b2f840f44461b153ceaab3aef5b734e6f810327899160d15429136</t>
  </si>
  <si>
    <t>Andonis</t>
  </si>
  <si>
    <t>Garraway</t>
  </si>
  <si>
    <t>8cd9385cd4c6db23ecfa81d2a57ca496a665681d628c6e522d1bea4acf278d4a</t>
  </si>
  <si>
    <t>Kerrie</t>
  </si>
  <si>
    <t>Antoinet</t>
  </si>
  <si>
    <t>4ad0864c20fda017127098c08eb56c31e3d9b67ded12dcb4eba4140a8fa9faca</t>
  </si>
  <si>
    <t>Burr</t>
  </si>
  <si>
    <t>Korfmann</t>
  </si>
  <si>
    <t>65de596d76f04a0bec7d69f1a0a95516ef5bbdceb6f127cfd1af6b932b5f123e</t>
  </si>
  <si>
    <t>Lynda</t>
  </si>
  <si>
    <t>Durtnal</t>
  </si>
  <si>
    <t>698b7f11979d34f1e56fdd096dc4012916b39d6d4b49f01e6fc910553597236e</t>
  </si>
  <si>
    <t>Teddy</t>
  </si>
  <si>
    <t>O' Concannon</t>
  </si>
  <si>
    <t>4b1319bad5c5ae9927956a0d822ffef2ccf162303f0c15a65cd4c63bbd062d90</t>
  </si>
  <si>
    <t>Jules</t>
  </si>
  <si>
    <t>Pumphrey</t>
  </si>
  <si>
    <t>e87d7cea8dafae51aace08d2eca595112e3b6f178eb25efca92436d57ba037cb</t>
  </si>
  <si>
    <t>Gilberto</t>
  </si>
  <si>
    <t>Dorset</t>
  </si>
  <si>
    <t>f0b484ec31052db58e6d6e1c2bf49752e6df5b1dfcceeb4fe635b51580450ead</t>
  </si>
  <si>
    <t>Clayton</t>
  </si>
  <si>
    <t>Conachy</t>
  </si>
  <si>
    <t>ce7019a1c11e7560900cbef62376bb5a1b6338b16b797144c401638408dfc088</t>
  </si>
  <si>
    <t>Nev</t>
  </si>
  <si>
    <t>Pidgeley</t>
  </si>
  <si>
    <t>fa8fe809fdf36e28d11ed65e2a48262431c7b6bd82020e47a6606dd6217ac9be</t>
  </si>
  <si>
    <t>Jerome</t>
  </si>
  <si>
    <t>Vaneschi</t>
  </si>
  <si>
    <t>e304dede0c3c51159d53eb8a166d90283b7a5020d1b2d5c04e6240491fdba36a</t>
  </si>
  <si>
    <t>Mayor</t>
  </si>
  <si>
    <t>Stratton</t>
  </si>
  <si>
    <t>7cb8fb2392cf8cae7e1bf4c9db9c8665d628268c7842445dcbebfb791b3e0018</t>
  </si>
  <si>
    <t>Meryl</t>
  </si>
  <si>
    <t>Montague</t>
  </si>
  <si>
    <t>2198c70eb487259d6b43b489006b5f15fe787346a726b6df009cccdbb57b84d4</t>
  </si>
  <si>
    <t>Romonda</t>
  </si>
  <si>
    <t>bd18c837c91e3e5f7096fccce78d6df0df6b6b80f47bacb328343a61ca4bea3a</t>
  </si>
  <si>
    <t>Samara</t>
  </si>
  <si>
    <t>Warton</t>
  </si>
  <si>
    <t>6a1e79966dc1ffde4e67b5b22de9c382f00dc1a8cf1e014d2ac45b29f520314c</t>
  </si>
  <si>
    <t>Valeria</t>
  </si>
  <si>
    <t>Dilger</t>
  </si>
  <si>
    <t>15d74f11134594de9ba27290ced4aac699e6d224be6fda6bd7a4a760a367966d</t>
  </si>
  <si>
    <t>Tyson</t>
  </si>
  <si>
    <t>Dalinder</t>
  </si>
  <si>
    <t>b37a3b761f37e6c610fb8280180db444c38d4d33c0ed8d8ad895b995974e354c</t>
  </si>
  <si>
    <t>Lovell</t>
  </si>
  <si>
    <t>Bedford</t>
  </si>
  <si>
    <t>258c50bfafe49f1e3c0ec888500dd1ee1a929894ee1681f735b384e9b3646b3f</t>
  </si>
  <si>
    <t>Benedict</t>
  </si>
  <si>
    <t>Godby</t>
  </si>
  <si>
    <t>75d600250f6adb62cd77981aa68a4169efbef0ddc4f8fd07afdbac280250f34f</t>
  </si>
  <si>
    <t>Suzann</t>
  </si>
  <si>
    <t>Ribbens</t>
  </si>
  <si>
    <t>bdbb3ac70857566069950350e4c38743e2de3af274ae05d9d5641ec4aadda45b</t>
  </si>
  <si>
    <t>Kippar</t>
  </si>
  <si>
    <t>Darycott</t>
  </si>
  <si>
    <t>1a01c06efca14ebffff95f957bcc7a21362a6ccd7dff47f2278fe2e1bbc6bb75</t>
  </si>
  <si>
    <t>Jacquenette</t>
  </si>
  <si>
    <t>Mackrell</t>
  </si>
  <si>
    <t>93590fb44a9e60eb20a8a4d8e7c534776091a04b1b03c193d3ee5c5d74bb9f85</t>
  </si>
  <si>
    <t>Roobbie</t>
  </si>
  <si>
    <t>Nottle</t>
  </si>
  <si>
    <t>6cd19e7b1afa09de0fab12264d4e0a7b1864a695daa2b304b894541b10ff3a2c</t>
  </si>
  <si>
    <t>Osbourn</t>
  </si>
  <si>
    <t>Sheriff</t>
  </si>
  <si>
    <t>a5f29aaada1d312800b5b1d93dfd3de86956b7daf393f0ed5815844ffb35307e</t>
  </si>
  <si>
    <t>Valma</t>
  </si>
  <si>
    <t>Mesias</t>
  </si>
  <si>
    <t>e449ca5f653e52db3e2200e5762469d70356f163b7ecee4502da20f655e8773d</t>
  </si>
  <si>
    <t>Pancho</t>
  </si>
  <si>
    <t>Maillard</t>
  </si>
  <si>
    <t>44f4815ccd3404e27ab47a27b9f704fc99e995e2c7fc6fb2b8bce1909b00bd19</t>
  </si>
  <si>
    <t>Darrelle</t>
  </si>
  <si>
    <t>Woolf</t>
  </si>
  <si>
    <t>d88b39a59f03f4acf668643e17270a601aee077bd05906d1bcd4b12f25929f5d</t>
  </si>
  <si>
    <t>Sherilyn</t>
  </si>
  <si>
    <t>Weigh</t>
  </si>
  <si>
    <t>8024aed6f0a8d5b2bea3b614617badfb70b023187d4e2ea274dddb524eeba75b</t>
  </si>
  <si>
    <t>Lynelle</t>
  </si>
  <si>
    <t>Labrenz</t>
  </si>
  <si>
    <t>f29aeb2703cf04e0f52dc0975d5701cb19050b5b867f1ee2951789d438704065</t>
  </si>
  <si>
    <t>Cele</t>
  </si>
  <si>
    <t>Trench</t>
  </si>
  <si>
    <t>50de4f2f052ca1c5f7fa90c69307fe2fac07c1712e760d390cc9981634541e9c</t>
  </si>
  <si>
    <t>Alexine</t>
  </si>
  <si>
    <t>Lambart</t>
  </si>
  <si>
    <t>5d023bdf15f3f8edf9ad3629fbb0dfff2c36f212229c745dcaf05d276624c529</t>
  </si>
  <si>
    <t>Chadd</t>
  </si>
  <si>
    <t>Bosence</t>
  </si>
  <si>
    <t>b48f74b7fd176f6c03f5e090634b4ec2317970c01a070156d4dcbb636135db24</t>
  </si>
  <si>
    <t>Care</t>
  </si>
  <si>
    <t>Shevell</t>
  </si>
  <si>
    <t>e1a12a2e49b4ff7bd131fa50ded1ad1ea6eb03f6067ff822a70bd401e088f305</t>
  </si>
  <si>
    <t>Donielle</t>
  </si>
  <si>
    <t>Rives</t>
  </si>
  <si>
    <t>8899b144226451f1b5295e48d7d3d8e421862693fc6c1e256c6b17097ddcb473</t>
  </si>
  <si>
    <t>Gage</t>
  </si>
  <si>
    <t>Haylett</t>
  </si>
  <si>
    <t>63226f88188064062cdc63cfa92611407e355c63bec3ef6de2450858b436be4a</t>
  </si>
  <si>
    <t>Oneida</t>
  </si>
  <si>
    <t>Torel</t>
  </si>
  <si>
    <t>004fd5eeafed939f6067eeb0b408ae3313d01a1aea0d204ba74e3562bf10f21f</t>
  </si>
  <si>
    <t>Lydon</t>
  </si>
  <si>
    <t>Chellam</t>
  </si>
  <si>
    <t>30db5b45c2a5b4bbeece73f0820c30dd65ab25c4d04f38069684e40aa96a69a3</t>
  </si>
  <si>
    <t>Ray</t>
  </si>
  <si>
    <t>Wisdom</t>
  </si>
  <si>
    <t>7b7a157c1eba8f12082873184fefbe3e7794dc6f46689ea47d70a531a966d41a</t>
  </si>
  <si>
    <t>Kean</t>
  </si>
  <si>
    <t>Iliffe</t>
  </si>
  <si>
    <t>6f588bdcb7e946736055b0e5d447ea781f8d4db76fb94cfab40afd5078d75a64</t>
  </si>
  <si>
    <t>Haskel</t>
  </si>
  <si>
    <t>O'Lennane</t>
  </si>
  <si>
    <t>acc1e219819c6645705ac70d85cb566992cee8083024ee7ed042280b9455d3ba</t>
  </si>
  <si>
    <t>Hi</t>
  </si>
  <si>
    <t>Craister</t>
  </si>
  <si>
    <t>7e49dcc2cbd79aa319852c24f9892cf3861b9a3f017d6c1129578c3348bd31c3</t>
  </si>
  <si>
    <t>Florance</t>
  </si>
  <si>
    <t>Lagne</t>
  </si>
  <si>
    <t>d36410f6343e62dec8f7c92721e9f4a33785ffd3e52b5ce57cd3afa38458512e</t>
  </si>
  <si>
    <t>Cointon</t>
  </si>
  <si>
    <t>McCarl</t>
  </si>
  <si>
    <t>261aa9106a059a43c75e26263d1b8306b57045b74e20346c7a5a772118ba2fbd</t>
  </si>
  <si>
    <t>Sidney</t>
  </si>
  <si>
    <t>Manske</t>
  </si>
  <si>
    <t>45028e740eda465399f9d22d630f1bd45d33e040f1fbd68e923301aac368489b</t>
  </si>
  <si>
    <t>Charmion</t>
  </si>
  <si>
    <t>Popworth</t>
  </si>
  <si>
    <t>309f9ee1a71d27f2609f5af67b9e0bf7e96912ea18e477d8e92b9ee43547f47b</t>
  </si>
  <si>
    <t>Garry</t>
  </si>
  <si>
    <t>Quinane</t>
  </si>
  <si>
    <t>fbe583b975f4d333b85ca767c5d0c5e15402c156e4eec5260a91f2dcec260326</t>
  </si>
  <si>
    <t>Caril</t>
  </si>
  <si>
    <t>Van der Krui</t>
  </si>
  <si>
    <t>8de3755f16af46cd849c5f97b9b046fb35ade956c3153c87f2a6df1600f00b84</t>
  </si>
  <si>
    <t>Dara</t>
  </si>
  <si>
    <t>Gainor</t>
  </si>
  <si>
    <t>bedd61e9c125ea3f55258e66bffd34b5a27e8bfeee48286315a4da37bb81ff19</t>
  </si>
  <si>
    <t>Virgilio</t>
  </si>
  <si>
    <t>Fowle</t>
  </si>
  <si>
    <t>c2feaf24251770ebab7ddacc4493aca4eabe82ff7bad37724e47153ec745d9d9</t>
  </si>
  <si>
    <t>Teressa</t>
  </si>
  <si>
    <t>Rait</t>
  </si>
  <si>
    <t>0a18b50954e68ad1dfc3359d067e39c2b38445d3bf53c8d64dfbee495e0d149f</t>
  </si>
  <si>
    <t>Rayna</t>
  </si>
  <si>
    <t>Salisbury</t>
  </si>
  <si>
    <t>2a87970726cf19da33c2bc5e05e121ce61258eacfd2fcdd93c7d87fa1d260afc</t>
  </si>
  <si>
    <t>Avril</t>
  </si>
  <si>
    <t>Bigland</t>
  </si>
  <si>
    <t>429c5a15dedb8ddcdb0a2c15c90a59ae20015112ff9d2986239fcc316229107b</t>
  </si>
  <si>
    <t>Wayne</t>
  </si>
  <si>
    <t>Furnell</t>
  </si>
  <si>
    <t>3c59475ebcf6826c2ca7d43f03f2af38182c184d68afd454b1242aa72dfffa70</t>
  </si>
  <si>
    <t>Wilton</t>
  </si>
  <si>
    <t>Sunners</t>
  </si>
  <si>
    <t>51a4f8d2a19daa9ce7d5f12b417e322ab3b3d74f9b80d740df04b55e5d1a124c</t>
  </si>
  <si>
    <t>Winonah</t>
  </si>
  <si>
    <t>Esland</t>
  </si>
  <si>
    <t>e2eed8b876e73d38f9d1a31a025371db4d4c3df71384e2521bf43ec9dcae506c</t>
  </si>
  <si>
    <t>Niki</t>
  </si>
  <si>
    <t>Sewall</t>
  </si>
  <si>
    <t>85b9bf4989a3bfaf184f0706fa4f2f9d719686ff42c175d3c8f5248eb6448cae</t>
  </si>
  <si>
    <t>Carey</t>
  </si>
  <si>
    <t>Wolfe</t>
  </si>
  <si>
    <t>d21371dd0257a8386735e5d6b46325c1e36dd326941d98fd3db1aa7d7a0a4e8f</t>
  </si>
  <si>
    <t>Terrie</t>
  </si>
  <si>
    <t>McMackin</t>
  </si>
  <si>
    <t>7e4ce408c60fc7a63dab4dccf8c3942d5ef772bffaee96946dd4b9370f5da809</t>
  </si>
  <si>
    <t>Frederico</t>
  </si>
  <si>
    <t>McNab</t>
  </si>
  <si>
    <t>6974e03306b9594775cabe838ad49c6a1673e3ffa563872c4af52025e8f4c637</t>
  </si>
  <si>
    <t>Rip</t>
  </si>
  <si>
    <t>Sutor</t>
  </si>
  <si>
    <t>33796c279626b8808b7505d837330d0298d9e7f87a6dd9d8bd36ee471e3716c2</t>
  </si>
  <si>
    <t>Joletta</t>
  </si>
  <si>
    <t>Tortis</t>
  </si>
  <si>
    <t>4b0a35664e4ae3cc0d34e61d974075ed70d9a103427789a20c4dc72650a5c4aa</t>
  </si>
  <si>
    <t>Charlene</t>
  </si>
  <si>
    <t>Scartifield</t>
  </si>
  <si>
    <t>e730b83aec4aa84a8873237c5610b87ae3a44fe5e09fac8d5572905f14ef6976</t>
  </si>
  <si>
    <t>Marijn</t>
  </si>
  <si>
    <t>Bucknill</t>
  </si>
  <si>
    <t>8b444c31220c8b52b23ab2e3923ce4fc5869103b9694994f2b38e65ec78dfb9f</t>
  </si>
  <si>
    <t>Lyndell</t>
  </si>
  <si>
    <t>Allans</t>
  </si>
  <si>
    <t>30b6a141a282231cc8b8081a90fb919c7f143b72875b447cb14edf7f42261b74</t>
  </si>
  <si>
    <t>Delora</t>
  </si>
  <si>
    <t>Ties</t>
  </si>
  <si>
    <t>ccbaa458a3b894002b145083ac5c947caec9ac58f89c0e8f3606de2b36fc2285</t>
  </si>
  <si>
    <t>Keriann</t>
  </si>
  <si>
    <t>Bosche</t>
  </si>
  <si>
    <t>2e1f175e52d09dd72ce5c38eb75b46acf6f8a827bbb3229bfc121dd55f3ea0de</t>
  </si>
  <si>
    <t>Jennilee</t>
  </si>
  <si>
    <t>Volage</t>
  </si>
  <si>
    <t>1649f3e40fc2d8ba24d88cab604c3f91c5c82b0bfed3ba889b2336db25273beb</t>
  </si>
  <si>
    <t>Goldy</t>
  </si>
  <si>
    <t>Guidini</t>
  </si>
  <si>
    <t>7647e52df60e78365fcf114a9b12f01287d77e018c33ad37e52bdbc8e821caf1</t>
  </si>
  <si>
    <t>Elora</t>
  </si>
  <si>
    <t>Shakshaft</t>
  </si>
  <si>
    <t>205a026ff0f0cb8102682588660bae2d6e8a97c970239710b3ae43eac00f1726</t>
  </si>
  <si>
    <t>Frederick</t>
  </si>
  <si>
    <t>Durber</t>
  </si>
  <si>
    <t>51c5e3de977edcd44a59c0419ef7ad44d7603a9359b7d43296269a7c78d3d277</t>
  </si>
  <si>
    <t>Lilith</t>
  </si>
  <si>
    <t>Heppenspall</t>
  </si>
  <si>
    <t>adcb2f236308ece482dbb9b1d5634cbc8c856d309cbe66b6de411e95b7d6a0bc</t>
  </si>
  <si>
    <t>Jessamyn</t>
  </si>
  <si>
    <t>Dwyer</t>
  </si>
  <si>
    <t>e95bc0426a657ba378f6f77e76d238a267ba12935e8e2950f97db869e9d86f47</t>
  </si>
  <si>
    <t>Theresina</t>
  </si>
  <si>
    <t>Antognetti</t>
  </si>
  <si>
    <t>d1b3b09f4b7a99cc3e5821dbd25fbd1c374f0b67011dcbfef0bfe48365c05dd7</t>
  </si>
  <si>
    <t>Eldon</t>
  </si>
  <si>
    <t>Trowbridge</t>
  </si>
  <si>
    <t>2a6902cb9459b2ddecdc493b6fe99795c244ad841578de1925ef2e8b9adc7e4d</t>
  </si>
  <si>
    <t>Wye</t>
  </si>
  <si>
    <t>Manjot</t>
  </si>
  <si>
    <t>7b8be8f6cecebe92e335dd9d1b96ecf4f378a38c082cf3c1cd7a1b1a8caa9eeb</t>
  </si>
  <si>
    <t>Toma</t>
  </si>
  <si>
    <t>Beceril</t>
  </si>
  <si>
    <t>13427dddd6d6b5182c21e6cae2c4f351ccec31e762e41269bba24fcc4f1cceaf</t>
  </si>
  <si>
    <t>Blondelle</t>
  </si>
  <si>
    <t>Moreby</t>
  </si>
  <si>
    <t>f9b60f8079468a1224dcbb65b63b8c5e1c2288d16c1b538ac664dd996f6d6cce</t>
  </si>
  <si>
    <t>Lesley</t>
  </si>
  <si>
    <t>Tanser</t>
  </si>
  <si>
    <t>c32d64a3b0d09d6028fd11abc8ac5764317a530868ac514c56931e36b422503d</t>
  </si>
  <si>
    <t>Nichols</t>
  </si>
  <si>
    <t>Hayhurst</t>
  </si>
  <si>
    <t>2f27ac156ce28737786c2ddbe34d632829d5080d6e6abf609aa9cc0ef6a520c8</t>
  </si>
  <si>
    <t>Burrass</t>
  </si>
  <si>
    <t>fa58252db33d8c2e7e2b5c3ead63ee0a18f2c60bf7466a8cf9f4ab30b38ea7b4</t>
  </si>
  <si>
    <t>Janaya</t>
  </si>
  <si>
    <t>Edgington</t>
  </si>
  <si>
    <t>71d686e00f5c326a8b147af9adf7b28699493216bfe7aa30e62fad0200f27829</t>
  </si>
  <si>
    <t>Peta</t>
  </si>
  <si>
    <t>Harrad</t>
  </si>
  <si>
    <t>91bf808d3d2e72198faa11750c127c51cedf8d527decd8c87ec45396faeee5d7</t>
  </si>
  <si>
    <t>Boothe</t>
  </si>
  <si>
    <t>Hacking</t>
  </si>
  <si>
    <t>3175ffef16ca5928340bc942d6e0b5fde7f6f5cbeb4ae8bbb19f14465b585e4e</t>
  </si>
  <si>
    <t>Euell</t>
  </si>
  <si>
    <t>des Remedios</t>
  </si>
  <si>
    <t>da880ab3f1da73f15247cf0b9c3e18863e3b838f211fdf61fccb7436cbd9e810</t>
  </si>
  <si>
    <t>Roxana</t>
  </si>
  <si>
    <t>Vitall</t>
  </si>
  <si>
    <t>305acd4fa7e7f7663f696204052753e332f52637a7d23e8afe2d14b8fe23319d</t>
  </si>
  <si>
    <t>Dinny</t>
  </si>
  <si>
    <t>Cantor</t>
  </si>
  <si>
    <t>ad8f3c6dbc3acccb94b87d2ad0f9540e596d50a387758debd48526556cde2eea</t>
  </si>
  <si>
    <t>Wood</t>
  </si>
  <si>
    <t>Ortet</t>
  </si>
  <si>
    <t>efa624a6af92d9564da57a0a7c79f1871b2001c529068fd3988b3876826db323</t>
  </si>
  <si>
    <t>L;urette</t>
  </si>
  <si>
    <t>Beniesh</t>
  </si>
  <si>
    <t>fa3fb454110f0ac49d16e5c1e51348cba168acae08217f4c68ab2e66ebeda9dc</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</si>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</sst>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10">
    <dxf>
      <numFmt numFmtId="164" formatCode="[$-F400]h:mm:ss\ AM/PM"/>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9" dataCellStyle="Normal 2">
      <calculatedColumnFormula>INDEX(Screenings!C:C,MATCH(Reservations!C2,Screenings!A:A,0))</calculatedColumnFormula>
    </tableColumn>
    <tableColumn id="5" xr3:uid="{02492577-30BC-4736-89A6-7BCB43316500}" name="Number of SeatReservations" dataDxfId="8" dataCellStyle="Normal 2">
      <calculatedColumnFormula>COUNTIF(SeatReservations!B:B,Reservations!A2)</calculatedColumnFormula>
    </tableColumn>
    <tableColumn id="6" xr3:uid="{6629A0B4-1EED-4F00-8980-01C1615D1E46}" name="Movie" dataDxfId="7"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6" dataCellStyle="Normal 2">
      <calculatedColumnFormula>TIME(RANDBETWEEN(13,22),ROUNDUP(RANDBETWEEN(0,59),-1),0)</calculatedColumnFormula>
    </tableColumn>
    <tableColumn id="6" xr3:uid="{0C333165-F512-46DC-84EC-6200EC60DACA}" name="DateTime" dataDxfId="0" dataCellStyle="Normal 2">
      <calculatedColumnFormula>TEXT(B2+E2,"d. m. YYYY. HH:MM:SS")</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4"/>
    <tableColumn id="3" xr3:uid="{FF0082F9-EBBE-40BC-95C8-FA857F3AA9FC}" name="Seat" dataDxfId="3"/>
    <tableColumn id="4" xr3:uid="{DA88F1EB-FB72-4592-9504-FC1925E91409}" name="Hall (won't be transferred to database)" dataDxfId="2">
      <calculatedColumnFormula>INDEX(Reservations[Hall (won''t be transferred to database)],MATCH(SeatReservations[[#This Row],[Reservation]],Reservations[Id],0))</calculatedColumnFormula>
    </tableColumn>
    <tableColumn id="5" xr3:uid="{C197013E-4683-45AD-8A50-B69A0D7698C5}" name="Screening (won't be transferred to database)" dataDxfId="1">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1429" totalsRowShown="0">
  <autoFilter ref="A1:B1429"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5" x14ac:dyDescent="0.25"/>
  <cols>
    <col min="1" max="1" width="7.42578125" customWidth="1"/>
    <col min="2" max="2" width="14.140625" customWidth="1"/>
  </cols>
  <sheetData>
    <row r="1" spans="1:3" x14ac:dyDescent="0.25">
      <c r="A1" t="s">
        <v>0</v>
      </c>
      <c r="B1" t="s">
        <v>1</v>
      </c>
      <c r="C1" t="s">
        <v>186</v>
      </c>
    </row>
    <row r="2" spans="1:3" x14ac:dyDescent="0.25">
      <c r="A2">
        <v>1</v>
      </c>
      <c r="B2" t="s">
        <v>714</v>
      </c>
      <c r="C2" s="3">
        <v>7</v>
      </c>
    </row>
    <row r="3" spans="1:3" x14ac:dyDescent="0.25">
      <c r="A3">
        <v>2</v>
      </c>
      <c r="B3" t="s">
        <v>715</v>
      </c>
      <c r="C3" s="3">
        <v>8</v>
      </c>
    </row>
    <row r="4" spans="1:3" x14ac:dyDescent="0.25">
      <c r="A4">
        <v>3</v>
      </c>
      <c r="B4" t="s">
        <v>716</v>
      </c>
      <c r="C4" s="3">
        <v>10</v>
      </c>
    </row>
    <row r="5" spans="1:3" x14ac:dyDescent="0.25">
      <c r="A5">
        <v>4</v>
      </c>
      <c r="B5" t="s">
        <v>717</v>
      </c>
      <c r="C5" s="3">
        <v>6</v>
      </c>
    </row>
    <row r="6" spans="1:3" x14ac:dyDescent="0.25">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5546875" defaultRowHeight="14.25" x14ac:dyDescent="0.2"/>
  <cols>
    <col min="1" max="1" width="5.85546875" style="1" bestFit="1" customWidth="1"/>
    <col min="2" max="2" width="58.42578125" style="1" bestFit="1" customWidth="1"/>
    <col min="3" max="4" width="8.28515625" style="1" bestFit="1" customWidth="1"/>
    <col min="5" max="5" width="29.140625" style="1" bestFit="1" customWidth="1"/>
    <col min="6" max="6" width="51.140625" style="1" bestFit="1" customWidth="1"/>
    <col min="7" max="7" width="9.5703125" style="1" bestFit="1" customWidth="1"/>
    <col min="8" max="8" width="16.85546875" style="1" bestFit="1" customWidth="1"/>
    <col min="9" max="9" width="19.28515625" style="1" bestFit="1" customWidth="1"/>
    <col min="10" max="16384" width="8.85546875" style="1"/>
  </cols>
  <sheetData>
    <row r="1" spans="1:9" x14ac:dyDescent="0.2">
      <c r="A1" s="1" t="s">
        <v>0</v>
      </c>
      <c r="B1" s="1" t="s">
        <v>6</v>
      </c>
      <c r="C1" s="1" t="s">
        <v>188</v>
      </c>
      <c r="D1" s="1" t="s">
        <v>189</v>
      </c>
      <c r="E1" s="1" t="s">
        <v>190</v>
      </c>
      <c r="F1" s="1" t="s">
        <v>8</v>
      </c>
      <c r="G1" s="1" t="s">
        <v>191</v>
      </c>
      <c r="H1" s="1" t="s">
        <v>192</v>
      </c>
      <c r="I1" s="1" t="s">
        <v>193</v>
      </c>
    </row>
    <row r="2" spans="1:9" x14ac:dyDescent="0.2">
      <c r="A2" s="1">
        <v>1</v>
      </c>
      <c r="B2" s="1" t="s">
        <v>194</v>
      </c>
      <c r="C2" s="1">
        <v>108</v>
      </c>
      <c r="D2" s="1">
        <v>1995</v>
      </c>
      <c r="E2" s="1" t="s">
        <v>195</v>
      </c>
      <c r="F2" s="1" t="s">
        <v>196</v>
      </c>
      <c r="H2" s="1" t="s">
        <v>197</v>
      </c>
      <c r="I2" s="1" t="s">
        <v>198</v>
      </c>
    </row>
    <row r="3" spans="1:9" x14ac:dyDescent="0.2">
      <c r="A3" s="1">
        <v>2</v>
      </c>
      <c r="B3" s="1" t="s">
        <v>199</v>
      </c>
      <c r="C3" s="1">
        <v>127</v>
      </c>
      <c r="D3" s="1">
        <v>2012</v>
      </c>
      <c r="E3" s="1" t="s">
        <v>195</v>
      </c>
      <c r="F3" s="1" t="s">
        <v>200</v>
      </c>
      <c r="H3" s="1" t="s">
        <v>201</v>
      </c>
      <c r="I3" s="1" t="s">
        <v>202</v>
      </c>
    </row>
    <row r="4" spans="1:9" x14ac:dyDescent="0.2">
      <c r="A4" s="1">
        <v>3</v>
      </c>
      <c r="B4" s="1" t="s">
        <v>203</v>
      </c>
      <c r="C4" s="1">
        <v>158</v>
      </c>
      <c r="D4" s="1">
        <v>1970</v>
      </c>
      <c r="E4" s="1" t="s">
        <v>204</v>
      </c>
      <c r="F4" s="1" t="s">
        <v>205</v>
      </c>
      <c r="H4" s="1" t="s">
        <v>206</v>
      </c>
      <c r="I4" s="1" t="s">
        <v>207</v>
      </c>
    </row>
    <row r="5" spans="1:9" x14ac:dyDescent="0.2">
      <c r="A5" s="1">
        <v>4</v>
      </c>
      <c r="B5" s="1" t="s">
        <v>208</v>
      </c>
      <c r="C5" s="1">
        <v>96</v>
      </c>
      <c r="D5" s="1">
        <v>1992</v>
      </c>
      <c r="E5" s="1" t="s">
        <v>209</v>
      </c>
      <c r="F5" s="1" t="s">
        <v>210</v>
      </c>
      <c r="H5" s="1" t="s">
        <v>211</v>
      </c>
      <c r="I5" s="1" t="s">
        <v>212</v>
      </c>
    </row>
    <row r="6" spans="1:9" x14ac:dyDescent="0.2">
      <c r="A6" s="1">
        <v>5</v>
      </c>
      <c r="B6" s="1" t="s">
        <v>213</v>
      </c>
      <c r="C6" s="1">
        <v>119</v>
      </c>
      <c r="D6" s="1">
        <v>1970</v>
      </c>
      <c r="E6" s="1" t="s">
        <v>214</v>
      </c>
      <c r="F6" s="1" t="s">
        <v>215</v>
      </c>
      <c r="H6" s="1" t="s">
        <v>216</v>
      </c>
      <c r="I6" s="1" t="s">
        <v>217</v>
      </c>
    </row>
    <row r="7" spans="1:9" x14ac:dyDescent="0.2">
      <c r="A7" s="1">
        <v>6</v>
      </c>
      <c r="B7" s="1" t="s">
        <v>218</v>
      </c>
      <c r="C7" s="1">
        <v>160</v>
      </c>
      <c r="D7" s="1">
        <v>1971</v>
      </c>
      <c r="E7" s="1" t="s">
        <v>204</v>
      </c>
      <c r="F7" s="1" t="s">
        <v>219</v>
      </c>
      <c r="H7" s="1" t="s">
        <v>220</v>
      </c>
      <c r="I7" s="1" t="s">
        <v>221</v>
      </c>
    </row>
    <row r="8" spans="1:9" x14ac:dyDescent="0.2">
      <c r="A8" s="1">
        <v>7</v>
      </c>
      <c r="B8" s="1" t="s">
        <v>222</v>
      </c>
      <c r="C8" s="1">
        <v>93</v>
      </c>
      <c r="D8" s="1">
        <v>1986</v>
      </c>
      <c r="E8" s="1" t="s">
        <v>223</v>
      </c>
      <c r="F8" s="1" t="s">
        <v>224</v>
      </c>
      <c r="H8" s="1" t="s">
        <v>225</v>
      </c>
      <c r="I8" s="1" t="s">
        <v>226</v>
      </c>
    </row>
    <row r="9" spans="1:9" x14ac:dyDescent="0.2">
      <c r="A9" s="1">
        <v>8</v>
      </c>
      <c r="B9" s="1" t="s">
        <v>227</v>
      </c>
      <c r="C9" s="1">
        <v>68</v>
      </c>
      <c r="D9" s="1">
        <v>1980</v>
      </c>
      <c r="E9" s="1" t="s">
        <v>228</v>
      </c>
      <c r="F9" s="1" t="s">
        <v>229</v>
      </c>
      <c r="H9" s="1" t="s">
        <v>230</v>
      </c>
      <c r="I9" s="1" t="s">
        <v>231</v>
      </c>
    </row>
    <row r="10" spans="1:9" x14ac:dyDescent="0.2">
      <c r="A10" s="1">
        <v>9</v>
      </c>
      <c r="B10" s="1" t="s">
        <v>232</v>
      </c>
      <c r="C10" s="1">
        <v>61</v>
      </c>
      <c r="D10" s="1">
        <v>2002</v>
      </c>
      <c r="E10" s="1" t="s">
        <v>233</v>
      </c>
      <c r="F10" s="1" t="s">
        <v>234</v>
      </c>
      <c r="H10" s="1" t="s">
        <v>235</v>
      </c>
      <c r="I10" s="1" t="s">
        <v>236</v>
      </c>
    </row>
    <row r="11" spans="1:9" x14ac:dyDescent="0.2">
      <c r="A11" s="1">
        <v>10</v>
      </c>
      <c r="B11" s="1" t="s">
        <v>237</v>
      </c>
      <c r="C11" s="1">
        <v>96</v>
      </c>
      <c r="D11" s="1">
        <v>1992</v>
      </c>
      <c r="E11" s="1" t="s">
        <v>238</v>
      </c>
      <c r="F11" s="1" t="s">
        <v>239</v>
      </c>
      <c r="H11" s="1" t="s">
        <v>240</v>
      </c>
      <c r="I11" s="1" t="s">
        <v>241</v>
      </c>
    </row>
    <row r="12" spans="1:9" x14ac:dyDescent="0.2">
      <c r="A12" s="1">
        <v>11</v>
      </c>
      <c r="B12" s="1" t="s">
        <v>242</v>
      </c>
      <c r="C12" s="1">
        <v>143</v>
      </c>
      <c r="D12" s="1">
        <v>2002</v>
      </c>
      <c r="E12" s="1" t="s">
        <v>243</v>
      </c>
      <c r="F12" s="1" t="s">
        <v>244</v>
      </c>
      <c r="H12" s="1" t="s">
        <v>245</v>
      </c>
      <c r="I12" s="1" t="s">
        <v>246</v>
      </c>
    </row>
    <row r="13" spans="1:9" x14ac:dyDescent="0.2">
      <c r="A13" s="1">
        <v>12</v>
      </c>
      <c r="B13" s="1" t="s">
        <v>247</v>
      </c>
      <c r="C13" s="1">
        <v>115</v>
      </c>
      <c r="D13" s="1">
        <v>1968</v>
      </c>
      <c r="E13" s="1" t="s">
        <v>248</v>
      </c>
      <c r="F13" s="1" t="s">
        <v>249</v>
      </c>
      <c r="H13" s="1" t="s">
        <v>250</v>
      </c>
      <c r="I13" s="1" t="s">
        <v>251</v>
      </c>
    </row>
    <row r="14" spans="1:9" x14ac:dyDescent="0.2">
      <c r="A14" s="1">
        <v>13</v>
      </c>
      <c r="B14" s="1" t="s">
        <v>252</v>
      </c>
      <c r="C14" s="1">
        <v>160</v>
      </c>
      <c r="D14" s="1">
        <v>1997</v>
      </c>
      <c r="E14" s="1" t="s">
        <v>204</v>
      </c>
      <c r="F14" s="1" t="s">
        <v>253</v>
      </c>
      <c r="H14" s="1" t="s">
        <v>254</v>
      </c>
      <c r="I14" s="1" t="s">
        <v>255</v>
      </c>
    </row>
    <row r="15" spans="1:9" x14ac:dyDescent="0.2">
      <c r="A15" s="1">
        <v>14</v>
      </c>
      <c r="B15" s="1" t="s">
        <v>256</v>
      </c>
      <c r="C15" s="1">
        <v>79</v>
      </c>
      <c r="D15" s="1">
        <v>1974</v>
      </c>
      <c r="E15" s="1" t="s">
        <v>257</v>
      </c>
      <c r="F15" s="1" t="s">
        <v>258</v>
      </c>
      <c r="H15" s="1" t="s">
        <v>259</v>
      </c>
      <c r="I15" s="1" t="s">
        <v>260</v>
      </c>
    </row>
    <row r="16" spans="1:9" x14ac:dyDescent="0.2">
      <c r="A16" s="1">
        <v>15</v>
      </c>
      <c r="B16" s="1" t="s">
        <v>261</v>
      </c>
      <c r="C16" s="1">
        <v>119</v>
      </c>
      <c r="D16" s="1">
        <v>1981</v>
      </c>
      <c r="E16" s="1" t="s">
        <v>262</v>
      </c>
      <c r="F16" s="1" t="s">
        <v>263</v>
      </c>
      <c r="H16" s="1" t="s">
        <v>264</v>
      </c>
      <c r="I16" s="1" t="s">
        <v>265</v>
      </c>
    </row>
    <row r="17" spans="1:9" x14ac:dyDescent="0.2">
      <c r="A17" s="1">
        <v>16</v>
      </c>
      <c r="B17" s="1" t="s">
        <v>266</v>
      </c>
      <c r="C17" s="1">
        <v>60</v>
      </c>
      <c r="D17" s="1">
        <v>2005</v>
      </c>
      <c r="E17" s="1" t="s">
        <v>267</v>
      </c>
      <c r="F17" s="1" t="s">
        <v>268</v>
      </c>
      <c r="H17" s="1" t="s">
        <v>269</v>
      </c>
      <c r="I17" s="1" t="s">
        <v>270</v>
      </c>
    </row>
    <row r="18" spans="1:9" x14ac:dyDescent="0.2">
      <c r="A18" s="1">
        <v>17</v>
      </c>
      <c r="B18" s="1" t="s">
        <v>271</v>
      </c>
      <c r="C18" s="1">
        <v>172</v>
      </c>
      <c r="D18" s="1">
        <v>1977</v>
      </c>
      <c r="E18" s="1" t="s">
        <v>272</v>
      </c>
      <c r="F18" s="1" t="s">
        <v>273</v>
      </c>
      <c r="H18" s="1" t="s">
        <v>274</v>
      </c>
      <c r="I18" s="1" t="s">
        <v>275</v>
      </c>
    </row>
    <row r="19" spans="1:9" x14ac:dyDescent="0.2">
      <c r="A19" s="1">
        <v>18</v>
      </c>
      <c r="B19" s="1" t="s">
        <v>276</v>
      </c>
      <c r="C19" s="1">
        <v>165</v>
      </c>
      <c r="D19" s="1">
        <v>2012</v>
      </c>
      <c r="E19" s="1" t="s">
        <v>233</v>
      </c>
      <c r="F19" s="1" t="s">
        <v>277</v>
      </c>
      <c r="H19" s="1" t="s">
        <v>278</v>
      </c>
      <c r="I19" s="1" t="s">
        <v>279</v>
      </c>
    </row>
    <row r="20" spans="1:9" x14ac:dyDescent="0.2">
      <c r="A20" s="1">
        <v>19</v>
      </c>
      <c r="B20" s="1" t="s">
        <v>280</v>
      </c>
      <c r="C20" s="1">
        <v>144</v>
      </c>
      <c r="D20" s="1">
        <v>1990</v>
      </c>
      <c r="E20" s="1" t="s">
        <v>281</v>
      </c>
      <c r="F20" s="1" t="s">
        <v>282</v>
      </c>
      <c r="H20" s="1" t="s">
        <v>283</v>
      </c>
      <c r="I20" s="1" t="s">
        <v>284</v>
      </c>
    </row>
    <row r="21" spans="1:9" x14ac:dyDescent="0.2">
      <c r="A21" s="1">
        <v>20</v>
      </c>
      <c r="B21" s="1" t="s">
        <v>285</v>
      </c>
      <c r="C21" s="1">
        <v>158</v>
      </c>
      <c r="D21" s="1">
        <v>1974</v>
      </c>
      <c r="E21" s="1" t="s">
        <v>286</v>
      </c>
      <c r="F21" s="1" t="s">
        <v>287</v>
      </c>
      <c r="H21" s="1" t="s">
        <v>288</v>
      </c>
      <c r="I21" s="1" t="s">
        <v>289</v>
      </c>
    </row>
    <row r="22" spans="1:9" x14ac:dyDescent="0.2">
      <c r="A22" s="1">
        <v>21</v>
      </c>
      <c r="B22" s="1" t="s">
        <v>290</v>
      </c>
      <c r="C22" s="1">
        <v>123</v>
      </c>
      <c r="D22" s="1">
        <v>2018</v>
      </c>
      <c r="E22" s="1" t="s">
        <v>291</v>
      </c>
      <c r="F22" s="1" t="s">
        <v>292</v>
      </c>
      <c r="H22" s="1" t="s">
        <v>293</v>
      </c>
      <c r="I22" s="1" t="s">
        <v>294</v>
      </c>
    </row>
    <row r="23" spans="1:9" x14ac:dyDescent="0.2">
      <c r="A23" s="1">
        <v>22</v>
      </c>
      <c r="B23" s="1" t="s">
        <v>295</v>
      </c>
      <c r="C23" s="1">
        <v>118</v>
      </c>
      <c r="D23" s="1">
        <v>2016</v>
      </c>
      <c r="E23" s="1" t="s">
        <v>223</v>
      </c>
      <c r="F23" s="1" t="s">
        <v>296</v>
      </c>
      <c r="H23" s="1" t="s">
        <v>297</v>
      </c>
      <c r="I23" s="1" t="s">
        <v>298</v>
      </c>
    </row>
    <row r="24" spans="1:9" x14ac:dyDescent="0.2">
      <c r="A24" s="1">
        <v>23</v>
      </c>
      <c r="B24" s="1" t="s">
        <v>299</v>
      </c>
      <c r="C24" s="1">
        <v>102</v>
      </c>
      <c r="D24" s="1">
        <v>1985</v>
      </c>
      <c r="E24" s="1" t="s">
        <v>300</v>
      </c>
      <c r="F24" s="1" t="s">
        <v>301</v>
      </c>
      <c r="H24" s="1" t="s">
        <v>302</v>
      </c>
      <c r="I24" s="1" t="s">
        <v>303</v>
      </c>
    </row>
    <row r="25" spans="1:9" x14ac:dyDescent="0.2">
      <c r="A25" s="1">
        <v>24</v>
      </c>
      <c r="B25" s="1" t="s">
        <v>304</v>
      </c>
      <c r="C25" s="1">
        <v>69</v>
      </c>
      <c r="D25" s="1">
        <v>1985</v>
      </c>
      <c r="E25" s="1" t="s">
        <v>305</v>
      </c>
      <c r="F25" s="1" t="s">
        <v>306</v>
      </c>
      <c r="H25" s="1" t="s">
        <v>307</v>
      </c>
      <c r="I25" s="1" t="s">
        <v>308</v>
      </c>
    </row>
    <row r="26" spans="1:9" x14ac:dyDescent="0.2">
      <c r="A26" s="1">
        <v>25</v>
      </c>
      <c r="B26" s="1" t="s">
        <v>309</v>
      </c>
      <c r="C26" s="1">
        <v>80</v>
      </c>
      <c r="D26" s="1">
        <v>2008</v>
      </c>
      <c r="E26" s="1" t="s">
        <v>291</v>
      </c>
      <c r="F26" s="1" t="s">
        <v>310</v>
      </c>
      <c r="H26" s="1" t="s">
        <v>311</v>
      </c>
      <c r="I26" s="1" t="s">
        <v>312</v>
      </c>
    </row>
    <row r="27" spans="1:9" x14ac:dyDescent="0.2">
      <c r="A27" s="1">
        <v>26</v>
      </c>
      <c r="B27" s="1" t="s">
        <v>313</v>
      </c>
      <c r="C27" s="1">
        <v>66</v>
      </c>
      <c r="D27" s="1">
        <v>2007</v>
      </c>
      <c r="E27" s="1" t="s">
        <v>314</v>
      </c>
      <c r="F27" s="1" t="s">
        <v>315</v>
      </c>
      <c r="H27" s="1" t="s">
        <v>316</v>
      </c>
      <c r="I27" s="1" t="s">
        <v>317</v>
      </c>
    </row>
    <row r="28" spans="1:9" x14ac:dyDescent="0.2">
      <c r="A28" s="1">
        <v>27</v>
      </c>
      <c r="B28" s="1" t="s">
        <v>318</v>
      </c>
      <c r="C28" s="1">
        <v>116</v>
      </c>
      <c r="D28" s="1">
        <v>1998</v>
      </c>
      <c r="E28" s="1" t="s">
        <v>319</v>
      </c>
      <c r="F28" s="1" t="s">
        <v>320</v>
      </c>
      <c r="H28" s="1" t="s">
        <v>321</v>
      </c>
      <c r="I28" s="1" t="s">
        <v>322</v>
      </c>
    </row>
    <row r="29" spans="1:9" x14ac:dyDescent="0.2">
      <c r="A29" s="1">
        <v>28</v>
      </c>
      <c r="B29" s="1" t="s">
        <v>323</v>
      </c>
      <c r="C29" s="1">
        <v>103</v>
      </c>
      <c r="D29" s="1">
        <v>1989</v>
      </c>
      <c r="E29" s="1" t="s">
        <v>209</v>
      </c>
      <c r="F29" s="1" t="s">
        <v>324</v>
      </c>
      <c r="H29" s="1" t="s">
        <v>325</v>
      </c>
      <c r="I29" s="1" t="s">
        <v>326</v>
      </c>
    </row>
    <row r="30" spans="1:9" x14ac:dyDescent="0.2">
      <c r="A30" s="1">
        <v>29</v>
      </c>
      <c r="B30" s="1" t="s">
        <v>327</v>
      </c>
      <c r="C30" s="1">
        <v>161</v>
      </c>
      <c r="D30" s="1">
        <v>2019</v>
      </c>
      <c r="E30" s="1" t="s">
        <v>328</v>
      </c>
      <c r="F30" s="1" t="s">
        <v>329</v>
      </c>
      <c r="H30" s="1" t="s">
        <v>330</v>
      </c>
      <c r="I30" s="1" t="s">
        <v>331</v>
      </c>
    </row>
    <row r="31" spans="1:9" x14ac:dyDescent="0.2">
      <c r="A31" s="1">
        <v>30</v>
      </c>
      <c r="B31" s="1" t="s">
        <v>332</v>
      </c>
      <c r="C31" s="1">
        <v>77</v>
      </c>
      <c r="D31" s="1">
        <v>2004</v>
      </c>
      <c r="E31" s="1" t="s">
        <v>204</v>
      </c>
      <c r="F31" s="1" t="s">
        <v>333</v>
      </c>
      <c r="H31" s="1" t="s">
        <v>334</v>
      </c>
      <c r="I31" s="1" t="s">
        <v>335</v>
      </c>
    </row>
    <row r="32" spans="1:9" x14ac:dyDescent="0.2">
      <c r="A32" s="1">
        <v>31</v>
      </c>
      <c r="B32" s="1" t="s">
        <v>336</v>
      </c>
      <c r="C32" s="1">
        <v>65</v>
      </c>
      <c r="D32" s="1">
        <v>2004</v>
      </c>
      <c r="E32" s="1" t="s">
        <v>337</v>
      </c>
      <c r="F32" s="1" t="s">
        <v>338</v>
      </c>
      <c r="H32" s="1" t="s">
        <v>339</v>
      </c>
      <c r="I32" s="1" t="s">
        <v>340</v>
      </c>
    </row>
    <row r="33" spans="1:9" x14ac:dyDescent="0.2">
      <c r="A33" s="1">
        <v>32</v>
      </c>
      <c r="B33" s="1" t="s">
        <v>341</v>
      </c>
      <c r="C33" s="1">
        <v>88</v>
      </c>
      <c r="D33" s="1">
        <v>2003</v>
      </c>
      <c r="E33" s="1" t="s">
        <v>342</v>
      </c>
      <c r="F33" s="1" t="s">
        <v>343</v>
      </c>
      <c r="H33" s="1" t="s">
        <v>344</v>
      </c>
      <c r="I33" s="1" t="s">
        <v>345</v>
      </c>
    </row>
    <row r="34" spans="1:9" x14ac:dyDescent="0.2">
      <c r="A34" s="1">
        <v>33</v>
      </c>
      <c r="B34" s="1" t="s">
        <v>346</v>
      </c>
      <c r="C34" s="1">
        <v>70</v>
      </c>
      <c r="D34" s="1">
        <v>2010</v>
      </c>
      <c r="E34" s="1" t="s">
        <v>347</v>
      </c>
      <c r="F34" s="1" t="s">
        <v>348</v>
      </c>
      <c r="H34" s="1" t="s">
        <v>349</v>
      </c>
      <c r="I34" s="1" t="s">
        <v>350</v>
      </c>
    </row>
    <row r="35" spans="1:9" x14ac:dyDescent="0.2">
      <c r="A35" s="1">
        <v>34</v>
      </c>
      <c r="B35" s="1" t="s">
        <v>351</v>
      </c>
      <c r="C35" s="1">
        <v>172</v>
      </c>
      <c r="D35" s="1">
        <v>1997</v>
      </c>
      <c r="E35" s="1" t="s">
        <v>223</v>
      </c>
      <c r="F35" s="1" t="s">
        <v>352</v>
      </c>
      <c r="H35" s="1" t="s">
        <v>353</v>
      </c>
      <c r="I35" s="1" t="s">
        <v>354</v>
      </c>
    </row>
    <row r="36" spans="1:9" x14ac:dyDescent="0.2">
      <c r="A36" s="1">
        <v>35</v>
      </c>
      <c r="B36" s="1" t="s">
        <v>355</v>
      </c>
      <c r="C36" s="1">
        <v>144</v>
      </c>
      <c r="D36" s="1">
        <v>1970</v>
      </c>
      <c r="E36" s="1" t="s">
        <v>233</v>
      </c>
      <c r="F36" s="1" t="s">
        <v>356</v>
      </c>
      <c r="H36" s="1" t="s">
        <v>357</v>
      </c>
      <c r="I36" s="1" t="s">
        <v>358</v>
      </c>
    </row>
    <row r="37" spans="1:9" x14ac:dyDescent="0.2">
      <c r="A37" s="1">
        <v>36</v>
      </c>
      <c r="B37" s="1" t="s">
        <v>359</v>
      </c>
      <c r="C37" s="1">
        <v>165</v>
      </c>
      <c r="D37" s="1">
        <v>1972</v>
      </c>
      <c r="E37" s="1" t="s">
        <v>233</v>
      </c>
      <c r="F37" s="1" t="s">
        <v>360</v>
      </c>
      <c r="H37" s="1" t="s">
        <v>361</v>
      </c>
      <c r="I37" s="1" t="s">
        <v>362</v>
      </c>
    </row>
    <row r="38" spans="1:9" x14ac:dyDescent="0.2">
      <c r="A38" s="1">
        <v>37</v>
      </c>
      <c r="B38" s="1" t="s">
        <v>363</v>
      </c>
      <c r="C38" s="1">
        <v>173</v>
      </c>
      <c r="D38" s="1">
        <v>1986</v>
      </c>
      <c r="E38" s="1" t="s">
        <v>223</v>
      </c>
      <c r="F38" s="1" t="s">
        <v>364</v>
      </c>
      <c r="H38" s="1" t="s">
        <v>365</v>
      </c>
      <c r="I38" s="1" t="s">
        <v>366</v>
      </c>
    </row>
    <row r="39" spans="1:9" x14ac:dyDescent="0.2">
      <c r="A39" s="1">
        <v>38</v>
      </c>
      <c r="B39" s="1" t="s">
        <v>367</v>
      </c>
      <c r="C39" s="1">
        <v>174</v>
      </c>
      <c r="D39" s="1">
        <v>1986</v>
      </c>
      <c r="E39" s="1" t="s">
        <v>233</v>
      </c>
      <c r="F39" s="1" t="s">
        <v>368</v>
      </c>
      <c r="H39" s="1" t="s">
        <v>369</v>
      </c>
      <c r="I39" s="1" t="s">
        <v>370</v>
      </c>
    </row>
    <row r="40" spans="1:9" x14ac:dyDescent="0.2">
      <c r="A40" s="1">
        <v>39</v>
      </c>
      <c r="B40" s="1" t="s">
        <v>371</v>
      </c>
      <c r="C40" s="1">
        <v>145</v>
      </c>
      <c r="D40" s="1">
        <v>2005</v>
      </c>
      <c r="E40" s="1" t="s">
        <v>372</v>
      </c>
      <c r="F40" s="1" t="s">
        <v>373</v>
      </c>
      <c r="H40" s="1" t="s">
        <v>374</v>
      </c>
      <c r="I40" s="1" t="s">
        <v>375</v>
      </c>
    </row>
    <row r="41" spans="1:9" x14ac:dyDescent="0.2">
      <c r="A41" s="1">
        <v>40</v>
      </c>
      <c r="B41" s="1" t="s">
        <v>376</v>
      </c>
      <c r="C41" s="1">
        <v>161</v>
      </c>
      <c r="D41" s="1">
        <v>2018</v>
      </c>
      <c r="E41" s="1" t="s">
        <v>377</v>
      </c>
      <c r="F41" s="1" t="s">
        <v>378</v>
      </c>
      <c r="H41" s="1" t="s">
        <v>379</v>
      </c>
      <c r="I41" s="1" t="s">
        <v>380</v>
      </c>
    </row>
    <row r="42" spans="1:9" x14ac:dyDescent="0.2">
      <c r="A42" s="1">
        <v>41</v>
      </c>
      <c r="B42" s="1" t="s">
        <v>381</v>
      </c>
      <c r="C42" s="1">
        <v>166</v>
      </c>
      <c r="D42" s="1">
        <v>1968</v>
      </c>
      <c r="E42" s="1" t="s">
        <v>382</v>
      </c>
      <c r="F42" s="1" t="s">
        <v>383</v>
      </c>
      <c r="H42" s="1" t="s">
        <v>384</v>
      </c>
      <c r="I42" s="1" t="s">
        <v>385</v>
      </c>
    </row>
    <row r="43" spans="1:9" x14ac:dyDescent="0.2">
      <c r="A43" s="1">
        <v>42</v>
      </c>
      <c r="B43" s="1" t="s">
        <v>386</v>
      </c>
      <c r="C43" s="1">
        <v>111</v>
      </c>
      <c r="D43" s="1">
        <v>1999</v>
      </c>
      <c r="E43" s="1" t="s">
        <v>195</v>
      </c>
      <c r="F43" s="1" t="s">
        <v>387</v>
      </c>
      <c r="H43" s="1" t="s">
        <v>388</v>
      </c>
      <c r="I43" s="1" t="s">
        <v>389</v>
      </c>
    </row>
    <row r="44" spans="1:9" x14ac:dyDescent="0.2">
      <c r="A44" s="1">
        <v>43</v>
      </c>
      <c r="B44" s="1" t="s">
        <v>390</v>
      </c>
      <c r="C44" s="1">
        <v>148</v>
      </c>
      <c r="D44" s="1">
        <v>2011</v>
      </c>
      <c r="E44" s="1" t="s">
        <v>204</v>
      </c>
      <c r="F44" s="1" t="s">
        <v>391</v>
      </c>
      <c r="H44" s="1" t="s">
        <v>392</v>
      </c>
      <c r="I44" s="1" t="s">
        <v>393</v>
      </c>
    </row>
    <row r="45" spans="1:9" x14ac:dyDescent="0.2">
      <c r="A45" s="1">
        <v>44</v>
      </c>
      <c r="B45" s="1" t="s">
        <v>394</v>
      </c>
      <c r="C45" s="1">
        <v>86</v>
      </c>
      <c r="D45" s="1">
        <v>2000</v>
      </c>
      <c r="E45" s="1" t="s">
        <v>204</v>
      </c>
      <c r="F45" s="1" t="s">
        <v>395</v>
      </c>
      <c r="H45" s="1" t="s">
        <v>396</v>
      </c>
      <c r="I45" s="1" t="s">
        <v>397</v>
      </c>
    </row>
    <row r="46" spans="1:9" x14ac:dyDescent="0.2">
      <c r="A46" s="1">
        <v>45</v>
      </c>
      <c r="B46" s="1" t="s">
        <v>398</v>
      </c>
      <c r="C46" s="1">
        <v>111</v>
      </c>
      <c r="D46" s="1">
        <v>2010</v>
      </c>
      <c r="E46" s="1" t="s">
        <v>223</v>
      </c>
      <c r="F46" s="1" t="s">
        <v>399</v>
      </c>
      <c r="H46" s="1" t="s">
        <v>400</v>
      </c>
      <c r="I46" s="1" t="s">
        <v>401</v>
      </c>
    </row>
    <row r="47" spans="1:9" x14ac:dyDescent="0.2">
      <c r="A47" s="1">
        <v>46</v>
      </c>
      <c r="B47" s="1" t="s">
        <v>402</v>
      </c>
      <c r="C47" s="1">
        <v>136</v>
      </c>
      <c r="D47" s="1">
        <v>1997</v>
      </c>
      <c r="E47" s="1" t="s">
        <v>403</v>
      </c>
      <c r="F47" s="1" t="s">
        <v>404</v>
      </c>
      <c r="H47" s="1" t="s">
        <v>405</v>
      </c>
      <c r="I47" s="1" t="s">
        <v>406</v>
      </c>
    </row>
    <row r="48" spans="1:9" x14ac:dyDescent="0.2">
      <c r="A48" s="1">
        <v>47</v>
      </c>
      <c r="B48" s="1" t="s">
        <v>407</v>
      </c>
      <c r="C48" s="1">
        <v>137</v>
      </c>
      <c r="D48" s="1">
        <v>1990</v>
      </c>
      <c r="E48" s="1" t="s">
        <v>408</v>
      </c>
      <c r="F48" s="1" t="s">
        <v>409</v>
      </c>
      <c r="H48" s="1" t="s">
        <v>410</v>
      </c>
      <c r="I48" s="1" t="s">
        <v>411</v>
      </c>
    </row>
    <row r="49" spans="1:9" x14ac:dyDescent="0.2">
      <c r="A49" s="1">
        <v>48</v>
      </c>
      <c r="B49" s="1" t="s">
        <v>412</v>
      </c>
      <c r="C49" s="1">
        <v>97</v>
      </c>
      <c r="D49" s="1">
        <v>1990</v>
      </c>
      <c r="E49" s="1" t="s">
        <v>413</v>
      </c>
      <c r="F49" s="1" t="s">
        <v>414</v>
      </c>
      <c r="H49" s="1" t="s">
        <v>415</v>
      </c>
      <c r="I49" s="1" t="s">
        <v>416</v>
      </c>
    </row>
    <row r="50" spans="1:9" x14ac:dyDescent="0.2">
      <c r="A50" s="1">
        <v>49</v>
      </c>
      <c r="B50" s="1" t="s">
        <v>417</v>
      </c>
      <c r="C50" s="1">
        <v>132</v>
      </c>
      <c r="D50" s="1">
        <v>1995</v>
      </c>
      <c r="E50" s="1" t="s">
        <v>204</v>
      </c>
      <c r="F50" s="1" t="s">
        <v>418</v>
      </c>
      <c r="H50" s="1" t="s">
        <v>419</v>
      </c>
      <c r="I50" s="1" t="s">
        <v>420</v>
      </c>
    </row>
    <row r="51" spans="1:9" x14ac:dyDescent="0.2">
      <c r="A51" s="1">
        <v>50</v>
      </c>
      <c r="B51" s="1" t="s">
        <v>421</v>
      </c>
      <c r="C51" s="1">
        <v>115</v>
      </c>
      <c r="D51" s="1">
        <v>1996</v>
      </c>
      <c r="E51" s="1" t="s">
        <v>238</v>
      </c>
      <c r="F51" s="1" t="s">
        <v>422</v>
      </c>
      <c r="H51" s="1" t="s">
        <v>423</v>
      </c>
      <c r="I51" s="1" t="s">
        <v>424</v>
      </c>
    </row>
    <row r="52" spans="1:9" x14ac:dyDescent="0.2">
      <c r="A52" s="1">
        <v>51</v>
      </c>
      <c r="B52" s="1" t="s">
        <v>425</v>
      </c>
      <c r="C52" s="1">
        <v>67</v>
      </c>
      <c r="D52" s="1">
        <v>1982</v>
      </c>
      <c r="E52" s="1" t="s">
        <v>204</v>
      </c>
      <c r="F52" s="1" t="s">
        <v>426</v>
      </c>
      <c r="H52" s="1" t="s">
        <v>427</v>
      </c>
      <c r="I52" s="1" t="s">
        <v>428</v>
      </c>
    </row>
    <row r="53" spans="1:9" x14ac:dyDescent="0.2">
      <c r="A53" s="1">
        <v>52</v>
      </c>
      <c r="B53" s="1" t="s">
        <v>429</v>
      </c>
      <c r="C53" s="1">
        <v>154</v>
      </c>
      <c r="D53" s="1">
        <v>1989</v>
      </c>
      <c r="E53" s="1" t="s">
        <v>291</v>
      </c>
      <c r="F53" s="1" t="s">
        <v>430</v>
      </c>
      <c r="H53" s="1" t="s">
        <v>431</v>
      </c>
      <c r="I53" s="1" t="s">
        <v>432</v>
      </c>
    </row>
    <row r="54" spans="1:9" x14ac:dyDescent="0.2">
      <c r="A54" s="1">
        <v>53</v>
      </c>
      <c r="B54" s="1" t="s">
        <v>433</v>
      </c>
      <c r="C54" s="1">
        <v>102</v>
      </c>
      <c r="D54" s="1">
        <v>1997</v>
      </c>
      <c r="E54" s="1" t="s">
        <v>434</v>
      </c>
      <c r="F54" s="1" t="s">
        <v>435</v>
      </c>
      <c r="H54" s="1" t="s">
        <v>436</v>
      </c>
      <c r="I54" s="1" t="s">
        <v>437</v>
      </c>
    </row>
    <row r="55" spans="1:9" x14ac:dyDescent="0.2">
      <c r="A55" s="1">
        <v>54</v>
      </c>
      <c r="B55" s="1" t="s">
        <v>438</v>
      </c>
      <c r="C55" s="1">
        <v>99</v>
      </c>
      <c r="D55" s="1">
        <v>2006</v>
      </c>
      <c r="E55" s="1" t="s">
        <v>223</v>
      </c>
      <c r="F55" s="1" t="s">
        <v>439</v>
      </c>
      <c r="H55" s="1" t="s">
        <v>440</v>
      </c>
      <c r="I55" s="1" t="s">
        <v>441</v>
      </c>
    </row>
    <row r="56" spans="1:9" x14ac:dyDescent="0.2">
      <c r="A56" s="1">
        <v>55</v>
      </c>
      <c r="B56" s="1" t="s">
        <v>442</v>
      </c>
      <c r="C56" s="1">
        <v>101</v>
      </c>
      <c r="D56" s="1">
        <v>1999</v>
      </c>
      <c r="E56" s="1" t="s">
        <v>204</v>
      </c>
      <c r="F56" s="1" t="s">
        <v>443</v>
      </c>
      <c r="H56" s="1" t="s">
        <v>444</v>
      </c>
      <c r="I56" s="1" t="s">
        <v>445</v>
      </c>
    </row>
    <row r="57" spans="1:9" x14ac:dyDescent="0.2">
      <c r="A57" s="1">
        <v>56</v>
      </c>
      <c r="B57" s="1" t="s">
        <v>446</v>
      </c>
      <c r="C57" s="1">
        <v>163</v>
      </c>
      <c r="D57" s="1">
        <v>1970</v>
      </c>
      <c r="E57" s="1" t="s">
        <v>447</v>
      </c>
      <c r="F57" s="1" t="s">
        <v>448</v>
      </c>
      <c r="H57" s="1" t="s">
        <v>449</v>
      </c>
      <c r="I57" s="1" t="s">
        <v>450</v>
      </c>
    </row>
    <row r="58" spans="1:9" x14ac:dyDescent="0.2">
      <c r="A58" s="1">
        <v>57</v>
      </c>
      <c r="B58" s="1" t="s">
        <v>451</v>
      </c>
      <c r="C58" s="1">
        <v>117</v>
      </c>
      <c r="D58" s="1">
        <v>2013</v>
      </c>
      <c r="E58" s="1" t="s">
        <v>452</v>
      </c>
      <c r="F58" s="1" t="s">
        <v>453</v>
      </c>
      <c r="H58" s="1" t="s">
        <v>454</v>
      </c>
      <c r="I58" s="1" t="s">
        <v>455</v>
      </c>
    </row>
    <row r="59" spans="1:9" x14ac:dyDescent="0.2">
      <c r="A59" s="1">
        <v>58</v>
      </c>
      <c r="B59" s="1" t="s">
        <v>456</v>
      </c>
      <c r="C59" s="1">
        <v>73</v>
      </c>
      <c r="D59" s="1">
        <v>1993</v>
      </c>
      <c r="E59" s="1" t="s">
        <v>238</v>
      </c>
      <c r="F59" s="1" t="s">
        <v>457</v>
      </c>
      <c r="H59" s="1" t="s">
        <v>458</v>
      </c>
      <c r="I59" s="1" t="s">
        <v>459</v>
      </c>
    </row>
    <row r="60" spans="1:9" x14ac:dyDescent="0.2">
      <c r="A60" s="1">
        <v>59</v>
      </c>
      <c r="B60" s="1" t="s">
        <v>460</v>
      </c>
      <c r="C60" s="1">
        <v>119</v>
      </c>
      <c r="D60" s="1">
        <v>2005</v>
      </c>
      <c r="E60" s="1" t="s">
        <v>223</v>
      </c>
      <c r="F60" s="1" t="s">
        <v>461</v>
      </c>
      <c r="H60" s="1" t="s">
        <v>462</v>
      </c>
      <c r="I60" s="1" t="s">
        <v>463</v>
      </c>
    </row>
    <row r="61" spans="1:9" x14ac:dyDescent="0.2">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5546875" defaultRowHeight="14.25" x14ac:dyDescent="0.2"/>
  <cols>
    <col min="1" max="2" width="7.140625" style="1" bestFit="1" customWidth="1"/>
    <col min="3" max="3" width="9.5703125" style="1" bestFit="1" customWidth="1"/>
    <col min="4" max="4" width="51.140625" style="1" bestFit="1" customWidth="1"/>
    <col min="5" max="5" width="7.140625" style="1" bestFit="1" customWidth="1"/>
    <col min="6" max="6" width="12" style="1" bestFit="1" customWidth="1"/>
    <col min="7" max="16384" width="8.85546875" style="1"/>
  </cols>
  <sheetData>
    <row r="1" spans="1:6" x14ac:dyDescent="0.2">
      <c r="A1" s="1" t="s">
        <v>0</v>
      </c>
      <c r="B1" s="1" t="s">
        <v>6</v>
      </c>
      <c r="C1" s="1" t="s">
        <v>7</v>
      </c>
      <c r="D1" s="1" t="s">
        <v>8</v>
      </c>
      <c r="E1" s="1" t="s">
        <v>2</v>
      </c>
      <c r="F1" s="1" t="s">
        <v>468</v>
      </c>
    </row>
    <row r="2" spans="1:6" x14ac:dyDescent="0.2">
      <c r="A2" s="1">
        <v>1</v>
      </c>
      <c r="B2" s="1" t="s">
        <v>12</v>
      </c>
      <c r="C2" s="1" t="s">
        <v>13</v>
      </c>
      <c r="D2" s="1" t="s">
        <v>469</v>
      </c>
      <c r="E2" s="1">
        <v>4</v>
      </c>
      <c r="F2" s="1">
        <v>4</v>
      </c>
    </row>
    <row r="3" spans="1:6" x14ac:dyDescent="0.2">
      <c r="A3" s="1">
        <v>2</v>
      </c>
      <c r="B3" s="1" t="s">
        <v>17</v>
      </c>
      <c r="C3" s="1" t="s">
        <v>18</v>
      </c>
      <c r="D3" s="1" t="s">
        <v>470</v>
      </c>
      <c r="E3" s="1">
        <v>4</v>
      </c>
      <c r="F3" s="1">
        <v>5</v>
      </c>
    </row>
    <row r="4" spans="1:6" x14ac:dyDescent="0.2">
      <c r="A4" s="1">
        <v>3</v>
      </c>
      <c r="B4" s="1" t="s">
        <v>22</v>
      </c>
      <c r="C4" s="1" t="s">
        <v>23</v>
      </c>
      <c r="D4" s="1" t="s">
        <v>471</v>
      </c>
      <c r="E4" s="1">
        <v>4</v>
      </c>
      <c r="F4" s="1">
        <v>4</v>
      </c>
    </row>
    <row r="5" spans="1:6" x14ac:dyDescent="0.2">
      <c r="A5" s="1">
        <v>4</v>
      </c>
      <c r="B5" s="1" t="s">
        <v>27</v>
      </c>
      <c r="C5" s="1" t="s">
        <v>28</v>
      </c>
      <c r="D5" s="1" t="s">
        <v>472</v>
      </c>
      <c r="E5" s="1">
        <v>4</v>
      </c>
      <c r="F5" s="1">
        <v>2</v>
      </c>
    </row>
    <row r="6" spans="1:6" x14ac:dyDescent="0.2">
      <c r="A6" s="1">
        <v>5</v>
      </c>
      <c r="B6" s="1" t="s">
        <v>32</v>
      </c>
      <c r="C6" s="1" t="s">
        <v>33</v>
      </c>
      <c r="D6" s="1" t="s">
        <v>473</v>
      </c>
      <c r="E6" s="1">
        <v>4</v>
      </c>
      <c r="F6" s="1">
        <v>3</v>
      </c>
    </row>
    <row r="7" spans="1:6" x14ac:dyDescent="0.2">
      <c r="A7" s="1">
        <v>6</v>
      </c>
      <c r="B7" s="1" t="s">
        <v>37</v>
      </c>
      <c r="C7" s="1" t="s">
        <v>38</v>
      </c>
      <c r="D7" s="1" t="s">
        <v>474</v>
      </c>
      <c r="E7" s="1">
        <v>4</v>
      </c>
      <c r="F7" s="1">
        <v>1</v>
      </c>
    </row>
    <row r="8" spans="1:6" x14ac:dyDescent="0.2">
      <c r="A8" s="1">
        <v>7</v>
      </c>
      <c r="B8" s="1" t="s">
        <v>42</v>
      </c>
      <c r="C8" s="1" t="s">
        <v>43</v>
      </c>
      <c r="D8" s="1" t="s">
        <v>475</v>
      </c>
      <c r="E8" s="1">
        <v>4</v>
      </c>
      <c r="F8" s="1">
        <v>1</v>
      </c>
    </row>
    <row r="9" spans="1:6" x14ac:dyDescent="0.2">
      <c r="A9" s="1">
        <v>8</v>
      </c>
      <c r="B9" s="1" t="s">
        <v>47</v>
      </c>
      <c r="C9" s="1" t="s">
        <v>48</v>
      </c>
      <c r="D9" s="1" t="s">
        <v>476</v>
      </c>
      <c r="E9" s="1">
        <v>4</v>
      </c>
      <c r="F9" s="1">
        <v>1</v>
      </c>
    </row>
    <row r="10" spans="1:6" x14ac:dyDescent="0.2">
      <c r="A10" s="1">
        <v>9</v>
      </c>
      <c r="B10" s="1" t="s">
        <v>52</v>
      </c>
      <c r="C10" s="1" t="s">
        <v>53</v>
      </c>
      <c r="D10" s="1" t="s">
        <v>477</v>
      </c>
      <c r="E10" s="1">
        <v>4</v>
      </c>
      <c r="F10" s="1">
        <v>4</v>
      </c>
    </row>
    <row r="11" spans="1:6" x14ac:dyDescent="0.2">
      <c r="A11" s="1">
        <v>10</v>
      </c>
      <c r="B11" s="1" t="s">
        <v>57</v>
      </c>
      <c r="C11" s="1" t="s">
        <v>58</v>
      </c>
      <c r="D11" s="1" t="s">
        <v>478</v>
      </c>
      <c r="E11" s="1">
        <v>4</v>
      </c>
      <c r="F11" s="1">
        <v>3</v>
      </c>
    </row>
    <row r="12" spans="1:6" x14ac:dyDescent="0.2">
      <c r="A12" s="1">
        <v>11</v>
      </c>
      <c r="B12" s="1" t="s">
        <v>62</v>
      </c>
      <c r="C12" s="1" t="s">
        <v>63</v>
      </c>
      <c r="D12" s="1" t="s">
        <v>479</v>
      </c>
      <c r="E12" s="1">
        <v>4</v>
      </c>
      <c r="F12" s="1">
        <v>1</v>
      </c>
    </row>
    <row r="13" spans="1:6" x14ac:dyDescent="0.2">
      <c r="A13" s="1">
        <v>12</v>
      </c>
      <c r="B13" s="1" t="s">
        <v>67</v>
      </c>
      <c r="C13" s="1" t="s">
        <v>68</v>
      </c>
      <c r="D13" s="1" t="s">
        <v>480</v>
      </c>
      <c r="E13" s="1">
        <v>4</v>
      </c>
      <c r="F13" s="1">
        <v>4</v>
      </c>
    </row>
    <row r="14" spans="1:6" x14ac:dyDescent="0.2">
      <c r="A14" s="1">
        <v>13</v>
      </c>
      <c r="B14" s="1" t="s">
        <v>72</v>
      </c>
      <c r="C14" s="1" t="s">
        <v>73</v>
      </c>
      <c r="D14" s="1" t="s">
        <v>481</v>
      </c>
      <c r="E14" s="1">
        <v>4</v>
      </c>
      <c r="F14" s="1">
        <v>5</v>
      </c>
    </row>
    <row r="15" spans="1:6" x14ac:dyDescent="0.2">
      <c r="A15" s="1">
        <v>14</v>
      </c>
      <c r="B15" s="1" t="s">
        <v>77</v>
      </c>
      <c r="C15" s="1" t="s">
        <v>78</v>
      </c>
      <c r="D15" s="1" t="s">
        <v>482</v>
      </c>
      <c r="E15" s="1">
        <v>4</v>
      </c>
      <c r="F15" s="1">
        <v>4</v>
      </c>
    </row>
    <row r="16" spans="1:6" x14ac:dyDescent="0.2">
      <c r="A16" s="1">
        <v>15</v>
      </c>
      <c r="B16" s="1" t="s">
        <v>82</v>
      </c>
      <c r="C16" s="1" t="s">
        <v>83</v>
      </c>
      <c r="D16" s="1" t="s">
        <v>483</v>
      </c>
      <c r="E16" s="1">
        <v>4</v>
      </c>
      <c r="F16" s="1">
        <v>3</v>
      </c>
    </row>
    <row r="17" spans="1:6" x14ac:dyDescent="0.2">
      <c r="A17" s="1">
        <v>16</v>
      </c>
      <c r="B17" s="1" t="s">
        <v>87</v>
      </c>
      <c r="C17" s="1" t="s">
        <v>88</v>
      </c>
      <c r="D17" s="1" t="s">
        <v>484</v>
      </c>
      <c r="E17" s="1">
        <v>4</v>
      </c>
      <c r="F17" s="1">
        <v>3</v>
      </c>
    </row>
    <row r="18" spans="1:6" x14ac:dyDescent="0.2">
      <c r="A18" s="1">
        <v>17</v>
      </c>
      <c r="B18" s="1" t="s">
        <v>92</v>
      </c>
      <c r="C18" s="1" t="s">
        <v>93</v>
      </c>
      <c r="D18" s="1" t="s">
        <v>485</v>
      </c>
      <c r="E18" s="1">
        <v>4</v>
      </c>
      <c r="F18" s="1">
        <v>5</v>
      </c>
    </row>
    <row r="19" spans="1:6" x14ac:dyDescent="0.2">
      <c r="A19" s="1">
        <v>18</v>
      </c>
      <c r="B19" s="1" t="s">
        <v>97</v>
      </c>
      <c r="C19" s="1" t="s">
        <v>98</v>
      </c>
      <c r="D19" s="1" t="s">
        <v>486</v>
      </c>
      <c r="E19" s="1">
        <v>4</v>
      </c>
      <c r="F19" s="1">
        <v>4</v>
      </c>
    </row>
    <row r="20" spans="1:6" x14ac:dyDescent="0.2">
      <c r="A20" s="1">
        <v>19</v>
      </c>
      <c r="B20" s="1" t="s">
        <v>102</v>
      </c>
      <c r="C20" s="1" t="s">
        <v>103</v>
      </c>
      <c r="D20" s="1" t="s">
        <v>487</v>
      </c>
      <c r="E20" s="1">
        <v>4</v>
      </c>
      <c r="F20" s="1">
        <v>3</v>
      </c>
    </row>
    <row r="21" spans="1:6" x14ac:dyDescent="0.2">
      <c r="A21" s="1">
        <v>20</v>
      </c>
      <c r="B21" s="1" t="s">
        <v>107</v>
      </c>
      <c r="C21" s="1" t="s">
        <v>108</v>
      </c>
      <c r="D21" s="1" t="s">
        <v>488</v>
      </c>
      <c r="E21" s="1">
        <v>4</v>
      </c>
      <c r="F21" s="1">
        <v>2</v>
      </c>
    </row>
    <row r="22" spans="1:6" x14ac:dyDescent="0.2">
      <c r="A22" s="1">
        <v>21</v>
      </c>
      <c r="B22" s="1" t="s">
        <v>112</v>
      </c>
      <c r="C22" s="1" t="s">
        <v>113</v>
      </c>
      <c r="D22" s="1" t="s">
        <v>489</v>
      </c>
      <c r="E22" s="1">
        <v>4</v>
      </c>
      <c r="F22" s="1">
        <v>4</v>
      </c>
    </row>
    <row r="23" spans="1:6" x14ac:dyDescent="0.2">
      <c r="A23" s="1">
        <v>22</v>
      </c>
      <c r="B23" s="1" t="s">
        <v>117</v>
      </c>
      <c r="C23" s="1" t="s">
        <v>118</v>
      </c>
      <c r="D23" s="1" t="s">
        <v>490</v>
      </c>
      <c r="E23" s="1">
        <v>4</v>
      </c>
      <c r="F23" s="1">
        <v>5</v>
      </c>
    </row>
    <row r="24" spans="1:6" x14ac:dyDescent="0.2">
      <c r="A24" s="1">
        <v>23</v>
      </c>
      <c r="B24" s="1" t="s">
        <v>122</v>
      </c>
      <c r="C24" s="1" t="s">
        <v>123</v>
      </c>
      <c r="D24" s="1" t="s">
        <v>491</v>
      </c>
      <c r="E24" s="1">
        <v>4</v>
      </c>
      <c r="F24" s="1">
        <v>2</v>
      </c>
    </row>
    <row r="25" spans="1:6" x14ac:dyDescent="0.2">
      <c r="A25" s="1">
        <v>24</v>
      </c>
      <c r="B25" s="1" t="s">
        <v>126</v>
      </c>
      <c r="C25" s="1" t="s">
        <v>127</v>
      </c>
      <c r="D25" s="1" t="s">
        <v>492</v>
      </c>
      <c r="E25" s="1">
        <v>5</v>
      </c>
      <c r="F25" s="1">
        <v>4</v>
      </c>
    </row>
    <row r="26" spans="1:6" x14ac:dyDescent="0.2">
      <c r="A26" s="1">
        <v>25</v>
      </c>
      <c r="B26" s="1" t="s">
        <v>130</v>
      </c>
      <c r="C26" s="1" t="s">
        <v>131</v>
      </c>
      <c r="D26" s="1" t="s">
        <v>493</v>
      </c>
      <c r="E26" s="1">
        <v>5</v>
      </c>
      <c r="F26" s="1">
        <v>1</v>
      </c>
    </row>
    <row r="27" spans="1:6" x14ac:dyDescent="0.2">
      <c r="A27" s="1">
        <v>26</v>
      </c>
      <c r="B27" s="1" t="s">
        <v>135</v>
      </c>
      <c r="C27" s="1" t="s">
        <v>136</v>
      </c>
      <c r="D27" s="1" t="s">
        <v>494</v>
      </c>
      <c r="E27" s="1">
        <v>5</v>
      </c>
      <c r="F27" s="1">
        <v>4</v>
      </c>
    </row>
    <row r="28" spans="1:6" x14ac:dyDescent="0.2">
      <c r="A28" s="1">
        <v>27</v>
      </c>
      <c r="B28" s="1" t="s">
        <v>140</v>
      </c>
      <c r="C28" s="1" t="s">
        <v>141</v>
      </c>
      <c r="D28" s="1" t="s">
        <v>495</v>
      </c>
      <c r="E28" s="1">
        <v>5</v>
      </c>
      <c r="F28" s="1">
        <v>3</v>
      </c>
    </row>
    <row r="29" spans="1:6" x14ac:dyDescent="0.2">
      <c r="A29" s="1">
        <v>28</v>
      </c>
      <c r="B29" s="1" t="s">
        <v>145</v>
      </c>
      <c r="C29" s="1" t="s">
        <v>146</v>
      </c>
      <c r="D29" s="1" t="s">
        <v>496</v>
      </c>
      <c r="E29" s="1">
        <v>5</v>
      </c>
      <c r="F29" s="1">
        <v>4</v>
      </c>
    </row>
    <row r="30" spans="1:6" x14ac:dyDescent="0.2">
      <c r="A30" s="1">
        <v>29</v>
      </c>
      <c r="B30" s="1" t="s">
        <v>149</v>
      </c>
      <c r="C30" s="1" t="s">
        <v>150</v>
      </c>
      <c r="D30" s="1" t="s">
        <v>497</v>
      </c>
      <c r="E30" s="1">
        <v>5</v>
      </c>
      <c r="F30" s="1">
        <v>4</v>
      </c>
    </row>
    <row r="31" spans="1:6" x14ac:dyDescent="0.2">
      <c r="A31" s="1">
        <v>30</v>
      </c>
      <c r="B31" s="1" t="s">
        <v>154</v>
      </c>
      <c r="C31" s="1" t="s">
        <v>155</v>
      </c>
      <c r="D31" s="1" t="s">
        <v>498</v>
      </c>
      <c r="E31" s="1">
        <v>5</v>
      </c>
      <c r="F31" s="1">
        <v>5</v>
      </c>
    </row>
    <row r="32" spans="1:6" x14ac:dyDescent="0.2">
      <c r="A32" s="1">
        <v>31</v>
      </c>
      <c r="B32" s="1" t="s">
        <v>499</v>
      </c>
      <c r="C32" s="1" t="s">
        <v>500</v>
      </c>
      <c r="D32" s="1" t="s">
        <v>501</v>
      </c>
      <c r="E32" s="1">
        <v>5</v>
      </c>
      <c r="F32" s="1">
        <v>2</v>
      </c>
    </row>
    <row r="33" spans="1:6" x14ac:dyDescent="0.2">
      <c r="A33" s="1">
        <v>32</v>
      </c>
      <c r="B33" s="1" t="s">
        <v>502</v>
      </c>
      <c r="C33" s="1" t="s">
        <v>503</v>
      </c>
      <c r="D33" s="1" t="s">
        <v>504</v>
      </c>
      <c r="E33" s="1">
        <v>5</v>
      </c>
      <c r="F33" s="1">
        <v>4</v>
      </c>
    </row>
    <row r="34" spans="1:6" x14ac:dyDescent="0.2">
      <c r="A34" s="1">
        <v>33</v>
      </c>
      <c r="B34" s="1" t="s">
        <v>505</v>
      </c>
      <c r="C34" s="1" t="s">
        <v>506</v>
      </c>
      <c r="D34" s="1" t="s">
        <v>507</v>
      </c>
      <c r="E34" s="1">
        <v>5</v>
      </c>
      <c r="F34" s="1">
        <v>3</v>
      </c>
    </row>
    <row r="35" spans="1:6" x14ac:dyDescent="0.2">
      <c r="A35" s="1">
        <v>34</v>
      </c>
      <c r="B35" s="1" t="s">
        <v>508</v>
      </c>
      <c r="C35" s="1" t="s">
        <v>509</v>
      </c>
      <c r="D35" s="1" t="s">
        <v>510</v>
      </c>
      <c r="E35" s="1">
        <v>5</v>
      </c>
      <c r="F35" s="1">
        <v>5</v>
      </c>
    </row>
    <row r="36" spans="1:6" x14ac:dyDescent="0.2">
      <c r="A36" s="1">
        <v>35</v>
      </c>
      <c r="B36" s="1" t="s">
        <v>511</v>
      </c>
      <c r="C36" s="1" t="s">
        <v>512</v>
      </c>
      <c r="D36" s="1" t="s">
        <v>513</v>
      </c>
      <c r="E36" s="1">
        <v>5</v>
      </c>
      <c r="F36" s="1">
        <v>4</v>
      </c>
    </row>
    <row r="37" spans="1:6" x14ac:dyDescent="0.2">
      <c r="A37" s="1">
        <v>36</v>
      </c>
      <c r="B37" s="1" t="s">
        <v>514</v>
      </c>
      <c r="C37" s="1" t="s">
        <v>515</v>
      </c>
      <c r="D37" s="1" t="s">
        <v>516</v>
      </c>
      <c r="E37" s="1">
        <v>5</v>
      </c>
      <c r="F37" s="1">
        <v>2</v>
      </c>
    </row>
    <row r="38" spans="1:6" x14ac:dyDescent="0.2">
      <c r="A38" s="1">
        <v>37</v>
      </c>
      <c r="B38" s="1" t="s">
        <v>517</v>
      </c>
      <c r="C38" s="1" t="s">
        <v>518</v>
      </c>
      <c r="D38" s="1" t="s">
        <v>519</v>
      </c>
      <c r="E38" s="1">
        <v>5</v>
      </c>
      <c r="F38" s="1">
        <v>1</v>
      </c>
    </row>
    <row r="39" spans="1:6" x14ac:dyDescent="0.2">
      <c r="A39" s="1">
        <v>38</v>
      </c>
      <c r="B39" s="1" t="s">
        <v>520</v>
      </c>
      <c r="C39" s="1" t="s">
        <v>521</v>
      </c>
      <c r="D39" s="1" t="s">
        <v>522</v>
      </c>
      <c r="E39" s="1">
        <v>5</v>
      </c>
      <c r="F39" s="1">
        <v>5</v>
      </c>
    </row>
    <row r="40" spans="1:6" x14ac:dyDescent="0.2">
      <c r="A40" s="1">
        <v>39</v>
      </c>
      <c r="B40" s="1" t="s">
        <v>523</v>
      </c>
      <c r="C40" s="1" t="s">
        <v>524</v>
      </c>
      <c r="D40" s="1" t="s">
        <v>525</v>
      </c>
      <c r="E40" s="1">
        <v>5</v>
      </c>
      <c r="F40" s="1">
        <v>5</v>
      </c>
    </row>
    <row r="41" spans="1:6" x14ac:dyDescent="0.2">
      <c r="A41" s="1">
        <v>40</v>
      </c>
      <c r="B41" s="1" t="s">
        <v>526</v>
      </c>
      <c r="C41" s="1" t="s">
        <v>527</v>
      </c>
      <c r="D41" s="1" t="s">
        <v>528</v>
      </c>
      <c r="E41" s="1">
        <v>5</v>
      </c>
      <c r="F41" s="1">
        <v>5</v>
      </c>
    </row>
    <row r="42" spans="1:6" x14ac:dyDescent="0.2">
      <c r="A42" s="1">
        <v>41</v>
      </c>
      <c r="B42" s="1" t="s">
        <v>529</v>
      </c>
      <c r="C42" s="1" t="s">
        <v>530</v>
      </c>
      <c r="D42" s="1" t="s">
        <v>531</v>
      </c>
      <c r="E42" s="1">
        <v>5</v>
      </c>
      <c r="F42" s="1">
        <v>1</v>
      </c>
    </row>
    <row r="43" spans="1:6" x14ac:dyDescent="0.2">
      <c r="A43" s="1">
        <v>42</v>
      </c>
      <c r="B43" s="1" t="s">
        <v>532</v>
      </c>
      <c r="C43" s="1" t="s">
        <v>533</v>
      </c>
      <c r="D43" s="1" t="s">
        <v>534</v>
      </c>
      <c r="E43" s="1">
        <v>5</v>
      </c>
      <c r="F43" s="1">
        <v>5</v>
      </c>
    </row>
    <row r="44" spans="1:6" x14ac:dyDescent="0.2">
      <c r="A44" s="1">
        <v>43</v>
      </c>
      <c r="B44" s="1" t="s">
        <v>535</v>
      </c>
      <c r="C44" s="1" t="s">
        <v>536</v>
      </c>
      <c r="D44" s="1" t="s">
        <v>537</v>
      </c>
      <c r="E44" s="1">
        <v>5</v>
      </c>
      <c r="F44" s="1">
        <v>5</v>
      </c>
    </row>
    <row r="45" spans="1:6" x14ac:dyDescent="0.2">
      <c r="A45" s="1">
        <v>44</v>
      </c>
      <c r="B45" s="1" t="s">
        <v>538</v>
      </c>
      <c r="C45" s="1" t="s">
        <v>539</v>
      </c>
      <c r="D45" s="1" t="s">
        <v>540</v>
      </c>
      <c r="E45" s="1">
        <v>5</v>
      </c>
      <c r="F45" s="1">
        <v>2</v>
      </c>
    </row>
    <row r="46" spans="1:6" x14ac:dyDescent="0.2">
      <c r="A46" s="1">
        <v>45</v>
      </c>
      <c r="B46" s="1" t="s">
        <v>541</v>
      </c>
      <c r="C46" s="1" t="s">
        <v>542</v>
      </c>
      <c r="D46" s="1" t="s">
        <v>543</v>
      </c>
      <c r="E46" s="1">
        <v>5</v>
      </c>
      <c r="F46" s="1">
        <v>4</v>
      </c>
    </row>
    <row r="47" spans="1:6" x14ac:dyDescent="0.2">
      <c r="A47" s="1">
        <v>46</v>
      </c>
      <c r="B47" s="1" t="s">
        <v>544</v>
      </c>
      <c r="C47" s="1" t="s">
        <v>545</v>
      </c>
      <c r="D47" s="1" t="s">
        <v>546</v>
      </c>
      <c r="E47" s="1">
        <v>5</v>
      </c>
      <c r="F47" s="1">
        <v>3</v>
      </c>
    </row>
    <row r="48" spans="1:6" x14ac:dyDescent="0.2">
      <c r="A48" s="1">
        <v>47</v>
      </c>
      <c r="B48" s="1" t="s">
        <v>547</v>
      </c>
      <c r="C48" s="1" t="s">
        <v>548</v>
      </c>
      <c r="D48" s="1" t="s">
        <v>549</v>
      </c>
      <c r="E48" s="1">
        <v>5</v>
      </c>
      <c r="F48" s="1">
        <v>2</v>
      </c>
    </row>
    <row r="49" spans="1:6" x14ac:dyDescent="0.2">
      <c r="A49" s="1">
        <v>48</v>
      </c>
      <c r="B49" s="1" t="s">
        <v>550</v>
      </c>
      <c r="C49" s="1" t="s">
        <v>551</v>
      </c>
      <c r="D49" s="1" t="s">
        <v>552</v>
      </c>
      <c r="E49" s="1">
        <v>5</v>
      </c>
      <c r="F49" s="1">
        <v>4</v>
      </c>
    </row>
    <row r="50" spans="1:6" x14ac:dyDescent="0.2">
      <c r="A50" s="1">
        <v>49</v>
      </c>
      <c r="B50" s="1" t="s">
        <v>553</v>
      </c>
      <c r="C50" s="1" t="s">
        <v>554</v>
      </c>
      <c r="D50" s="1" t="s">
        <v>555</v>
      </c>
      <c r="E50" s="1">
        <v>5</v>
      </c>
      <c r="F50" s="1">
        <v>4</v>
      </c>
    </row>
    <row r="51" spans="1:6" x14ac:dyDescent="0.2">
      <c r="A51" s="1">
        <v>50</v>
      </c>
      <c r="B51" s="1" t="s">
        <v>556</v>
      </c>
      <c r="C51" s="1" t="s">
        <v>557</v>
      </c>
      <c r="D51" s="1" t="s">
        <v>558</v>
      </c>
      <c r="E51" s="1">
        <v>5</v>
      </c>
      <c r="F51" s="1">
        <v>3</v>
      </c>
    </row>
    <row r="52" spans="1:6" x14ac:dyDescent="0.2">
      <c r="A52" s="1">
        <v>51</v>
      </c>
      <c r="B52" s="1" t="s">
        <v>559</v>
      </c>
      <c r="C52" s="1" t="s">
        <v>560</v>
      </c>
      <c r="D52" s="1" t="s">
        <v>561</v>
      </c>
      <c r="E52" s="1">
        <v>5</v>
      </c>
      <c r="F52" s="1">
        <v>2</v>
      </c>
    </row>
    <row r="53" spans="1:6" x14ac:dyDescent="0.2">
      <c r="A53" s="1">
        <v>52</v>
      </c>
      <c r="B53" s="1" t="s">
        <v>562</v>
      </c>
      <c r="C53" s="1" t="s">
        <v>563</v>
      </c>
      <c r="D53" s="1" t="s">
        <v>564</v>
      </c>
      <c r="E53" s="1">
        <v>5</v>
      </c>
      <c r="F53" s="1">
        <v>2</v>
      </c>
    </row>
    <row r="54" spans="1:6" x14ac:dyDescent="0.2">
      <c r="A54" s="1">
        <v>53</v>
      </c>
      <c r="B54" s="1" t="s">
        <v>565</v>
      </c>
      <c r="C54" s="1" t="s">
        <v>566</v>
      </c>
      <c r="D54" s="1" t="s">
        <v>567</v>
      </c>
      <c r="E54" s="1">
        <v>5</v>
      </c>
      <c r="F54" s="1">
        <v>4</v>
      </c>
    </row>
    <row r="55" spans="1:6" x14ac:dyDescent="0.2">
      <c r="A55" s="1">
        <v>54</v>
      </c>
      <c r="B55" s="1" t="s">
        <v>568</v>
      </c>
      <c r="C55" s="1" t="s">
        <v>569</v>
      </c>
      <c r="D55" s="1" t="s">
        <v>570</v>
      </c>
      <c r="E55" s="1">
        <v>5</v>
      </c>
      <c r="F55" s="1">
        <v>5</v>
      </c>
    </row>
    <row r="56" spans="1:6" x14ac:dyDescent="0.2">
      <c r="A56" s="1">
        <v>55</v>
      </c>
      <c r="B56" s="1" t="s">
        <v>571</v>
      </c>
      <c r="C56" s="1" t="s">
        <v>572</v>
      </c>
      <c r="D56" s="1" t="s">
        <v>573</v>
      </c>
      <c r="E56" s="1">
        <v>5</v>
      </c>
      <c r="F56" s="1">
        <v>5</v>
      </c>
    </row>
    <row r="57" spans="1:6" x14ac:dyDescent="0.2">
      <c r="A57" s="1">
        <v>56</v>
      </c>
      <c r="B57" s="1" t="s">
        <v>574</v>
      </c>
      <c r="C57" s="1" t="s">
        <v>575</v>
      </c>
      <c r="D57" s="1" t="s">
        <v>576</v>
      </c>
      <c r="E57" s="1">
        <v>5</v>
      </c>
      <c r="F57" s="1">
        <v>4</v>
      </c>
    </row>
    <row r="58" spans="1:6" x14ac:dyDescent="0.2">
      <c r="A58" s="1">
        <v>57</v>
      </c>
      <c r="B58" s="1" t="s">
        <v>577</v>
      </c>
      <c r="C58" s="1" t="s">
        <v>578</v>
      </c>
      <c r="D58" s="1" t="s">
        <v>579</v>
      </c>
      <c r="E58" s="1">
        <v>5</v>
      </c>
      <c r="F58" s="1">
        <v>5</v>
      </c>
    </row>
    <row r="59" spans="1:6" x14ac:dyDescent="0.2">
      <c r="A59" s="1">
        <v>58</v>
      </c>
      <c r="B59" s="1" t="s">
        <v>580</v>
      </c>
      <c r="C59" s="1" t="s">
        <v>581</v>
      </c>
      <c r="D59" s="1" t="s">
        <v>582</v>
      </c>
      <c r="E59" s="1">
        <v>5</v>
      </c>
      <c r="F59" s="1">
        <v>5</v>
      </c>
    </row>
    <row r="60" spans="1:6" x14ac:dyDescent="0.2">
      <c r="A60" s="1">
        <v>59</v>
      </c>
      <c r="B60" s="1" t="s">
        <v>583</v>
      </c>
      <c r="C60" s="1" t="s">
        <v>584</v>
      </c>
      <c r="D60" s="1" t="s">
        <v>585</v>
      </c>
      <c r="E60" s="1">
        <v>5</v>
      </c>
      <c r="F60" s="1">
        <v>1</v>
      </c>
    </row>
    <row r="61" spans="1:6" x14ac:dyDescent="0.2">
      <c r="A61" s="1">
        <v>60</v>
      </c>
      <c r="B61" s="1" t="s">
        <v>586</v>
      </c>
      <c r="C61" s="1" t="s">
        <v>587</v>
      </c>
      <c r="D61" s="1" t="s">
        <v>588</v>
      </c>
      <c r="E61" s="1">
        <v>5</v>
      </c>
      <c r="F61" s="1">
        <v>3</v>
      </c>
    </row>
    <row r="62" spans="1:6" x14ac:dyDescent="0.2">
      <c r="A62" s="1">
        <v>61</v>
      </c>
      <c r="B62" s="1" t="s">
        <v>589</v>
      </c>
      <c r="C62" s="1" t="s">
        <v>590</v>
      </c>
      <c r="D62" s="1" t="s">
        <v>591</v>
      </c>
      <c r="E62" s="1">
        <v>5</v>
      </c>
      <c r="F62" s="1">
        <v>5</v>
      </c>
    </row>
    <row r="63" spans="1:6" x14ac:dyDescent="0.2">
      <c r="A63" s="1">
        <v>62</v>
      </c>
      <c r="B63" s="1" t="s">
        <v>592</v>
      </c>
      <c r="C63" s="1" t="s">
        <v>593</v>
      </c>
      <c r="D63" s="1" t="s">
        <v>594</v>
      </c>
      <c r="E63" s="1">
        <v>5</v>
      </c>
      <c r="F63" s="1">
        <v>1</v>
      </c>
    </row>
    <row r="64" spans="1:6" x14ac:dyDescent="0.2">
      <c r="A64" s="1">
        <v>63</v>
      </c>
      <c r="B64" s="1" t="s">
        <v>595</v>
      </c>
      <c r="C64" s="1" t="s">
        <v>596</v>
      </c>
      <c r="D64" s="1" t="s">
        <v>597</v>
      </c>
      <c r="E64" s="1">
        <v>5</v>
      </c>
      <c r="F64" s="1">
        <v>3</v>
      </c>
    </row>
    <row r="65" spans="1:6" x14ac:dyDescent="0.2">
      <c r="A65" s="1">
        <v>64</v>
      </c>
      <c r="B65" s="1" t="s">
        <v>598</v>
      </c>
      <c r="C65" s="1" t="s">
        <v>599</v>
      </c>
      <c r="D65" s="1" t="s">
        <v>600</v>
      </c>
      <c r="E65" s="1">
        <v>5</v>
      </c>
      <c r="F65" s="1">
        <v>3</v>
      </c>
    </row>
    <row r="66" spans="1:6" x14ac:dyDescent="0.2">
      <c r="A66" s="1">
        <v>65</v>
      </c>
      <c r="B66" s="1" t="s">
        <v>601</v>
      </c>
      <c r="C66" s="1" t="s">
        <v>602</v>
      </c>
      <c r="D66" s="1" t="s">
        <v>603</v>
      </c>
      <c r="E66" s="1">
        <v>5</v>
      </c>
      <c r="F66" s="1">
        <v>5</v>
      </c>
    </row>
    <row r="67" spans="1:6" x14ac:dyDescent="0.2">
      <c r="A67" s="1">
        <v>66</v>
      </c>
      <c r="B67" s="1" t="s">
        <v>604</v>
      </c>
      <c r="C67" s="1" t="s">
        <v>605</v>
      </c>
      <c r="D67" s="1" t="s">
        <v>606</v>
      </c>
      <c r="E67" s="1">
        <v>5</v>
      </c>
      <c r="F67" s="1">
        <v>5</v>
      </c>
    </row>
    <row r="68" spans="1:6" x14ac:dyDescent="0.2">
      <c r="A68" s="1">
        <v>67</v>
      </c>
      <c r="B68" s="1" t="s">
        <v>607</v>
      </c>
      <c r="C68" s="1" t="s">
        <v>608</v>
      </c>
      <c r="D68" s="1" t="s">
        <v>609</v>
      </c>
      <c r="E68" s="1">
        <v>5</v>
      </c>
      <c r="F68" s="1">
        <v>2</v>
      </c>
    </row>
    <row r="69" spans="1:6" x14ac:dyDescent="0.2">
      <c r="A69" s="1">
        <v>68</v>
      </c>
      <c r="B69" s="1" t="s">
        <v>610</v>
      </c>
      <c r="C69" s="1" t="s">
        <v>611</v>
      </c>
      <c r="D69" s="1" t="s">
        <v>612</v>
      </c>
      <c r="E69" s="1">
        <v>5</v>
      </c>
      <c r="F69" s="1">
        <v>5</v>
      </c>
    </row>
    <row r="70" spans="1:6" x14ac:dyDescent="0.2">
      <c r="A70" s="1">
        <v>69</v>
      </c>
      <c r="B70" s="1" t="s">
        <v>613</v>
      </c>
      <c r="C70" s="1" t="s">
        <v>614</v>
      </c>
      <c r="D70" s="1" t="s">
        <v>615</v>
      </c>
      <c r="E70" s="1">
        <v>5</v>
      </c>
      <c r="F70" s="1">
        <v>5</v>
      </c>
    </row>
    <row r="71" spans="1:6" x14ac:dyDescent="0.2">
      <c r="A71" s="1">
        <v>70</v>
      </c>
      <c r="B71" s="1" t="s">
        <v>616</v>
      </c>
      <c r="C71" s="1" t="s">
        <v>617</v>
      </c>
      <c r="D71" s="1" t="s">
        <v>618</v>
      </c>
      <c r="E71" s="1">
        <v>5</v>
      </c>
      <c r="F71" s="1">
        <v>1</v>
      </c>
    </row>
    <row r="72" spans="1:6" x14ac:dyDescent="0.2">
      <c r="A72" s="1">
        <v>71</v>
      </c>
      <c r="B72" s="1" t="s">
        <v>619</v>
      </c>
      <c r="C72" s="1" t="s">
        <v>620</v>
      </c>
      <c r="D72" s="1" t="s">
        <v>621</v>
      </c>
      <c r="E72" s="1">
        <v>5</v>
      </c>
      <c r="F72" s="1">
        <v>3</v>
      </c>
    </row>
    <row r="73" spans="1:6" x14ac:dyDescent="0.2">
      <c r="A73" s="1">
        <v>72</v>
      </c>
      <c r="B73" s="1" t="s">
        <v>622</v>
      </c>
      <c r="C73" s="1" t="s">
        <v>623</v>
      </c>
      <c r="D73" s="1" t="s">
        <v>624</v>
      </c>
      <c r="E73" s="1">
        <v>5</v>
      </c>
      <c r="F73" s="1">
        <v>5</v>
      </c>
    </row>
    <row r="74" spans="1:6" x14ac:dyDescent="0.2">
      <c r="A74" s="1">
        <v>73</v>
      </c>
      <c r="B74" s="1" t="s">
        <v>625</v>
      </c>
      <c r="C74" s="1" t="s">
        <v>626</v>
      </c>
      <c r="D74" s="1" t="s">
        <v>627</v>
      </c>
      <c r="E74" s="1">
        <v>5</v>
      </c>
      <c r="F74" s="1">
        <v>5</v>
      </c>
    </row>
    <row r="75" spans="1:6" x14ac:dyDescent="0.2">
      <c r="A75" s="1">
        <v>74</v>
      </c>
      <c r="B75" s="1" t="s">
        <v>628</v>
      </c>
      <c r="C75" s="1" t="s">
        <v>629</v>
      </c>
      <c r="D75" s="1" t="s">
        <v>630</v>
      </c>
      <c r="E75" s="1">
        <v>5</v>
      </c>
      <c r="F75" s="1">
        <v>2</v>
      </c>
    </row>
    <row r="76" spans="1:6" x14ac:dyDescent="0.2">
      <c r="A76" s="1">
        <v>75</v>
      </c>
      <c r="B76" s="1" t="s">
        <v>631</v>
      </c>
      <c r="C76" s="1" t="s">
        <v>632</v>
      </c>
      <c r="D76" s="1" t="s">
        <v>633</v>
      </c>
      <c r="E76" s="1">
        <v>5</v>
      </c>
      <c r="F76" s="1">
        <v>5</v>
      </c>
    </row>
    <row r="77" spans="1:6" x14ac:dyDescent="0.2">
      <c r="A77" s="1">
        <v>76</v>
      </c>
      <c r="B77" s="1" t="s">
        <v>634</v>
      </c>
      <c r="C77" s="1" t="s">
        <v>635</v>
      </c>
      <c r="D77" s="1" t="s">
        <v>636</v>
      </c>
      <c r="E77" s="1">
        <v>5</v>
      </c>
      <c r="F77" s="1">
        <v>3</v>
      </c>
    </row>
    <row r="78" spans="1:6" x14ac:dyDescent="0.2">
      <c r="A78" s="1">
        <v>77</v>
      </c>
      <c r="B78" s="1" t="s">
        <v>637</v>
      </c>
      <c r="C78" s="1" t="s">
        <v>638</v>
      </c>
      <c r="D78" s="1" t="s">
        <v>639</v>
      </c>
      <c r="E78" s="1">
        <v>5</v>
      </c>
      <c r="F78" s="1">
        <v>1</v>
      </c>
    </row>
    <row r="79" spans="1:6" x14ac:dyDescent="0.2">
      <c r="A79" s="1">
        <v>78</v>
      </c>
      <c r="B79" s="1" t="s">
        <v>640</v>
      </c>
      <c r="C79" s="1" t="s">
        <v>641</v>
      </c>
      <c r="D79" s="1" t="s">
        <v>642</v>
      </c>
      <c r="E79" s="1">
        <v>5</v>
      </c>
      <c r="F79" s="1">
        <v>2</v>
      </c>
    </row>
    <row r="80" spans="1:6" x14ac:dyDescent="0.2">
      <c r="A80" s="1">
        <v>79</v>
      </c>
      <c r="B80" s="1" t="s">
        <v>643</v>
      </c>
      <c r="C80" s="1" t="s">
        <v>644</v>
      </c>
      <c r="D80" s="1" t="s">
        <v>645</v>
      </c>
      <c r="E80" s="1">
        <v>5</v>
      </c>
      <c r="F80" s="1">
        <v>3</v>
      </c>
    </row>
    <row r="81" spans="1:6" x14ac:dyDescent="0.2">
      <c r="A81" s="1">
        <v>80</v>
      </c>
      <c r="B81" s="1" t="s">
        <v>646</v>
      </c>
      <c r="C81" s="1" t="s">
        <v>647</v>
      </c>
      <c r="D81" s="1" t="s">
        <v>648</v>
      </c>
      <c r="E81" s="1">
        <v>5</v>
      </c>
      <c r="F81" s="1">
        <v>4</v>
      </c>
    </row>
    <row r="82" spans="1:6" x14ac:dyDescent="0.2">
      <c r="A82" s="1">
        <v>81</v>
      </c>
      <c r="B82" s="1" t="s">
        <v>649</v>
      </c>
      <c r="C82" s="1" t="s">
        <v>650</v>
      </c>
      <c r="D82" s="1" t="s">
        <v>651</v>
      </c>
      <c r="E82" s="1">
        <v>5</v>
      </c>
      <c r="F82" s="1">
        <v>2</v>
      </c>
    </row>
    <row r="83" spans="1:6" x14ac:dyDescent="0.2">
      <c r="A83" s="1">
        <v>82</v>
      </c>
      <c r="B83" s="1" t="s">
        <v>652</v>
      </c>
      <c r="C83" s="1" t="s">
        <v>653</v>
      </c>
      <c r="D83" s="1" t="s">
        <v>654</v>
      </c>
      <c r="E83" s="1">
        <v>5</v>
      </c>
      <c r="F83" s="1">
        <v>1</v>
      </c>
    </row>
    <row r="84" spans="1:6" x14ac:dyDescent="0.2">
      <c r="A84" s="1">
        <v>83</v>
      </c>
      <c r="B84" s="1" t="s">
        <v>655</v>
      </c>
      <c r="C84" s="1" t="s">
        <v>656</v>
      </c>
      <c r="D84" s="1" t="s">
        <v>657</v>
      </c>
      <c r="E84" s="1">
        <v>5</v>
      </c>
      <c r="F84" s="1">
        <v>5</v>
      </c>
    </row>
    <row r="85" spans="1:6" x14ac:dyDescent="0.2">
      <c r="A85" s="1">
        <v>84</v>
      </c>
      <c r="B85" s="1" t="s">
        <v>658</v>
      </c>
      <c r="C85" s="1" t="s">
        <v>659</v>
      </c>
      <c r="D85" s="1" t="s">
        <v>660</v>
      </c>
      <c r="E85" s="1">
        <v>5</v>
      </c>
      <c r="F85" s="1">
        <v>5</v>
      </c>
    </row>
    <row r="86" spans="1:6" x14ac:dyDescent="0.2">
      <c r="A86" s="1">
        <v>85</v>
      </c>
      <c r="B86" s="1" t="s">
        <v>661</v>
      </c>
      <c r="C86" s="1" t="s">
        <v>662</v>
      </c>
      <c r="D86" s="1" t="s">
        <v>663</v>
      </c>
      <c r="E86" s="1">
        <v>5</v>
      </c>
      <c r="F86" s="1">
        <v>1</v>
      </c>
    </row>
    <row r="87" spans="1:6" x14ac:dyDescent="0.2">
      <c r="A87" s="1">
        <v>86</v>
      </c>
      <c r="B87" s="1" t="s">
        <v>664</v>
      </c>
      <c r="C87" s="1" t="s">
        <v>665</v>
      </c>
      <c r="D87" s="1" t="s">
        <v>666</v>
      </c>
      <c r="E87" s="1">
        <v>5</v>
      </c>
      <c r="F87" s="1">
        <v>3</v>
      </c>
    </row>
    <row r="88" spans="1:6" x14ac:dyDescent="0.2">
      <c r="A88" s="1">
        <v>87</v>
      </c>
      <c r="B88" s="1" t="s">
        <v>667</v>
      </c>
      <c r="C88" s="1" t="s">
        <v>668</v>
      </c>
      <c r="D88" s="1" t="s">
        <v>669</v>
      </c>
      <c r="E88" s="1">
        <v>5</v>
      </c>
      <c r="F88" s="1">
        <v>2</v>
      </c>
    </row>
    <row r="89" spans="1:6" x14ac:dyDescent="0.2">
      <c r="A89" s="1">
        <v>88</v>
      </c>
      <c r="B89" s="1" t="s">
        <v>670</v>
      </c>
      <c r="C89" s="1" t="s">
        <v>671</v>
      </c>
      <c r="D89" s="1" t="s">
        <v>672</v>
      </c>
      <c r="E89" s="1">
        <v>5</v>
      </c>
      <c r="F89" s="1">
        <v>3</v>
      </c>
    </row>
    <row r="90" spans="1:6" x14ac:dyDescent="0.2">
      <c r="A90" s="1">
        <v>89</v>
      </c>
      <c r="B90" s="1" t="s">
        <v>673</v>
      </c>
      <c r="C90" s="1" t="s">
        <v>674</v>
      </c>
      <c r="D90" s="1" t="s">
        <v>675</v>
      </c>
      <c r="E90" s="1">
        <v>5</v>
      </c>
      <c r="F90" s="1">
        <v>2</v>
      </c>
    </row>
    <row r="91" spans="1:6" x14ac:dyDescent="0.2">
      <c r="A91" s="1">
        <v>90</v>
      </c>
      <c r="B91" s="1" t="s">
        <v>676</v>
      </c>
      <c r="C91" s="1" t="s">
        <v>677</v>
      </c>
      <c r="D91" s="1" t="s">
        <v>678</v>
      </c>
      <c r="E91" s="1">
        <v>5</v>
      </c>
      <c r="F91" s="1">
        <v>2</v>
      </c>
    </row>
    <row r="92" spans="1:6" x14ac:dyDescent="0.2">
      <c r="A92" s="1">
        <v>91</v>
      </c>
      <c r="B92" s="1" t="s">
        <v>679</v>
      </c>
      <c r="C92" s="1" t="s">
        <v>680</v>
      </c>
      <c r="D92" s="1" t="s">
        <v>681</v>
      </c>
      <c r="E92" s="1">
        <v>5</v>
      </c>
      <c r="F92" s="1">
        <v>3</v>
      </c>
    </row>
    <row r="93" spans="1:6" x14ac:dyDescent="0.2">
      <c r="A93" s="1">
        <v>92</v>
      </c>
      <c r="B93" s="1" t="s">
        <v>682</v>
      </c>
      <c r="C93" s="1" t="s">
        <v>683</v>
      </c>
      <c r="D93" s="1" t="s">
        <v>684</v>
      </c>
      <c r="E93" s="1">
        <v>5</v>
      </c>
      <c r="F93" s="1">
        <v>1</v>
      </c>
    </row>
    <row r="94" spans="1:6" x14ac:dyDescent="0.2">
      <c r="A94" s="1">
        <v>93</v>
      </c>
      <c r="B94" s="1" t="s">
        <v>685</v>
      </c>
      <c r="C94" s="1" t="s">
        <v>686</v>
      </c>
      <c r="D94" s="1" t="s">
        <v>687</v>
      </c>
      <c r="E94" s="1">
        <v>5</v>
      </c>
      <c r="F94" s="1">
        <v>3</v>
      </c>
    </row>
    <row r="95" spans="1:6" x14ac:dyDescent="0.2">
      <c r="A95" s="1">
        <v>94</v>
      </c>
      <c r="B95" s="1" t="s">
        <v>688</v>
      </c>
      <c r="C95" s="1" t="s">
        <v>689</v>
      </c>
      <c r="D95" s="1" t="s">
        <v>690</v>
      </c>
      <c r="E95" s="1">
        <v>5</v>
      </c>
      <c r="F95" s="1">
        <v>4</v>
      </c>
    </row>
    <row r="96" spans="1:6" x14ac:dyDescent="0.2">
      <c r="A96" s="1">
        <v>95</v>
      </c>
      <c r="B96" s="1" t="s">
        <v>691</v>
      </c>
      <c r="C96" s="1" t="s">
        <v>692</v>
      </c>
      <c r="D96" s="1" t="s">
        <v>693</v>
      </c>
      <c r="E96" s="1">
        <v>5</v>
      </c>
      <c r="F96" s="1">
        <v>1</v>
      </c>
    </row>
    <row r="97" spans="1:6" x14ac:dyDescent="0.2">
      <c r="A97" s="1">
        <v>96</v>
      </c>
      <c r="B97" s="1" t="s">
        <v>694</v>
      </c>
      <c r="C97" s="1" t="s">
        <v>695</v>
      </c>
      <c r="D97" s="1" t="s">
        <v>696</v>
      </c>
      <c r="E97" s="1">
        <v>5</v>
      </c>
      <c r="F97" s="1">
        <v>2</v>
      </c>
    </row>
    <row r="98" spans="1:6" x14ac:dyDescent="0.2">
      <c r="A98" s="1">
        <v>97</v>
      </c>
      <c r="B98" s="1" t="s">
        <v>697</v>
      </c>
      <c r="C98" s="1" t="s">
        <v>698</v>
      </c>
      <c r="D98" s="1" t="s">
        <v>699</v>
      </c>
      <c r="E98" s="1">
        <v>5</v>
      </c>
      <c r="F98" s="1">
        <v>2</v>
      </c>
    </row>
    <row r="99" spans="1:6" x14ac:dyDescent="0.2">
      <c r="A99" s="1">
        <v>98</v>
      </c>
      <c r="B99" s="1" t="s">
        <v>700</v>
      </c>
      <c r="C99" s="1" t="s">
        <v>701</v>
      </c>
      <c r="D99" s="1" t="s">
        <v>702</v>
      </c>
      <c r="E99" s="1">
        <v>5</v>
      </c>
      <c r="F99" s="1">
        <v>5</v>
      </c>
    </row>
    <row r="100" spans="1:6" x14ac:dyDescent="0.2">
      <c r="A100" s="1">
        <v>99</v>
      </c>
      <c r="B100" s="1" t="s">
        <v>703</v>
      </c>
      <c r="C100" s="1" t="s">
        <v>704</v>
      </c>
      <c r="D100" s="1" t="s">
        <v>705</v>
      </c>
      <c r="E100" s="1">
        <v>5</v>
      </c>
      <c r="F100" s="1">
        <v>5</v>
      </c>
    </row>
    <row r="101" spans="1:6" x14ac:dyDescent="0.2">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5546875" defaultRowHeight="14.25" x14ac:dyDescent="0.2"/>
  <cols>
    <col min="1" max="1" width="7.140625" style="1" bestFit="1" customWidth="1"/>
    <col min="2" max="2" width="79.7109375" style="1" customWidth="1"/>
    <col min="3" max="4" width="7.140625" style="1" bestFit="1" customWidth="1"/>
    <col min="5" max="5" width="8.28515625" style="1" bestFit="1" customWidth="1"/>
    <col min="6" max="16384" width="8.85546875" style="1"/>
  </cols>
  <sheetData>
    <row r="1" spans="1:9" x14ac:dyDescent="0.2">
      <c r="A1" s="1" t="s">
        <v>0</v>
      </c>
      <c r="B1" s="1" t="s">
        <v>721</v>
      </c>
      <c r="C1" s="1" t="s">
        <v>722</v>
      </c>
      <c r="D1" s="1" t="s">
        <v>2</v>
      </c>
      <c r="E1" s="1" t="s">
        <v>163</v>
      </c>
    </row>
    <row r="2" spans="1:9" x14ac:dyDescent="0.2">
      <c r="A2" s="1">
        <v>1</v>
      </c>
      <c r="B2" s="1" t="s">
        <v>723</v>
      </c>
      <c r="C2" s="1">
        <v>4</v>
      </c>
      <c r="D2" s="1">
        <f>INDEX('Reservations'!B:B,MATCH(Reviews!E2,Reservations!F:F,0))</f>
        <v>27</v>
      </c>
      <c r="E2" s="1">
        <v>15</v>
      </c>
      <c r="G2" s="2" t="s">
        <v>724</v>
      </c>
      <c r="H2" s="2"/>
      <c r="I2" s="2"/>
    </row>
    <row r="3" spans="1:9" x14ac:dyDescent="0.2">
      <c r="A3" s="1">
        <v>2</v>
      </c>
      <c r="B3" s="1" t="s">
        <v>725</v>
      </c>
      <c r="C3" s="1">
        <v>3</v>
      </c>
      <c r="D3" s="1">
        <f>INDEX(Reservations!B:B,MATCH(Reviews!E3,Reservations!F:F,0))</f>
        <v>26</v>
      </c>
      <c r="E3" s="1">
        <v>37</v>
      </c>
      <c r="G3" s="1" t="s">
        <v>726</v>
      </c>
    </row>
    <row r="4" spans="1:9" x14ac:dyDescent="0.2">
      <c r="A4" s="1">
        <v>3</v>
      </c>
      <c r="B4" s="1" t="s">
        <v>727</v>
      </c>
      <c r="C4" s="1">
        <v>6</v>
      </c>
      <c r="D4" s="1">
        <f>INDEX(Reservations!B:B,MATCH(Reviews!E4,Reservations!F:F,0))</f>
        <v>48</v>
      </c>
      <c r="E4" s="1">
        <v>58</v>
      </c>
    </row>
    <row r="5" spans="1:9" x14ac:dyDescent="0.2">
      <c r="A5" s="1">
        <v>4</v>
      </c>
      <c r="B5" s="1" t="s">
        <v>728</v>
      </c>
      <c r="C5" s="1">
        <v>9</v>
      </c>
      <c r="D5" s="1">
        <f>INDEX(Reservations!B:B,MATCH(Reviews!E5,Reservations!F:F,0))</f>
        <v>36</v>
      </c>
      <c r="E5" s="1">
        <v>20</v>
      </c>
    </row>
    <row r="6" spans="1:9" x14ac:dyDescent="0.2">
      <c r="A6" s="1">
        <v>5</v>
      </c>
      <c r="B6" s="1" t="s">
        <v>729</v>
      </c>
      <c r="C6" s="1">
        <v>9</v>
      </c>
      <c r="D6" s="1">
        <f>INDEX(Reservations!B:B,MATCH(Reviews!E6,Reservations!F:F,0))</f>
        <v>46</v>
      </c>
      <c r="E6" s="1">
        <v>17</v>
      </c>
    </row>
    <row r="7" spans="1:9" x14ac:dyDescent="0.2">
      <c r="A7" s="1">
        <v>6</v>
      </c>
      <c r="B7" s="1" t="s">
        <v>730</v>
      </c>
      <c r="C7" s="1">
        <v>4</v>
      </c>
      <c r="D7" s="1">
        <f>INDEX(Reservations!B:B,MATCH(Reviews!E7,Reservations!F:F,0))</f>
        <v>26</v>
      </c>
      <c r="E7" s="1">
        <v>37</v>
      </c>
    </row>
    <row r="8" spans="1:9" x14ac:dyDescent="0.2">
      <c r="A8" s="1">
        <v>7</v>
      </c>
      <c r="B8" s="1" t="s">
        <v>731</v>
      </c>
      <c r="C8" s="1">
        <v>8</v>
      </c>
      <c r="D8" s="1">
        <f>INDEX(Reservations!B:B,MATCH(Reviews!E8,Reservations!F:F,0))</f>
        <v>30</v>
      </c>
      <c r="E8" s="1">
        <v>38</v>
      </c>
    </row>
    <row r="9" spans="1:9" x14ac:dyDescent="0.2">
      <c r="A9" s="1">
        <v>8</v>
      </c>
      <c r="B9" s="1" t="s">
        <v>732</v>
      </c>
      <c r="C9" s="1">
        <v>2</v>
      </c>
      <c r="D9" s="1">
        <f>INDEX(Reservations!B:B,MATCH(Reviews!E9,Reservations!F:F,0))</f>
        <v>37</v>
      </c>
      <c r="E9" s="1">
        <v>4</v>
      </c>
    </row>
    <row r="10" spans="1:9" x14ac:dyDescent="0.2">
      <c r="A10" s="1">
        <v>9</v>
      </c>
      <c r="B10" s="1" t="s">
        <v>733</v>
      </c>
      <c r="C10" s="1">
        <v>1</v>
      </c>
      <c r="D10" s="1">
        <f>INDEX(Reservations!B:B,MATCH(Reviews!E10,Reservations!F:F,0))</f>
        <v>42</v>
      </c>
      <c r="E10" s="1">
        <v>40</v>
      </c>
    </row>
    <row r="11" spans="1:9" x14ac:dyDescent="0.2">
      <c r="A11" s="1">
        <v>10</v>
      </c>
      <c r="B11" s="1" t="s">
        <v>734</v>
      </c>
      <c r="C11" s="1">
        <v>10</v>
      </c>
      <c r="D11" s="1">
        <f>INDEX(Reservations!B:B,MATCH(Reviews!E11,Reservations!F:F,0))</f>
        <v>42</v>
      </c>
      <c r="E11" s="1">
        <v>40</v>
      </c>
    </row>
    <row r="12" spans="1:9" x14ac:dyDescent="0.2">
      <c r="A12" s="1">
        <v>11</v>
      </c>
      <c r="B12" s="1" t="s">
        <v>735</v>
      </c>
      <c r="C12" s="1">
        <v>8</v>
      </c>
      <c r="D12" s="1">
        <f>INDEX(Reservations!B:B,MATCH(Reviews!E12,Reservations!F:F,0))</f>
        <v>10</v>
      </c>
      <c r="E12" s="1">
        <v>27</v>
      </c>
    </row>
    <row r="13" spans="1:9" x14ac:dyDescent="0.2">
      <c r="A13" s="1">
        <v>12</v>
      </c>
      <c r="B13" s="1" t="s">
        <v>736</v>
      </c>
      <c r="C13" s="1">
        <v>3</v>
      </c>
      <c r="D13" s="1">
        <f>INDEX(Reservations!B:B,MATCH(Reviews!E13,Reservations!F:F,0))</f>
        <v>28</v>
      </c>
      <c r="E13" s="1">
        <v>31</v>
      </c>
    </row>
    <row r="14" spans="1:9" x14ac:dyDescent="0.2">
      <c r="A14" s="1">
        <v>13</v>
      </c>
      <c r="B14" s="1" t="s">
        <v>737</v>
      </c>
      <c r="C14" s="1">
        <v>5</v>
      </c>
      <c r="D14" s="1">
        <f>INDEX(Reservations!B:B,MATCH(Reviews!E14,Reservations!F:F,0))</f>
        <v>189</v>
      </c>
      <c r="E14" s="1">
        <v>18</v>
      </c>
    </row>
    <row r="15" spans="1:9" x14ac:dyDescent="0.2">
      <c r="A15" s="1">
        <v>14</v>
      </c>
      <c r="B15" s="1" t="s">
        <v>738</v>
      </c>
      <c r="C15" s="1">
        <v>1</v>
      </c>
      <c r="D15" s="1">
        <f>INDEX(Reservations!B:B,MATCH(Reviews!E15,Reservations!F:F,0))</f>
        <v>26</v>
      </c>
      <c r="E15" s="1">
        <v>37</v>
      </c>
    </row>
    <row r="16" spans="1:9" x14ac:dyDescent="0.2">
      <c r="A16" s="1">
        <v>15</v>
      </c>
      <c r="B16" s="1" t="s">
        <v>739</v>
      </c>
      <c r="C16" s="1">
        <v>6</v>
      </c>
      <c r="D16" s="1">
        <f>INDEX(Reservations!B:B,MATCH(Reviews!E16,Reservations!F:F,0))</f>
        <v>8</v>
      </c>
      <c r="E16" s="1">
        <v>2</v>
      </c>
    </row>
    <row r="17" spans="1:5" x14ac:dyDescent="0.2">
      <c r="A17" s="1">
        <v>16</v>
      </c>
      <c r="B17" s="1" t="s">
        <v>740</v>
      </c>
      <c r="C17" s="1">
        <v>9</v>
      </c>
      <c r="D17" s="1">
        <f>INDEX(Reservations!B:B,MATCH(Reviews!E17,Reservations!F:F,0))</f>
        <v>37</v>
      </c>
      <c r="E17" s="1">
        <v>4</v>
      </c>
    </row>
    <row r="18" spans="1:5" x14ac:dyDescent="0.2">
      <c r="A18" s="1">
        <v>17</v>
      </c>
      <c r="B18" s="1" t="s">
        <v>741</v>
      </c>
      <c r="C18" s="1">
        <v>3</v>
      </c>
      <c r="D18" s="1">
        <f>INDEX(Reservations!B:B,MATCH(Reviews!E18,Reservations!F:F,0))</f>
        <v>60</v>
      </c>
      <c r="E18" s="1">
        <v>34</v>
      </c>
    </row>
    <row r="19" spans="1:5" x14ac:dyDescent="0.2">
      <c r="A19" s="1">
        <v>18</v>
      </c>
      <c r="B19" s="1" t="s">
        <v>742</v>
      </c>
      <c r="C19" s="1">
        <v>6</v>
      </c>
      <c r="D19" s="1">
        <f>INDEX(Reservations!B:B,MATCH(Reviews!E19,Reservations!F:F,0))</f>
        <v>1</v>
      </c>
      <c r="E19" s="1">
        <v>11</v>
      </c>
    </row>
    <row r="20" spans="1:5" x14ac:dyDescent="0.2">
      <c r="A20" s="1">
        <v>19</v>
      </c>
      <c r="B20" s="1" t="s">
        <v>743</v>
      </c>
      <c r="C20" s="1">
        <v>3</v>
      </c>
      <c r="D20" s="1">
        <f>INDEX(Reservations!B:B,MATCH(Reviews!E20,Reservations!F:F,0))</f>
        <v>19</v>
      </c>
      <c r="E20" s="1">
        <v>53</v>
      </c>
    </row>
    <row r="21" spans="1:5" x14ac:dyDescent="0.2">
      <c r="A21" s="1">
        <v>20</v>
      </c>
      <c r="B21" s="1" t="s">
        <v>744</v>
      </c>
      <c r="C21" s="1">
        <v>9</v>
      </c>
      <c r="D21" s="1">
        <f>INDEX(Reservations!B:B,MATCH(Reviews!E21,Reservations!F:F,0))</f>
        <v>47</v>
      </c>
      <c r="E21" s="1">
        <v>12</v>
      </c>
    </row>
    <row r="22" spans="1:5" x14ac:dyDescent="0.2">
      <c r="A22" s="1">
        <v>21</v>
      </c>
      <c r="B22" s="1" t="s">
        <v>745</v>
      </c>
      <c r="C22" s="1">
        <v>8</v>
      </c>
      <c r="D22" s="1">
        <f>INDEX(Reservations!B:B,MATCH(Reviews!E22,Reservations!F:F,0))</f>
        <v>62</v>
      </c>
      <c r="E22" s="1">
        <v>30</v>
      </c>
    </row>
    <row r="23" spans="1:5" x14ac:dyDescent="0.2">
      <c r="A23" s="1">
        <v>22</v>
      </c>
      <c r="B23" s="1" t="s">
        <v>746</v>
      </c>
      <c r="C23" s="1">
        <v>7</v>
      </c>
      <c r="D23" s="1">
        <f>INDEX(Reservations!B:B,MATCH(Reviews!E23,Reservations!F:F,0))</f>
        <v>30</v>
      </c>
      <c r="E23" s="1">
        <v>38</v>
      </c>
    </row>
    <row r="24" spans="1:5" x14ac:dyDescent="0.2">
      <c r="A24" s="1">
        <v>23</v>
      </c>
      <c r="B24" s="1" t="s">
        <v>747</v>
      </c>
      <c r="C24" s="1">
        <v>1</v>
      </c>
      <c r="D24" s="1">
        <f>INDEX(Reservations!B:B,MATCH(Reviews!E24,Reservations!F:F,0))</f>
        <v>43</v>
      </c>
      <c r="E24" s="1">
        <v>23</v>
      </c>
    </row>
    <row r="25" spans="1:5" x14ac:dyDescent="0.2">
      <c r="A25" s="1">
        <v>24</v>
      </c>
      <c r="B25" s="1" t="s">
        <v>748</v>
      </c>
      <c r="C25" s="1">
        <v>7</v>
      </c>
      <c r="D25" s="1">
        <f>INDEX(Reservations!B:B,MATCH(Reviews!E25,Reservations!F:F,0))</f>
        <v>19</v>
      </c>
      <c r="E25" s="1">
        <v>53</v>
      </c>
    </row>
    <row r="26" spans="1:5" x14ac:dyDescent="0.2">
      <c r="A26" s="1">
        <v>25</v>
      </c>
      <c r="B26" s="1" t="s">
        <v>749</v>
      </c>
      <c r="C26" s="1">
        <v>7</v>
      </c>
      <c r="D26" s="1">
        <f>INDEX(Reservations!B:B,MATCH(Reviews!E26,Reservations!F:F,0))</f>
        <v>26</v>
      </c>
      <c r="E26" s="1">
        <v>37</v>
      </c>
    </row>
    <row r="27" spans="1:5" x14ac:dyDescent="0.2">
      <c r="A27" s="1">
        <v>26</v>
      </c>
      <c r="B27" s="1" t="s">
        <v>750</v>
      </c>
      <c r="C27" s="1">
        <v>2</v>
      </c>
      <c r="D27" s="1">
        <f>INDEX(Reservations!B:B,MATCH(Reviews!E27,Reservations!F:F,0))</f>
        <v>39</v>
      </c>
      <c r="E27" s="1">
        <v>33</v>
      </c>
    </row>
    <row r="28" spans="1:5" x14ac:dyDescent="0.2">
      <c r="A28" s="1">
        <v>27</v>
      </c>
      <c r="B28" s="1" t="s">
        <v>751</v>
      </c>
      <c r="C28" s="1">
        <v>4</v>
      </c>
      <c r="D28" s="1">
        <f>INDEX(Reservations!B:B,MATCH(Reviews!E28,Reservations!F:F,0))</f>
        <v>20</v>
      </c>
      <c r="E28" s="1">
        <v>26</v>
      </c>
    </row>
    <row r="29" spans="1:5" x14ac:dyDescent="0.2">
      <c r="A29" s="1">
        <v>28</v>
      </c>
      <c r="B29" s="1" t="s">
        <v>752</v>
      </c>
      <c r="C29" s="1">
        <v>6</v>
      </c>
      <c r="D29" s="1">
        <f>INDEX(Reservations!B:B,MATCH(Reviews!E29,Reservations!F:F,0))</f>
        <v>66</v>
      </c>
      <c r="E29" s="1">
        <v>60</v>
      </c>
    </row>
    <row r="30" spans="1:5" x14ac:dyDescent="0.2">
      <c r="A30" s="1">
        <v>29</v>
      </c>
      <c r="B30" s="1" t="s">
        <v>753</v>
      </c>
      <c r="C30" s="1">
        <v>2</v>
      </c>
      <c r="D30" s="1">
        <f>INDEX(Reservations!B:B,MATCH(Reviews!E30,Reservations!F:F,0))</f>
        <v>42</v>
      </c>
      <c r="E30" s="1">
        <v>40</v>
      </c>
    </row>
    <row r="31" spans="1:5" x14ac:dyDescent="0.2">
      <c r="A31" s="1">
        <v>30</v>
      </c>
      <c r="B31" s="1" t="s">
        <v>754</v>
      </c>
      <c r="C31" s="1">
        <v>2</v>
      </c>
      <c r="D31" s="1">
        <f>INDEX(Reservations!B:B,MATCH(Reviews!E31,Reservations!F:F,0))</f>
        <v>42</v>
      </c>
      <c r="E31" s="1">
        <v>40</v>
      </c>
    </row>
    <row r="32" spans="1:5" x14ac:dyDescent="0.2">
      <c r="A32" s="1">
        <v>31</v>
      </c>
      <c r="B32" s="1" t="s">
        <v>755</v>
      </c>
      <c r="C32" s="1">
        <v>9</v>
      </c>
      <c r="D32" s="1">
        <f>INDEX(Reservations!B:B,MATCH(Reviews!E32,Reservations!F:F,0))</f>
        <v>20</v>
      </c>
      <c r="E32" s="1">
        <v>59</v>
      </c>
    </row>
    <row r="33" spans="1:5" x14ac:dyDescent="0.2">
      <c r="A33" s="1">
        <v>32</v>
      </c>
      <c r="B33" s="1" t="s">
        <v>756</v>
      </c>
      <c r="C33" s="1">
        <v>5</v>
      </c>
      <c r="D33" s="1">
        <f>INDEX(Reservations!B:B,MATCH(Reviews!E33,Reservations!F:F,0))</f>
        <v>28</v>
      </c>
      <c r="E33" s="1">
        <v>50</v>
      </c>
    </row>
    <row r="34" spans="1:5" x14ac:dyDescent="0.2">
      <c r="A34" s="1">
        <v>33</v>
      </c>
      <c r="B34" s="1" t="s">
        <v>757</v>
      </c>
      <c r="C34" s="1">
        <v>4</v>
      </c>
      <c r="D34" s="1">
        <f>INDEX(Reservations!B:B,MATCH(Reviews!E34,Reservations!F:F,0))</f>
        <v>62</v>
      </c>
      <c r="E34" s="1">
        <v>30</v>
      </c>
    </row>
    <row r="35" spans="1:5" x14ac:dyDescent="0.2">
      <c r="A35" s="1">
        <v>34</v>
      </c>
      <c r="B35" s="1" t="s">
        <v>758</v>
      </c>
      <c r="C35" s="1">
        <v>1</v>
      </c>
      <c r="D35" s="1">
        <f>INDEX(Reservations!B:B,MATCH(Reviews!E35,Reservations!F:F,0))</f>
        <v>36</v>
      </c>
      <c r="E35" s="1">
        <v>20</v>
      </c>
    </row>
    <row r="36" spans="1:5" x14ac:dyDescent="0.2">
      <c r="A36" s="1">
        <v>35</v>
      </c>
      <c r="B36" s="1" t="s">
        <v>759</v>
      </c>
      <c r="C36" s="1">
        <v>3</v>
      </c>
      <c r="D36" s="1">
        <f>INDEX(Reservations!B:B,MATCH(Reviews!E36,Reservations!F:F,0))</f>
        <v>62</v>
      </c>
      <c r="E36" s="1">
        <v>8</v>
      </c>
    </row>
    <row r="37" spans="1:5" x14ac:dyDescent="0.2">
      <c r="A37" s="1">
        <v>36</v>
      </c>
      <c r="B37" s="1" t="s">
        <v>760</v>
      </c>
      <c r="C37" s="1">
        <v>2</v>
      </c>
      <c r="D37" s="1">
        <f>INDEX(Reservations!B:B,MATCH(Reviews!E37,Reservations!F:F,0))</f>
        <v>46</v>
      </c>
      <c r="E37" s="1">
        <v>17</v>
      </c>
    </row>
    <row r="38" spans="1:5" x14ac:dyDescent="0.2">
      <c r="A38" s="1">
        <v>37</v>
      </c>
      <c r="B38" s="1" t="s">
        <v>761</v>
      </c>
      <c r="C38" s="1">
        <v>9</v>
      </c>
      <c r="D38" s="1">
        <f>INDEX(Reservations!B:B,MATCH(Reviews!E38,Reservations!F:F,0))</f>
        <v>37</v>
      </c>
      <c r="E38" s="1">
        <v>39</v>
      </c>
    </row>
    <row r="39" spans="1:5" x14ac:dyDescent="0.2">
      <c r="A39" s="1">
        <v>38</v>
      </c>
      <c r="B39" s="1" t="s">
        <v>762</v>
      </c>
      <c r="C39" s="1">
        <v>1</v>
      </c>
      <c r="D39" s="1">
        <f>INDEX(Reservations!B:B,MATCH(Reviews!E39,Reservations!F:F,0))</f>
        <v>21</v>
      </c>
      <c r="E39" s="1">
        <v>56</v>
      </c>
    </row>
    <row r="40" spans="1:5" x14ac:dyDescent="0.2">
      <c r="A40" s="1">
        <v>39</v>
      </c>
      <c r="B40" s="1" t="s">
        <v>763</v>
      </c>
      <c r="C40" s="1">
        <v>1</v>
      </c>
      <c r="D40" s="1">
        <f>INDEX(Reservations!B:B,MATCH(Reviews!E40,Reservations!F:F,0))</f>
        <v>9</v>
      </c>
      <c r="E40" s="1">
        <v>9</v>
      </c>
    </row>
    <row r="41" spans="1:5" x14ac:dyDescent="0.2">
      <c r="A41" s="1">
        <v>40</v>
      </c>
      <c r="B41" s="1" t="s">
        <v>764</v>
      </c>
      <c r="C41" s="1">
        <v>5</v>
      </c>
      <c r="D41" s="1">
        <f>INDEX(Reservations!B:B,MATCH(Reviews!E41,Reservations!F:F,0))</f>
        <v>27</v>
      </c>
      <c r="E41" s="1">
        <v>43</v>
      </c>
    </row>
    <row r="42" spans="1:5" x14ac:dyDescent="0.2">
      <c r="A42" s="1">
        <v>41</v>
      </c>
      <c r="B42" s="1" t="s">
        <v>765</v>
      </c>
      <c r="C42" s="1">
        <v>1</v>
      </c>
      <c r="D42" s="1">
        <f>INDEX(Reservations!B:B,MATCH(Reviews!E42,Reservations!F:F,0))</f>
        <v>52</v>
      </c>
      <c r="E42" s="1">
        <v>22</v>
      </c>
    </row>
    <row r="43" spans="1:5" x14ac:dyDescent="0.2">
      <c r="A43" s="1">
        <v>42</v>
      </c>
      <c r="B43" s="1" t="s">
        <v>766</v>
      </c>
      <c r="C43" s="1">
        <v>6</v>
      </c>
      <c r="D43" s="1">
        <f>INDEX(Reservations!B:B,MATCH(Reviews!E43,Reservations!F:F,0))</f>
        <v>60</v>
      </c>
      <c r="E43" s="1">
        <v>44</v>
      </c>
    </row>
    <row r="44" spans="1:5" x14ac:dyDescent="0.2">
      <c r="A44" s="1">
        <v>43</v>
      </c>
      <c r="B44" s="1" t="s">
        <v>767</v>
      </c>
      <c r="C44" s="1">
        <v>1</v>
      </c>
      <c r="D44" s="1">
        <f>INDEX(Reservations!B:B,MATCH(Reviews!E44,Reservations!F:F,0))</f>
        <v>27</v>
      </c>
      <c r="E44" s="1">
        <v>43</v>
      </c>
    </row>
    <row r="45" spans="1:5" x14ac:dyDescent="0.2">
      <c r="A45" s="1">
        <v>44</v>
      </c>
      <c r="B45" s="1" t="s">
        <v>768</v>
      </c>
      <c r="C45" s="1">
        <v>10</v>
      </c>
      <c r="D45" s="1">
        <f>INDEX(Reservations!B:B,MATCH(Reviews!E45,Reservations!F:F,0))</f>
        <v>52</v>
      </c>
      <c r="E45" s="1">
        <v>47</v>
      </c>
    </row>
    <row r="46" spans="1:5" x14ac:dyDescent="0.2">
      <c r="A46" s="1">
        <v>45</v>
      </c>
      <c r="B46" s="1" t="s">
        <v>769</v>
      </c>
      <c r="C46" s="1">
        <v>9</v>
      </c>
      <c r="D46" s="1">
        <f>INDEX(Reservations!B:B,MATCH(Reviews!E46,Reservations!F:F,0))</f>
        <v>47</v>
      </c>
      <c r="E46" s="1">
        <v>12</v>
      </c>
    </row>
    <row r="47" spans="1:5" x14ac:dyDescent="0.2">
      <c r="A47" s="1">
        <v>46</v>
      </c>
      <c r="B47" s="1" t="s">
        <v>770</v>
      </c>
      <c r="C47" s="1">
        <v>5</v>
      </c>
      <c r="D47" s="1">
        <f>INDEX(Reservations!B:B,MATCH(Reviews!E47,Reservations!F:F,0))</f>
        <v>60</v>
      </c>
      <c r="E47" s="1">
        <v>44</v>
      </c>
    </row>
    <row r="48" spans="1:5" x14ac:dyDescent="0.2">
      <c r="A48" s="1">
        <v>47</v>
      </c>
      <c r="B48" s="1" t="s">
        <v>771</v>
      </c>
      <c r="C48" s="1">
        <v>8</v>
      </c>
      <c r="D48" s="1">
        <f>INDEX(Reservations!B:B,MATCH(Reviews!E48,Reservations!F:F,0))</f>
        <v>42</v>
      </c>
      <c r="E48" s="1">
        <v>40</v>
      </c>
    </row>
    <row r="49" spans="1:5" x14ac:dyDescent="0.2">
      <c r="A49" s="1">
        <v>48</v>
      </c>
      <c r="B49" s="1" t="s">
        <v>772</v>
      </c>
      <c r="C49" s="1">
        <v>4</v>
      </c>
      <c r="D49" s="1">
        <f>INDEX(Reservations!B:B,MATCH(Reviews!E49,Reservations!F:F,0))</f>
        <v>52</v>
      </c>
      <c r="E49" s="1">
        <v>47</v>
      </c>
    </row>
    <row r="50" spans="1:5" x14ac:dyDescent="0.2">
      <c r="A50" s="1">
        <v>49</v>
      </c>
      <c r="B50" s="1" t="s">
        <v>773</v>
      </c>
      <c r="C50" s="1">
        <v>5</v>
      </c>
      <c r="D50" s="1">
        <f>INDEX(Reservations!B:B,MATCH(Reviews!E50,Reservations!F:F,0))</f>
        <v>46</v>
      </c>
      <c r="E50" s="1">
        <v>16</v>
      </c>
    </row>
    <row r="51" spans="1:5" x14ac:dyDescent="0.2">
      <c r="A51" s="1">
        <v>50</v>
      </c>
      <c r="B51" s="1" t="s">
        <v>774</v>
      </c>
      <c r="C51" s="1">
        <v>2</v>
      </c>
      <c r="D51" s="1">
        <f>INDEX(Reservations!B:B,MATCH(Reviews!E51,Reservations!F:F,0))</f>
        <v>22</v>
      </c>
      <c r="E51" s="1">
        <v>48</v>
      </c>
    </row>
    <row r="52" spans="1:5" x14ac:dyDescent="0.2">
      <c r="A52" s="1">
        <v>51</v>
      </c>
      <c r="B52" s="1" t="s">
        <v>775</v>
      </c>
      <c r="C52" s="1">
        <v>9</v>
      </c>
      <c r="D52" s="1">
        <f>INDEX(Reservations!B:B,MATCH(Reviews!E52,Reservations!F:F,0))</f>
        <v>60</v>
      </c>
      <c r="E52" s="1">
        <v>44</v>
      </c>
    </row>
    <row r="53" spans="1:5" x14ac:dyDescent="0.2">
      <c r="A53" s="1">
        <v>52</v>
      </c>
      <c r="B53" s="1" t="s">
        <v>776</v>
      </c>
      <c r="C53" s="1">
        <v>10</v>
      </c>
      <c r="D53" s="1">
        <f>INDEX(Reservations!B:B,MATCH(Reviews!E53,Reservations!F:F,0))</f>
        <v>3</v>
      </c>
      <c r="E53" s="1">
        <v>7</v>
      </c>
    </row>
    <row r="54" spans="1:5" x14ac:dyDescent="0.2">
      <c r="A54" s="1">
        <v>53</v>
      </c>
      <c r="B54" s="1" t="s">
        <v>777</v>
      </c>
      <c r="C54" s="1">
        <v>6</v>
      </c>
      <c r="D54" s="1">
        <f>INDEX(Reservations!B:B,MATCH(Reviews!E54,Reservations!F:F,0))</f>
        <v>48</v>
      </c>
      <c r="E54" s="1">
        <v>58</v>
      </c>
    </row>
    <row r="55" spans="1:5" x14ac:dyDescent="0.2">
      <c r="A55" s="1">
        <v>54</v>
      </c>
      <c r="B55" s="1" t="s">
        <v>778</v>
      </c>
      <c r="C55" s="1">
        <v>6</v>
      </c>
      <c r="D55" s="1">
        <f>INDEX(Reservations!B:B,MATCH(Reviews!E55,Reservations!F:F,0))</f>
        <v>3</v>
      </c>
      <c r="E55" s="1">
        <v>7</v>
      </c>
    </row>
    <row r="56" spans="1:5" x14ac:dyDescent="0.2">
      <c r="A56" s="1">
        <v>55</v>
      </c>
      <c r="B56" s="1" t="s">
        <v>779</v>
      </c>
      <c r="C56" s="1">
        <v>9</v>
      </c>
      <c r="D56" s="1">
        <f>INDEX(Reservations!B:B,MATCH(Reviews!E56,Reservations!F:F,0))</f>
        <v>28</v>
      </c>
      <c r="E56" s="1">
        <v>31</v>
      </c>
    </row>
    <row r="57" spans="1:5" x14ac:dyDescent="0.2">
      <c r="A57" s="1">
        <v>56</v>
      </c>
      <c r="B57" s="1" t="s">
        <v>780</v>
      </c>
      <c r="C57" s="1">
        <v>8</v>
      </c>
      <c r="D57" s="1">
        <f>INDEX(Reservations!B:B,MATCH(Reviews!E57,Reservations!F:F,0))</f>
        <v>46</v>
      </c>
      <c r="E57" s="1">
        <v>5</v>
      </c>
    </row>
    <row r="58" spans="1:5" x14ac:dyDescent="0.2">
      <c r="A58" s="1">
        <v>57</v>
      </c>
      <c r="B58" s="1" t="s">
        <v>781</v>
      </c>
      <c r="C58" s="1">
        <v>4</v>
      </c>
      <c r="D58" s="1">
        <f>INDEX(Reservations!B:B,MATCH(Reviews!E58,Reservations!F:F,0))</f>
        <v>39</v>
      </c>
      <c r="E58" s="1">
        <v>33</v>
      </c>
    </row>
    <row r="59" spans="1:5" x14ac:dyDescent="0.2">
      <c r="A59" s="1">
        <v>58</v>
      </c>
      <c r="B59" s="1" t="s">
        <v>782</v>
      </c>
      <c r="C59" s="1">
        <v>10</v>
      </c>
      <c r="D59" s="1">
        <f>INDEX(Reservations!B:B,MATCH(Reviews!E59,Reservations!F:F,0))</f>
        <v>21</v>
      </c>
      <c r="E59" s="1">
        <v>56</v>
      </c>
    </row>
    <row r="60" spans="1:5" x14ac:dyDescent="0.2">
      <c r="A60" s="1">
        <v>59</v>
      </c>
      <c r="B60" s="1" t="s">
        <v>783</v>
      </c>
      <c r="C60" s="1">
        <v>4</v>
      </c>
      <c r="D60" s="1">
        <f>INDEX(Reservations!B:B,MATCH(Reviews!E60,Reservations!F:F,0))</f>
        <v>44</v>
      </c>
      <c r="E60" s="1">
        <v>32</v>
      </c>
    </row>
    <row r="61" spans="1:5" x14ac:dyDescent="0.2">
      <c r="A61" s="1">
        <v>60</v>
      </c>
      <c r="B61" s="1" t="s">
        <v>784</v>
      </c>
      <c r="C61" s="1">
        <v>2</v>
      </c>
      <c r="D61" s="1">
        <f>INDEX(Reservations!B:B,MATCH(Reviews!E61,Reservations!F:F,0))</f>
        <v>46</v>
      </c>
      <c r="E61" s="1">
        <v>16</v>
      </c>
    </row>
    <row r="62" spans="1:5" x14ac:dyDescent="0.2">
      <c r="A62" s="1">
        <v>61</v>
      </c>
      <c r="B62" s="1" t="s">
        <v>785</v>
      </c>
      <c r="C62" s="1">
        <v>1</v>
      </c>
      <c r="D62" s="1">
        <f>INDEX(Reservations!B:B,MATCH(Reviews!E62,Reservations!F:F,0))</f>
        <v>42</v>
      </c>
      <c r="E62" s="1">
        <v>40</v>
      </c>
    </row>
    <row r="63" spans="1:5" x14ac:dyDescent="0.2">
      <c r="A63" s="1">
        <v>62</v>
      </c>
      <c r="B63" s="1" t="s">
        <v>786</v>
      </c>
      <c r="C63" s="1">
        <v>9</v>
      </c>
      <c r="D63" s="1">
        <f>INDEX(Reservations!B:B,MATCH(Reviews!E63,Reservations!F:F,0))</f>
        <v>64</v>
      </c>
      <c r="E63" s="1">
        <v>52</v>
      </c>
    </row>
    <row r="64" spans="1:5" x14ac:dyDescent="0.2">
      <c r="A64" s="1">
        <v>63</v>
      </c>
      <c r="B64" s="1" t="s">
        <v>787</v>
      </c>
      <c r="C64" s="1">
        <v>6</v>
      </c>
      <c r="D64" s="1">
        <f>INDEX(Reservations!B:B,MATCH(Reviews!E64,Reservations!F:F,0))</f>
        <v>60</v>
      </c>
      <c r="E64" s="1">
        <v>34</v>
      </c>
    </row>
    <row r="65" spans="1:5" x14ac:dyDescent="0.2">
      <c r="A65" s="1">
        <v>64</v>
      </c>
      <c r="B65" s="1" t="s">
        <v>788</v>
      </c>
      <c r="C65" s="1">
        <v>9</v>
      </c>
      <c r="D65" s="1">
        <f>INDEX(Reservations!B:B,MATCH(Reviews!E65,Reservations!F:F,0))</f>
        <v>17</v>
      </c>
      <c r="E65" s="1">
        <v>1</v>
      </c>
    </row>
    <row r="66" spans="1:5" x14ac:dyDescent="0.2">
      <c r="A66" s="1">
        <v>65</v>
      </c>
      <c r="B66" s="1" t="s">
        <v>789</v>
      </c>
      <c r="C66" s="1">
        <v>4</v>
      </c>
      <c r="D66" s="1">
        <f>INDEX(Reservations!B:B,MATCH(Reviews!E66,Reservations!F:F,0))</f>
        <v>47</v>
      </c>
      <c r="E66" s="1">
        <v>14</v>
      </c>
    </row>
    <row r="67" spans="1:5" x14ac:dyDescent="0.2">
      <c r="A67" s="1">
        <v>66</v>
      </c>
      <c r="B67" s="1" t="s">
        <v>790</v>
      </c>
      <c r="C67" s="1">
        <v>4</v>
      </c>
      <c r="D67" s="1">
        <f>INDEX(Reservations!B:B,MATCH(Reviews!E67,Reservations!F:F,0))</f>
        <v>1</v>
      </c>
      <c r="E67" s="1">
        <v>46</v>
      </c>
    </row>
    <row r="68" spans="1:5" x14ac:dyDescent="0.2">
      <c r="A68" s="1">
        <v>67</v>
      </c>
      <c r="B68" s="1" t="s">
        <v>791</v>
      </c>
      <c r="C68" s="1">
        <v>4</v>
      </c>
      <c r="D68" s="1">
        <f>INDEX(Reservations!B:B,MATCH(Reviews!E68,Reservations!F:F,0))</f>
        <v>63</v>
      </c>
      <c r="E68" s="1">
        <v>24</v>
      </c>
    </row>
    <row r="69" spans="1:5" x14ac:dyDescent="0.2">
      <c r="A69" s="1">
        <v>68</v>
      </c>
      <c r="B69" s="1" t="s">
        <v>792</v>
      </c>
      <c r="C69" s="1">
        <v>10</v>
      </c>
      <c r="D69" s="1">
        <f>INDEX(Reservations!B:B,MATCH(Reviews!E69,Reservations!F:F,0))</f>
        <v>59</v>
      </c>
      <c r="E69" s="1">
        <v>29</v>
      </c>
    </row>
    <row r="70" spans="1:5" x14ac:dyDescent="0.2">
      <c r="A70" s="1">
        <v>69</v>
      </c>
      <c r="B70" s="1" t="s">
        <v>793</v>
      </c>
      <c r="C70" s="1">
        <v>1</v>
      </c>
      <c r="D70" s="1">
        <f>INDEX(Reservations!B:B,MATCH(Reviews!E70,Reservations!F:F,0))</f>
        <v>17</v>
      </c>
      <c r="E70" s="1">
        <v>1</v>
      </c>
    </row>
    <row r="71" spans="1:5" x14ac:dyDescent="0.2">
      <c r="A71" s="1">
        <v>70</v>
      </c>
      <c r="B71" s="1" t="s">
        <v>794</v>
      </c>
      <c r="C71" s="1">
        <v>4</v>
      </c>
      <c r="D71" s="1">
        <f>INDEX(Reservations!B:B,MATCH(Reviews!E71,Reservations!F:F,0))</f>
        <v>64</v>
      </c>
      <c r="E71" s="1">
        <v>52</v>
      </c>
    </row>
    <row r="72" spans="1:5" x14ac:dyDescent="0.2">
      <c r="A72" s="1">
        <v>71</v>
      </c>
      <c r="B72" s="1" t="s">
        <v>795</v>
      </c>
      <c r="C72" s="1">
        <v>8</v>
      </c>
      <c r="D72" s="1">
        <f>INDEX(Reservations!B:B,MATCH(Reviews!E72,Reservations!F:F,0))</f>
        <v>59</v>
      </c>
      <c r="E72" s="1">
        <v>55</v>
      </c>
    </row>
    <row r="73" spans="1:5" x14ac:dyDescent="0.2">
      <c r="A73" s="1">
        <v>72</v>
      </c>
      <c r="B73" s="1" t="s">
        <v>796</v>
      </c>
      <c r="C73" s="1">
        <v>10</v>
      </c>
      <c r="D73" s="1">
        <f>INDEX(Reservations!B:B,MATCH(Reviews!E73,Reservations!F:F,0))</f>
        <v>46</v>
      </c>
      <c r="E73" s="1">
        <v>17</v>
      </c>
    </row>
    <row r="74" spans="1:5" x14ac:dyDescent="0.2">
      <c r="A74" s="1">
        <v>73</v>
      </c>
      <c r="B74" s="1" t="s">
        <v>797</v>
      </c>
      <c r="C74" s="1">
        <v>1</v>
      </c>
      <c r="D74" s="1">
        <f>INDEX(Reservations!B:B,MATCH(Reviews!E74,Reservations!F:F,0))</f>
        <v>30</v>
      </c>
      <c r="E74" s="1">
        <v>42</v>
      </c>
    </row>
    <row r="75" spans="1:5" x14ac:dyDescent="0.2">
      <c r="A75" s="1">
        <v>74</v>
      </c>
      <c r="B75" s="1" t="s">
        <v>798</v>
      </c>
      <c r="C75" s="1">
        <v>5</v>
      </c>
      <c r="D75" s="1">
        <f>INDEX(Reservations!B:B,MATCH(Reviews!E75,Reservations!F:F,0))</f>
        <v>37</v>
      </c>
      <c r="E75" s="1">
        <v>39</v>
      </c>
    </row>
    <row r="76" spans="1:5" x14ac:dyDescent="0.2">
      <c r="A76" s="1">
        <v>75</v>
      </c>
      <c r="B76" s="1" t="s">
        <v>799</v>
      </c>
      <c r="C76" s="1">
        <v>4</v>
      </c>
      <c r="D76" s="1">
        <f>INDEX(Reservations!B:B,MATCH(Reviews!E76,Reservations!F:F,0))</f>
        <v>36</v>
      </c>
      <c r="E76" s="1">
        <v>20</v>
      </c>
    </row>
    <row r="77" spans="1:5" x14ac:dyDescent="0.2">
      <c r="A77" s="1">
        <v>76</v>
      </c>
      <c r="B77" s="1" t="s">
        <v>800</v>
      </c>
      <c r="C77" s="1">
        <v>8</v>
      </c>
      <c r="D77" s="1">
        <f>INDEX(Reservations!B:B,MATCH(Reviews!E77,Reservations!F:F,0))</f>
        <v>42</v>
      </c>
      <c r="E77" s="1">
        <v>40</v>
      </c>
    </row>
    <row r="78" spans="1:5" x14ac:dyDescent="0.2">
      <c r="A78" s="1">
        <v>77</v>
      </c>
      <c r="B78" s="1" t="s">
        <v>801</v>
      </c>
      <c r="C78" s="1">
        <v>5</v>
      </c>
      <c r="D78" s="1">
        <f>INDEX(Reservations!B:B,MATCH(Reviews!E78,Reservations!F:F,0))</f>
        <v>48</v>
      </c>
      <c r="E78" s="1">
        <v>58</v>
      </c>
    </row>
    <row r="79" spans="1:5" x14ac:dyDescent="0.2">
      <c r="A79" s="1">
        <v>78</v>
      </c>
      <c r="B79" s="1" t="s">
        <v>802</v>
      </c>
      <c r="C79" s="1">
        <v>9</v>
      </c>
      <c r="D79" s="1">
        <f>INDEX(Reservations!B:B,MATCH(Reviews!E79,Reservations!F:F,0))</f>
        <v>52</v>
      </c>
      <c r="E79" s="1">
        <v>47</v>
      </c>
    </row>
    <row r="80" spans="1:5" x14ac:dyDescent="0.2">
      <c r="A80" s="1">
        <v>79</v>
      </c>
      <c r="B80" s="1" t="s">
        <v>803</v>
      </c>
      <c r="C80" s="1">
        <v>8</v>
      </c>
      <c r="D80" s="1">
        <f>INDEX(Reservations!B:B,MATCH(Reviews!E80,Reservations!F:F,0))</f>
        <v>39</v>
      </c>
      <c r="E80" s="1">
        <v>3</v>
      </c>
    </row>
    <row r="81" spans="1:5" x14ac:dyDescent="0.2">
      <c r="A81" s="1">
        <v>80</v>
      </c>
      <c r="B81" s="1" t="s">
        <v>804</v>
      </c>
      <c r="C81" s="1">
        <v>8</v>
      </c>
      <c r="D81" s="1">
        <f>INDEX(Reservations!B:B,MATCH(Reviews!E81,Reservations!F:F,0))</f>
        <v>37</v>
      </c>
      <c r="E81" s="1">
        <v>4</v>
      </c>
    </row>
    <row r="82" spans="1:5" x14ac:dyDescent="0.2">
      <c r="A82" s="1">
        <v>81</v>
      </c>
      <c r="B82" s="1" t="s">
        <v>805</v>
      </c>
      <c r="C82" s="1">
        <v>10</v>
      </c>
      <c r="D82" s="1">
        <f>INDEX(Reservations!B:B,MATCH(Reviews!E82,Reservations!F:F,0))</f>
        <v>64</v>
      </c>
      <c r="E82" s="1">
        <v>52</v>
      </c>
    </row>
    <row r="83" spans="1:5" x14ac:dyDescent="0.2">
      <c r="A83" s="1">
        <v>82</v>
      </c>
      <c r="B83" s="1" t="s">
        <v>806</v>
      </c>
      <c r="C83" s="1">
        <v>5</v>
      </c>
      <c r="D83" s="1">
        <f>INDEX(Reservations!B:B,MATCH(Reviews!E83,Reservations!F:F,0))</f>
        <v>64</v>
      </c>
      <c r="E83" s="1">
        <v>52</v>
      </c>
    </row>
    <row r="84" spans="1:5" x14ac:dyDescent="0.2">
      <c r="A84" s="1">
        <v>83</v>
      </c>
      <c r="B84" s="1" t="s">
        <v>807</v>
      </c>
      <c r="C84" s="1">
        <v>3</v>
      </c>
      <c r="D84" s="1">
        <f>INDEX(Reservations!B:B,MATCH(Reviews!E84,Reservations!F:F,0))</f>
        <v>21</v>
      </c>
      <c r="E84" s="1">
        <v>13</v>
      </c>
    </row>
    <row r="85" spans="1:5" x14ac:dyDescent="0.2">
      <c r="A85" s="1">
        <v>84</v>
      </c>
      <c r="B85" s="1" t="s">
        <v>808</v>
      </c>
      <c r="C85" s="1">
        <v>10</v>
      </c>
      <c r="D85" s="1">
        <f>INDEX(Reservations!B:B,MATCH(Reviews!E85,Reservations!F:F,0))</f>
        <v>8</v>
      </c>
      <c r="E85" s="1">
        <v>2</v>
      </c>
    </row>
    <row r="86" spans="1:5" x14ac:dyDescent="0.2">
      <c r="A86" s="1">
        <v>85</v>
      </c>
      <c r="B86" s="1" t="s">
        <v>809</v>
      </c>
      <c r="C86" s="1">
        <v>8</v>
      </c>
      <c r="D86" s="1">
        <f>INDEX(Reservations!B:B,MATCH(Reviews!E86,Reservations!F:F,0))</f>
        <v>8</v>
      </c>
      <c r="E86" s="1">
        <v>2</v>
      </c>
    </row>
    <row r="87" spans="1:5" x14ac:dyDescent="0.2">
      <c r="A87" s="1">
        <v>86</v>
      </c>
      <c r="B87" s="1" t="s">
        <v>810</v>
      </c>
      <c r="C87" s="1">
        <v>3</v>
      </c>
      <c r="D87" s="1">
        <f>INDEX(Reservations!B:B,MATCH(Reviews!E87,Reservations!F:F,0))</f>
        <v>28</v>
      </c>
      <c r="E87" s="1">
        <v>54</v>
      </c>
    </row>
    <row r="88" spans="1:5" x14ac:dyDescent="0.2">
      <c r="A88" s="1">
        <v>87</v>
      </c>
      <c r="B88" s="1" t="s">
        <v>811</v>
      </c>
      <c r="C88" s="1">
        <v>6</v>
      </c>
      <c r="D88" s="1">
        <f>INDEX(Reservations!B:B,MATCH(Reviews!E88,Reservations!F:F,0))</f>
        <v>46</v>
      </c>
      <c r="E88" s="1">
        <v>16</v>
      </c>
    </row>
    <row r="89" spans="1:5" x14ac:dyDescent="0.2">
      <c r="A89" s="1">
        <v>88</v>
      </c>
      <c r="B89" s="1" t="s">
        <v>812</v>
      </c>
      <c r="C89" s="1">
        <v>9</v>
      </c>
      <c r="D89" s="1">
        <f>INDEX(Reservations!B:B,MATCH(Reviews!E89,Reservations!F:F,0))</f>
        <v>62</v>
      </c>
      <c r="E89" s="1">
        <v>8</v>
      </c>
    </row>
    <row r="90" spans="1:5" x14ac:dyDescent="0.2">
      <c r="A90" s="1">
        <v>89</v>
      </c>
      <c r="B90" s="1" t="s">
        <v>813</v>
      </c>
      <c r="C90" s="1">
        <v>7</v>
      </c>
      <c r="D90" s="1">
        <f>INDEX(Reservations!B:B,MATCH(Reviews!E90,Reservations!F:F,0))</f>
        <v>60</v>
      </c>
      <c r="E90" s="1">
        <v>44</v>
      </c>
    </row>
    <row r="91" spans="1:5" x14ac:dyDescent="0.2">
      <c r="A91" s="1">
        <v>90</v>
      </c>
      <c r="B91" s="1" t="s">
        <v>814</v>
      </c>
      <c r="C91" s="1">
        <v>8</v>
      </c>
      <c r="D91" s="1">
        <f>INDEX(Reservations!B:B,MATCH(Reviews!E91,Reservations!F:F,0))</f>
        <v>52</v>
      </c>
      <c r="E91" s="1">
        <v>22</v>
      </c>
    </row>
    <row r="92" spans="1:5" x14ac:dyDescent="0.2">
      <c r="A92" s="1">
        <v>91</v>
      </c>
      <c r="B92" s="1" t="s">
        <v>815</v>
      </c>
      <c r="C92" s="1">
        <v>6</v>
      </c>
      <c r="D92" s="1">
        <f>INDEX(Reservations!B:B,MATCH(Reviews!E92,Reservations!F:F,0))</f>
        <v>63</v>
      </c>
      <c r="E92" s="1">
        <v>24</v>
      </c>
    </row>
    <row r="93" spans="1:5" x14ac:dyDescent="0.2">
      <c r="A93" s="1">
        <v>92</v>
      </c>
      <c r="B93" s="1" t="s">
        <v>816</v>
      </c>
      <c r="C93" s="1">
        <v>8</v>
      </c>
      <c r="D93" s="1">
        <f>INDEX(Reservations!B:B,MATCH(Reviews!E93,Reservations!F:F,0))</f>
        <v>57</v>
      </c>
      <c r="E93" s="1">
        <v>36</v>
      </c>
    </row>
    <row r="94" spans="1:5" x14ac:dyDescent="0.2">
      <c r="A94" s="1">
        <v>93</v>
      </c>
      <c r="B94" s="1" t="s">
        <v>817</v>
      </c>
      <c r="C94" s="1">
        <v>3</v>
      </c>
      <c r="D94" s="1">
        <f>INDEX(Reservations!B:B,MATCH(Reviews!E94,Reservations!F:F,0))</f>
        <v>189</v>
      </c>
      <c r="E94" s="1">
        <v>18</v>
      </c>
    </row>
    <row r="95" spans="1:5" x14ac:dyDescent="0.2">
      <c r="A95" s="1">
        <v>94</v>
      </c>
      <c r="B95" s="1" t="s">
        <v>818</v>
      </c>
      <c r="C95" s="1">
        <v>6</v>
      </c>
      <c r="D95" s="1">
        <f>INDEX(Reservations!B:B,MATCH(Reviews!E95,Reservations!F:F,0))</f>
        <v>20</v>
      </c>
      <c r="E95" s="1">
        <v>26</v>
      </c>
    </row>
    <row r="96" spans="1:5" x14ac:dyDescent="0.2">
      <c r="A96" s="1">
        <v>95</v>
      </c>
      <c r="B96" s="1" t="s">
        <v>819</v>
      </c>
      <c r="C96" s="1">
        <v>3</v>
      </c>
      <c r="D96" s="1">
        <f>INDEX(Reservations!B:B,MATCH(Reviews!E96,Reservations!F:F,0))</f>
        <v>65</v>
      </c>
      <c r="E96" s="1">
        <v>19</v>
      </c>
    </row>
    <row r="97" spans="1:5" x14ac:dyDescent="0.2">
      <c r="A97" s="1">
        <v>96</v>
      </c>
      <c r="B97" s="1" t="s">
        <v>820</v>
      </c>
      <c r="C97" s="1">
        <v>6</v>
      </c>
      <c r="D97" s="1">
        <f>INDEX(Reservations!B:B,MATCH(Reviews!E97,Reservations!F:F,0))</f>
        <v>21</v>
      </c>
      <c r="E97" s="1">
        <v>56</v>
      </c>
    </row>
    <row r="98" spans="1:5" x14ac:dyDescent="0.2">
      <c r="A98" s="1">
        <v>97</v>
      </c>
      <c r="B98" s="1" t="s">
        <v>821</v>
      </c>
      <c r="C98" s="1">
        <v>1</v>
      </c>
      <c r="D98" s="1">
        <f>INDEX(Reservations!B:B,MATCH(Reviews!E98,Reservations!F:F,0))</f>
        <v>3</v>
      </c>
      <c r="E98" s="1">
        <v>7</v>
      </c>
    </row>
    <row r="99" spans="1:5" x14ac:dyDescent="0.2">
      <c r="A99" s="1">
        <v>98</v>
      </c>
      <c r="B99" s="1" t="s">
        <v>822</v>
      </c>
      <c r="C99" s="1">
        <v>10</v>
      </c>
      <c r="D99" s="1">
        <f>INDEX(Reservations!B:B,MATCH(Reviews!E99,Reservations!F:F,0))</f>
        <v>64</v>
      </c>
      <c r="E99" s="1">
        <v>52</v>
      </c>
    </row>
    <row r="100" spans="1:5" x14ac:dyDescent="0.2">
      <c r="A100" s="1">
        <v>99</v>
      </c>
      <c r="B100" s="1" t="s">
        <v>823</v>
      </c>
      <c r="C100" s="1">
        <v>9</v>
      </c>
      <c r="D100" s="1">
        <f>INDEX(Reservations!B:B,MATCH(Reviews!E100,Reservations!F:F,0))</f>
        <v>48</v>
      </c>
      <c r="E100" s="1">
        <v>58</v>
      </c>
    </row>
    <row r="101" spans="1:5" x14ac:dyDescent="0.2">
      <c r="A101" s="1">
        <v>100</v>
      </c>
      <c r="B101" s="1" t="s">
        <v>824</v>
      </c>
      <c r="C101" s="1">
        <v>4</v>
      </c>
      <c r="D101" s="1">
        <f>INDEX(Reservations!B:B,MATCH(Reviews!E101,Reservations!F:F,0))</f>
        <v>56</v>
      </c>
      <c r="E101" s="1">
        <v>57</v>
      </c>
    </row>
    <row r="102" spans="1:5" x14ac:dyDescent="0.2">
      <c r="A102" s="1">
        <v>101</v>
      </c>
      <c r="B102" s="1" t="s">
        <v>825</v>
      </c>
      <c r="C102" s="1">
        <v>3</v>
      </c>
      <c r="D102" s="1">
        <f>INDEX(Reservations!B:B,MATCH(Reviews!E102,Reservations!F:F,0))</f>
        <v>30</v>
      </c>
      <c r="E102" s="1">
        <v>38</v>
      </c>
    </row>
    <row r="103" spans="1:5" x14ac:dyDescent="0.2">
      <c r="A103" s="1">
        <v>102</v>
      </c>
      <c r="B103" s="1" t="s">
        <v>826</v>
      </c>
      <c r="C103" s="1">
        <v>1</v>
      </c>
      <c r="D103" s="1">
        <f>INDEX(Reservations!B:B,MATCH(Reviews!E103,Reservations!F:F,0))</f>
        <v>9</v>
      </c>
      <c r="E103" s="1">
        <v>49</v>
      </c>
    </row>
    <row r="104" spans="1:5" x14ac:dyDescent="0.2">
      <c r="A104" s="1">
        <v>103</v>
      </c>
      <c r="B104" s="1" t="s">
        <v>827</v>
      </c>
      <c r="C104" s="1">
        <v>7</v>
      </c>
      <c r="D104" s="1">
        <f>INDEX(Reservations!B:B,MATCH(Reviews!E104,Reservations!F:F,0))</f>
        <v>43</v>
      </c>
      <c r="E104" s="1">
        <v>41</v>
      </c>
    </row>
    <row r="105" spans="1:5" x14ac:dyDescent="0.2">
      <c r="A105" s="1">
        <v>104</v>
      </c>
      <c r="B105" s="1" t="s">
        <v>828</v>
      </c>
      <c r="C105" s="1">
        <v>10</v>
      </c>
      <c r="D105" s="1">
        <f>INDEX(Reservations!B:B,MATCH(Reviews!E105,Reservations!F:F,0))</f>
        <v>1</v>
      </c>
      <c r="E105" s="1">
        <v>11</v>
      </c>
    </row>
    <row r="106" spans="1:5" x14ac:dyDescent="0.2">
      <c r="A106" s="1">
        <v>105</v>
      </c>
      <c r="B106" s="1" t="s">
        <v>829</v>
      </c>
      <c r="C106" s="1">
        <v>2</v>
      </c>
      <c r="D106" s="1">
        <f>INDEX(Reservations!B:B,MATCH(Reviews!E106,Reservations!F:F,0))</f>
        <v>52</v>
      </c>
      <c r="E106" s="1">
        <v>22</v>
      </c>
    </row>
    <row r="107" spans="1:5" x14ac:dyDescent="0.2">
      <c r="A107" s="1">
        <v>106</v>
      </c>
      <c r="B107" s="1" t="s">
        <v>830</v>
      </c>
      <c r="C107" s="1">
        <v>7</v>
      </c>
      <c r="D107" s="1">
        <f>INDEX(Reservations!B:B,MATCH(Reviews!E107,Reservations!F:F,0))</f>
        <v>57</v>
      </c>
      <c r="E107" s="1">
        <v>36</v>
      </c>
    </row>
    <row r="108" spans="1:5" x14ac:dyDescent="0.2">
      <c r="A108" s="1">
        <v>107</v>
      </c>
      <c r="B108" s="1" t="s">
        <v>831</v>
      </c>
      <c r="C108" s="1">
        <v>1</v>
      </c>
      <c r="D108" s="1">
        <f>INDEX(Reservations!B:B,MATCH(Reviews!E108,Reservations!F:F,0))</f>
        <v>20</v>
      </c>
      <c r="E108" s="1">
        <v>59</v>
      </c>
    </row>
    <row r="109" spans="1:5" x14ac:dyDescent="0.2">
      <c r="A109" s="1">
        <v>108</v>
      </c>
      <c r="B109" s="1" t="s">
        <v>832</v>
      </c>
      <c r="C109" s="1">
        <v>1</v>
      </c>
      <c r="D109" s="1">
        <f>INDEX(Reservations!B:B,MATCH(Reviews!E109,Reservations!F:F,0))</f>
        <v>43</v>
      </c>
      <c r="E109" s="1">
        <v>23</v>
      </c>
    </row>
    <row r="110" spans="1:5" x14ac:dyDescent="0.2">
      <c r="A110" s="1">
        <v>109</v>
      </c>
      <c r="B110" s="1" t="s">
        <v>833</v>
      </c>
      <c r="C110" s="1">
        <v>1</v>
      </c>
      <c r="D110" s="1">
        <f>INDEX(Reservations!B:B,MATCH(Reviews!E110,Reservations!F:F,0))</f>
        <v>1</v>
      </c>
      <c r="E110" s="1">
        <v>46</v>
      </c>
    </row>
    <row r="111" spans="1:5" x14ac:dyDescent="0.2">
      <c r="A111" s="1">
        <v>110</v>
      </c>
      <c r="B111" s="1" t="s">
        <v>834</v>
      </c>
      <c r="C111" s="1">
        <v>2</v>
      </c>
      <c r="D111" s="1">
        <f>INDEX(Reservations!B:B,MATCH(Reviews!E111,Reservations!F:F,0))</f>
        <v>37</v>
      </c>
      <c r="E111" s="1">
        <v>4</v>
      </c>
    </row>
    <row r="112" spans="1:5" x14ac:dyDescent="0.2">
      <c r="A112" s="1">
        <v>111</v>
      </c>
      <c r="B112" s="1" t="s">
        <v>835</v>
      </c>
      <c r="C112" s="1">
        <v>9</v>
      </c>
      <c r="D112" s="1">
        <f>INDEX(Reservations!B:B,MATCH(Reviews!E112,Reservations!F:F,0))</f>
        <v>1</v>
      </c>
      <c r="E112" s="1">
        <v>46</v>
      </c>
    </row>
    <row r="113" spans="1:5" x14ac:dyDescent="0.2">
      <c r="A113" s="1">
        <v>112</v>
      </c>
      <c r="B113" s="1" t="s">
        <v>836</v>
      </c>
      <c r="C113" s="1">
        <v>1</v>
      </c>
      <c r="D113" s="1">
        <f>INDEX(Reservations!B:B,MATCH(Reviews!E113,Reservations!F:F,0))</f>
        <v>21</v>
      </c>
      <c r="E113" s="1">
        <v>13</v>
      </c>
    </row>
    <row r="114" spans="1:5" x14ac:dyDescent="0.2">
      <c r="A114" s="1">
        <v>113</v>
      </c>
      <c r="B114" s="1" t="s">
        <v>837</v>
      </c>
      <c r="C114" s="1">
        <v>6</v>
      </c>
      <c r="D114" s="1">
        <f>INDEX(Reservations!B:B,MATCH(Reviews!E114,Reservations!F:F,0))</f>
        <v>44</v>
      </c>
      <c r="E114" s="1">
        <v>25</v>
      </c>
    </row>
    <row r="115" spans="1:5" x14ac:dyDescent="0.2">
      <c r="A115" s="1">
        <v>114</v>
      </c>
      <c r="B115" s="1" t="s">
        <v>838</v>
      </c>
      <c r="C115" s="1">
        <v>10</v>
      </c>
      <c r="D115" s="1">
        <f>INDEX(Reservations!B:B,MATCH(Reviews!E115,Reservations!F:F,0))</f>
        <v>2</v>
      </c>
      <c r="E115" s="1">
        <v>51</v>
      </c>
    </row>
    <row r="116" spans="1:5" x14ac:dyDescent="0.2">
      <c r="A116" s="1">
        <v>115</v>
      </c>
      <c r="B116" s="1" t="s">
        <v>839</v>
      </c>
      <c r="C116" s="1">
        <v>9</v>
      </c>
      <c r="D116" s="1">
        <f>INDEX(Reservations!B:B,MATCH(Reviews!E116,Reservations!F:F,0))</f>
        <v>63</v>
      </c>
      <c r="E116" s="1">
        <v>24</v>
      </c>
    </row>
    <row r="117" spans="1:5" x14ac:dyDescent="0.2">
      <c r="A117" s="1">
        <v>116</v>
      </c>
      <c r="B117" s="1" t="s">
        <v>840</v>
      </c>
      <c r="C117" s="1">
        <v>10</v>
      </c>
      <c r="D117" s="1">
        <f>INDEX(Reservations!B:B,MATCH(Reviews!E117,Reservations!F:F,0))</f>
        <v>43</v>
      </c>
      <c r="E117" s="1">
        <v>23</v>
      </c>
    </row>
    <row r="118" spans="1:5" x14ac:dyDescent="0.2">
      <c r="A118" s="1">
        <v>117</v>
      </c>
      <c r="B118" s="1" t="s">
        <v>841</v>
      </c>
      <c r="C118" s="1">
        <v>3</v>
      </c>
      <c r="D118" s="1">
        <f>INDEX(Reservations!B:B,MATCH(Reviews!E118,Reservations!F:F,0))</f>
        <v>62</v>
      </c>
      <c r="E118" s="1">
        <v>8</v>
      </c>
    </row>
    <row r="119" spans="1:5" x14ac:dyDescent="0.2">
      <c r="A119" s="1">
        <v>118</v>
      </c>
      <c r="B119" s="1" t="s">
        <v>842</v>
      </c>
      <c r="C119" s="1">
        <v>9</v>
      </c>
      <c r="D119" s="1">
        <f>INDEX(Reservations!B:B,MATCH(Reviews!E119,Reservations!F:F,0))</f>
        <v>17</v>
      </c>
      <c r="E119" s="1">
        <v>1</v>
      </c>
    </row>
    <row r="120" spans="1:5" x14ac:dyDescent="0.2">
      <c r="A120" s="1">
        <v>119</v>
      </c>
      <c r="B120" s="1" t="s">
        <v>843</v>
      </c>
      <c r="C120" s="1">
        <v>9</v>
      </c>
      <c r="D120" s="1">
        <f>INDEX(Reservations!B:B,MATCH(Reviews!E120,Reservations!F:F,0))</f>
        <v>1</v>
      </c>
      <c r="E120" s="1">
        <v>46</v>
      </c>
    </row>
    <row r="121" spans="1:5" x14ac:dyDescent="0.2">
      <c r="A121" s="1">
        <v>120</v>
      </c>
      <c r="B121" s="1" t="s">
        <v>844</v>
      </c>
      <c r="C121" s="1">
        <v>6</v>
      </c>
      <c r="D121" s="1">
        <f>INDEX(Reservations!B:B,MATCH(Reviews!E121,Reservations!F:F,0))</f>
        <v>63</v>
      </c>
      <c r="E121" s="1">
        <v>24</v>
      </c>
    </row>
    <row r="122" spans="1:5" x14ac:dyDescent="0.2">
      <c r="A122" s="1">
        <v>121</v>
      </c>
      <c r="B122" s="1" t="s">
        <v>845</v>
      </c>
      <c r="C122" s="1">
        <v>6</v>
      </c>
      <c r="D122" s="1">
        <f>INDEX(Reservations!B:B,MATCH(Reviews!E122,Reservations!F:F,0))</f>
        <v>43</v>
      </c>
      <c r="E122" s="1">
        <v>6</v>
      </c>
    </row>
    <row r="123" spans="1:5" x14ac:dyDescent="0.2">
      <c r="A123" s="1">
        <v>122</v>
      </c>
      <c r="B123" s="1" t="s">
        <v>846</v>
      </c>
      <c r="C123" s="1">
        <v>10</v>
      </c>
      <c r="D123" s="1">
        <f>INDEX(Reservations!B:B,MATCH(Reviews!E123,Reservations!F:F,0))</f>
        <v>39</v>
      </c>
      <c r="E123" s="1">
        <v>3</v>
      </c>
    </row>
    <row r="124" spans="1:5" x14ac:dyDescent="0.2">
      <c r="A124" s="1">
        <v>123</v>
      </c>
      <c r="B124" s="1" t="s">
        <v>847</v>
      </c>
      <c r="C124" s="1">
        <v>5</v>
      </c>
      <c r="D124" s="1">
        <f>INDEX(Reservations!B:B,MATCH(Reviews!E124,Reservations!F:F,0))</f>
        <v>46</v>
      </c>
      <c r="E124" s="1">
        <v>16</v>
      </c>
    </row>
    <row r="125" spans="1:5" x14ac:dyDescent="0.2">
      <c r="A125" s="1">
        <v>124</v>
      </c>
      <c r="B125" s="1" t="s">
        <v>848</v>
      </c>
      <c r="C125" s="1">
        <v>5</v>
      </c>
      <c r="D125" s="1">
        <f>INDEX(Reservations!B:B,MATCH(Reviews!E125,Reservations!F:F,0))</f>
        <v>19</v>
      </c>
      <c r="E125" s="1">
        <v>53</v>
      </c>
    </row>
    <row r="126" spans="1:5" x14ac:dyDescent="0.2">
      <c r="A126" s="1">
        <v>125</v>
      </c>
      <c r="B126" s="1" t="s">
        <v>849</v>
      </c>
      <c r="C126" s="1">
        <v>2</v>
      </c>
      <c r="D126" s="1">
        <f>INDEX(Reservations!B:B,MATCH(Reviews!E126,Reservations!F:F,0))</f>
        <v>26</v>
      </c>
      <c r="E126" s="1">
        <v>37</v>
      </c>
    </row>
    <row r="127" spans="1:5" x14ac:dyDescent="0.2">
      <c r="A127" s="1">
        <v>126</v>
      </c>
      <c r="B127" s="1" t="s">
        <v>850</v>
      </c>
      <c r="C127" s="1">
        <v>5</v>
      </c>
      <c r="D127" s="1">
        <f>INDEX(Reservations!B:B,MATCH(Reviews!E127,Reservations!F:F,0))</f>
        <v>46</v>
      </c>
      <c r="E127" s="1">
        <v>16</v>
      </c>
    </row>
    <row r="128" spans="1:5" x14ac:dyDescent="0.2">
      <c r="A128" s="1">
        <v>127</v>
      </c>
      <c r="B128" s="1" t="s">
        <v>851</v>
      </c>
      <c r="C128" s="1">
        <v>7</v>
      </c>
      <c r="D128" s="1">
        <f>INDEX(Reservations!B:B,MATCH(Reviews!E128,Reservations!F:F,0))</f>
        <v>44</v>
      </c>
      <c r="E128" s="1">
        <v>32</v>
      </c>
    </row>
    <row r="129" spans="1:5" x14ac:dyDescent="0.2">
      <c r="A129" s="1">
        <v>128</v>
      </c>
      <c r="B129" s="1" t="s">
        <v>852</v>
      </c>
      <c r="C129" s="1">
        <v>2</v>
      </c>
      <c r="D129" s="1">
        <f>INDEX(Reservations!B:B,MATCH(Reviews!E129,Reservations!F:F,0))</f>
        <v>43</v>
      </c>
      <c r="E129" s="1">
        <v>6</v>
      </c>
    </row>
    <row r="130" spans="1:5" x14ac:dyDescent="0.2">
      <c r="A130" s="1">
        <v>129</v>
      </c>
      <c r="B130" s="1" t="s">
        <v>853</v>
      </c>
      <c r="C130" s="1">
        <v>3</v>
      </c>
      <c r="D130" s="1">
        <f>INDEX(Reservations!B:B,MATCH(Reviews!E130,Reservations!F:F,0))</f>
        <v>26</v>
      </c>
      <c r="E130" s="1">
        <v>21</v>
      </c>
    </row>
    <row r="131" spans="1:5" x14ac:dyDescent="0.2">
      <c r="A131" s="1">
        <v>130</v>
      </c>
      <c r="B131" s="1" t="s">
        <v>854</v>
      </c>
      <c r="C131" s="1">
        <v>1</v>
      </c>
      <c r="D131" s="1">
        <f>INDEX(Reservations!B:B,MATCH(Reviews!E131,Reservations!F:F,0))</f>
        <v>46</v>
      </c>
      <c r="E131" s="1">
        <v>16</v>
      </c>
    </row>
    <row r="132" spans="1:5" x14ac:dyDescent="0.2">
      <c r="A132" s="1">
        <v>131</v>
      </c>
      <c r="B132" s="1" t="s">
        <v>855</v>
      </c>
      <c r="C132" s="1">
        <v>5</v>
      </c>
      <c r="D132" s="1">
        <f>INDEX(Reservations!B:B,MATCH(Reviews!E132,Reservations!F:F,0))</f>
        <v>46</v>
      </c>
      <c r="E132" s="1">
        <v>16</v>
      </c>
    </row>
    <row r="133" spans="1:5" x14ac:dyDescent="0.2">
      <c r="A133" s="1">
        <v>132</v>
      </c>
      <c r="B133" s="1" t="s">
        <v>856</v>
      </c>
      <c r="C133" s="1">
        <v>8</v>
      </c>
      <c r="D133" s="1">
        <f>INDEX(Reservations!B:B,MATCH(Reviews!E133,Reservations!F:F,0))</f>
        <v>21</v>
      </c>
      <c r="E133" s="1">
        <v>56</v>
      </c>
    </row>
    <row r="134" spans="1:5" x14ac:dyDescent="0.2">
      <c r="A134" s="1">
        <v>133</v>
      </c>
      <c r="B134" s="1" t="s">
        <v>857</v>
      </c>
      <c r="C134" s="1">
        <v>3</v>
      </c>
      <c r="D134" s="1">
        <f>INDEX(Reservations!B:B,MATCH(Reviews!E134,Reservations!F:F,0))</f>
        <v>9</v>
      </c>
      <c r="E134" s="1">
        <v>9</v>
      </c>
    </row>
    <row r="135" spans="1:5" x14ac:dyDescent="0.2">
      <c r="A135" s="1">
        <v>134</v>
      </c>
      <c r="B135" s="1" t="s">
        <v>858</v>
      </c>
      <c r="C135" s="1">
        <v>2</v>
      </c>
      <c r="D135" s="1">
        <f>INDEX(Reservations!B:B,MATCH(Reviews!E135,Reservations!F:F,0))</f>
        <v>7</v>
      </c>
      <c r="E135" s="1">
        <v>28</v>
      </c>
    </row>
    <row r="136" spans="1:5" x14ac:dyDescent="0.2">
      <c r="A136" s="1">
        <v>135</v>
      </c>
      <c r="B136" s="1" t="s">
        <v>859</v>
      </c>
      <c r="C136" s="1">
        <v>1</v>
      </c>
      <c r="D136" s="1">
        <f>INDEX(Reservations!B:B,MATCH(Reviews!E136,Reservations!F:F,0))</f>
        <v>46</v>
      </c>
      <c r="E136" s="1">
        <v>16</v>
      </c>
    </row>
    <row r="137" spans="1:5" x14ac:dyDescent="0.2">
      <c r="A137" s="1">
        <v>136</v>
      </c>
      <c r="B137" s="1" t="s">
        <v>860</v>
      </c>
      <c r="C137" s="1">
        <v>3</v>
      </c>
      <c r="D137" s="1">
        <f>INDEX(Reservations!B:B,MATCH(Reviews!E137,Reservations!F:F,0))</f>
        <v>30</v>
      </c>
      <c r="E137" s="1">
        <v>38</v>
      </c>
    </row>
    <row r="138" spans="1:5" x14ac:dyDescent="0.2">
      <c r="A138" s="1">
        <v>137</v>
      </c>
      <c r="B138" s="1" t="s">
        <v>861</v>
      </c>
      <c r="C138" s="1">
        <v>2</v>
      </c>
      <c r="D138" s="1">
        <f>INDEX(Reservations!B:B,MATCH(Reviews!E138,Reservations!F:F,0))</f>
        <v>39</v>
      </c>
      <c r="E138" s="1">
        <v>3</v>
      </c>
    </row>
    <row r="139" spans="1:5" x14ac:dyDescent="0.2">
      <c r="A139" s="1">
        <v>138</v>
      </c>
      <c r="B139" s="1" t="s">
        <v>862</v>
      </c>
      <c r="C139" s="1">
        <v>2</v>
      </c>
      <c r="D139" s="1">
        <f>INDEX(Reservations!B:B,MATCH(Reviews!E139,Reservations!F:F,0))</f>
        <v>27</v>
      </c>
      <c r="E139" s="1">
        <v>15</v>
      </c>
    </row>
    <row r="140" spans="1:5" x14ac:dyDescent="0.2">
      <c r="A140" s="1">
        <v>139</v>
      </c>
      <c r="B140" s="1" t="s">
        <v>863</v>
      </c>
      <c r="C140" s="1">
        <v>10</v>
      </c>
      <c r="D140" s="1">
        <f>INDEX(Reservations!B:B,MATCH(Reviews!E140,Reservations!F:F,0))</f>
        <v>47</v>
      </c>
      <c r="E140" s="1">
        <v>14</v>
      </c>
    </row>
    <row r="141" spans="1:5" x14ac:dyDescent="0.2">
      <c r="A141" s="1">
        <v>140</v>
      </c>
      <c r="B141" s="1" t="s">
        <v>864</v>
      </c>
      <c r="C141" s="1">
        <v>10</v>
      </c>
      <c r="D141" s="1">
        <f>INDEX(Reservations!B:B,MATCH(Reviews!E141,Reservations!F:F,0))</f>
        <v>8</v>
      </c>
      <c r="E141" s="1">
        <v>2</v>
      </c>
    </row>
    <row r="142" spans="1:5" x14ac:dyDescent="0.2">
      <c r="A142" s="1">
        <v>141</v>
      </c>
      <c r="B142" s="1" t="s">
        <v>865</v>
      </c>
      <c r="C142" s="1">
        <v>5</v>
      </c>
      <c r="D142" s="1">
        <f>INDEX(Reservations!B:B,MATCH(Reviews!E142,Reservations!F:F,0))</f>
        <v>21</v>
      </c>
      <c r="E142" s="1">
        <v>56</v>
      </c>
    </row>
    <row r="143" spans="1:5" x14ac:dyDescent="0.2">
      <c r="A143" s="1">
        <v>142</v>
      </c>
      <c r="B143" s="1" t="s">
        <v>866</v>
      </c>
      <c r="C143" s="1">
        <v>6</v>
      </c>
      <c r="D143" s="1">
        <f>INDEX(Reservations!B:B,MATCH(Reviews!E143,Reservations!F:F,0))</f>
        <v>1</v>
      </c>
      <c r="E143" s="1">
        <v>11</v>
      </c>
    </row>
    <row r="144" spans="1:5" x14ac:dyDescent="0.2">
      <c r="A144" s="1">
        <v>143</v>
      </c>
      <c r="B144" s="1" t="s">
        <v>867</v>
      </c>
      <c r="C144" s="1">
        <v>8</v>
      </c>
      <c r="D144" s="1">
        <f>INDEX(Reservations!B:B,MATCH(Reviews!E144,Reservations!F:F,0))</f>
        <v>26</v>
      </c>
      <c r="E144" s="1">
        <v>37</v>
      </c>
    </row>
    <row r="145" spans="1:5" x14ac:dyDescent="0.2">
      <c r="A145" s="1">
        <v>144</v>
      </c>
      <c r="B145" s="1" t="s">
        <v>868</v>
      </c>
      <c r="C145" s="1">
        <v>5</v>
      </c>
      <c r="D145" s="1">
        <f>INDEX(Reservations!B:B,MATCH(Reviews!E145,Reservations!F:F,0))</f>
        <v>57</v>
      </c>
      <c r="E145" s="1">
        <v>36</v>
      </c>
    </row>
    <row r="146" spans="1:5" x14ac:dyDescent="0.2">
      <c r="A146" s="1">
        <v>145</v>
      </c>
      <c r="B146" s="1" t="s">
        <v>869</v>
      </c>
      <c r="C146" s="1">
        <v>9</v>
      </c>
      <c r="D146" s="1">
        <f>INDEX(Reservations!B:B,MATCH(Reviews!E146,Reservations!F:F,0))</f>
        <v>28</v>
      </c>
      <c r="E146" s="1">
        <v>54</v>
      </c>
    </row>
    <row r="147" spans="1:5" x14ac:dyDescent="0.2">
      <c r="A147" s="1">
        <v>146</v>
      </c>
      <c r="B147" s="1" t="s">
        <v>870</v>
      </c>
      <c r="C147" s="1">
        <v>3</v>
      </c>
      <c r="D147" s="1">
        <f>INDEX(Reservations!B:B,MATCH(Reviews!E147,Reservations!F:F,0))</f>
        <v>189</v>
      </c>
      <c r="E147" s="1">
        <v>18</v>
      </c>
    </row>
    <row r="148" spans="1:5" x14ac:dyDescent="0.2">
      <c r="A148" s="1">
        <v>147</v>
      </c>
      <c r="B148" s="1" t="s">
        <v>871</v>
      </c>
      <c r="C148" s="1">
        <v>2</v>
      </c>
      <c r="D148" s="1">
        <f>INDEX(Reservations!B:B,MATCH(Reviews!E148,Reservations!F:F,0))</f>
        <v>20</v>
      </c>
      <c r="E148" s="1">
        <v>26</v>
      </c>
    </row>
    <row r="149" spans="1:5" x14ac:dyDescent="0.2">
      <c r="A149" s="1">
        <v>148</v>
      </c>
      <c r="B149" s="1" t="s">
        <v>872</v>
      </c>
      <c r="C149" s="1">
        <v>6</v>
      </c>
      <c r="D149" s="1">
        <f>INDEX(Reservations!B:B,MATCH(Reviews!E149,Reservations!F:F,0))</f>
        <v>1</v>
      </c>
      <c r="E149" s="1">
        <v>11</v>
      </c>
    </row>
    <row r="150" spans="1:5" x14ac:dyDescent="0.2">
      <c r="A150" s="1">
        <v>149</v>
      </c>
      <c r="B150" s="1" t="s">
        <v>873</v>
      </c>
      <c r="C150" s="1">
        <v>3</v>
      </c>
      <c r="D150" s="1">
        <f>INDEX(Reservations!B:B,MATCH(Reviews!E150,Reservations!F:F,0))</f>
        <v>63</v>
      </c>
      <c r="E150" s="1">
        <v>24</v>
      </c>
    </row>
    <row r="151" spans="1:5" x14ac:dyDescent="0.2">
      <c r="A151" s="1">
        <v>150</v>
      </c>
      <c r="B151" s="1" t="s">
        <v>874</v>
      </c>
      <c r="C151" s="1">
        <v>7</v>
      </c>
      <c r="D151" s="1">
        <f>INDEX(Reservations!B:B,MATCH(Reviews!E151,Reservations!F:F,0))</f>
        <v>63</v>
      </c>
      <c r="E151" s="1">
        <v>24</v>
      </c>
    </row>
    <row r="152" spans="1:5" x14ac:dyDescent="0.2">
      <c r="A152" s="1">
        <v>151</v>
      </c>
      <c r="B152" s="1" t="s">
        <v>875</v>
      </c>
      <c r="C152" s="1">
        <v>8</v>
      </c>
      <c r="D152" s="1">
        <f>INDEX(Reservations!B:B,MATCH(Reviews!E152,Reservations!F:F,0))</f>
        <v>2</v>
      </c>
      <c r="E152" s="1">
        <v>51</v>
      </c>
    </row>
    <row r="153" spans="1:5" x14ac:dyDescent="0.2">
      <c r="A153" s="1">
        <v>152</v>
      </c>
      <c r="B153" s="1" t="s">
        <v>876</v>
      </c>
      <c r="C153" s="1">
        <v>3</v>
      </c>
      <c r="D153" s="1">
        <f>INDEX(Reservations!B:B,MATCH(Reviews!E153,Reservations!F:F,0))</f>
        <v>2</v>
      </c>
      <c r="E153" s="1">
        <v>10</v>
      </c>
    </row>
    <row r="154" spans="1:5" x14ac:dyDescent="0.2">
      <c r="A154" s="1">
        <v>153</v>
      </c>
      <c r="B154" s="1" t="s">
        <v>877</v>
      </c>
      <c r="C154" s="1">
        <v>8</v>
      </c>
      <c r="D154" s="1">
        <f>INDEX(Reservations!B:B,MATCH(Reviews!E154,Reservations!F:F,0))</f>
        <v>21</v>
      </c>
      <c r="E154" s="1">
        <v>56</v>
      </c>
    </row>
    <row r="155" spans="1:5" x14ac:dyDescent="0.2">
      <c r="A155" s="1">
        <v>154</v>
      </c>
      <c r="B155" s="1" t="s">
        <v>878</v>
      </c>
      <c r="C155" s="1">
        <v>4</v>
      </c>
      <c r="D155" s="1">
        <f>INDEX(Reservations!B:B,MATCH(Reviews!E155,Reservations!F:F,0))</f>
        <v>28</v>
      </c>
      <c r="E155" s="1">
        <v>31</v>
      </c>
    </row>
    <row r="156" spans="1:5" x14ac:dyDescent="0.2">
      <c r="A156" s="1">
        <v>155</v>
      </c>
      <c r="B156" s="1" t="s">
        <v>879</v>
      </c>
      <c r="C156" s="1">
        <v>4</v>
      </c>
      <c r="D156" s="1">
        <f>INDEX(Reservations!B:B,MATCH(Reviews!E156,Reservations!F:F,0))</f>
        <v>17</v>
      </c>
      <c r="E156" s="1">
        <v>1</v>
      </c>
    </row>
    <row r="157" spans="1:5" x14ac:dyDescent="0.2">
      <c r="A157" s="1">
        <v>156</v>
      </c>
      <c r="B157" s="1" t="s">
        <v>880</v>
      </c>
      <c r="C157" s="1">
        <v>6</v>
      </c>
      <c r="D157" s="1">
        <f>INDEX(Reservations!B:B,MATCH(Reviews!E157,Reservations!F:F,0))</f>
        <v>59</v>
      </c>
      <c r="E157" s="1">
        <v>29</v>
      </c>
    </row>
    <row r="158" spans="1:5" x14ac:dyDescent="0.2">
      <c r="A158" s="1">
        <v>157</v>
      </c>
      <c r="B158" s="1" t="s">
        <v>881</v>
      </c>
      <c r="C158" s="1">
        <v>6</v>
      </c>
      <c r="D158" s="1">
        <f>INDEX(Reservations!B:B,MATCH(Reviews!E158,Reservations!F:F,0))</f>
        <v>39</v>
      </c>
      <c r="E158" s="1">
        <v>33</v>
      </c>
    </row>
    <row r="159" spans="1:5" x14ac:dyDescent="0.2">
      <c r="A159" s="1">
        <v>158</v>
      </c>
      <c r="B159" s="1" t="s">
        <v>882</v>
      </c>
      <c r="C159" s="1">
        <v>9</v>
      </c>
      <c r="D159" s="1">
        <f>INDEX(Reservations!B:B,MATCH(Reviews!E159,Reservations!F:F,0))</f>
        <v>37</v>
      </c>
      <c r="E159" s="1">
        <v>4</v>
      </c>
    </row>
    <row r="160" spans="1:5" x14ac:dyDescent="0.2">
      <c r="A160" s="1">
        <v>159</v>
      </c>
      <c r="B160" s="1" t="s">
        <v>883</v>
      </c>
      <c r="C160" s="1">
        <v>9</v>
      </c>
      <c r="D160" s="1">
        <f>INDEX(Reservations!B:B,MATCH(Reviews!E160,Reservations!F:F,0))</f>
        <v>60</v>
      </c>
      <c r="E160" s="1">
        <v>44</v>
      </c>
    </row>
    <row r="161" spans="1:5" x14ac:dyDescent="0.2">
      <c r="A161" s="1">
        <v>160</v>
      </c>
      <c r="B161" s="1" t="s">
        <v>884</v>
      </c>
      <c r="C161" s="1">
        <v>6</v>
      </c>
      <c r="D161" s="1">
        <f>INDEX(Reservations!B:B,MATCH(Reviews!E161,Reservations!F:F,0))</f>
        <v>62</v>
      </c>
      <c r="E161" s="1">
        <v>30</v>
      </c>
    </row>
    <row r="162" spans="1:5" x14ac:dyDescent="0.2">
      <c r="A162" s="1">
        <v>161</v>
      </c>
      <c r="B162" s="1" t="s">
        <v>885</v>
      </c>
      <c r="C162" s="1">
        <v>2</v>
      </c>
      <c r="D162" s="1">
        <f>INDEX(Reservations!B:B,MATCH(Reviews!E162,Reservations!F:F,0))</f>
        <v>44</v>
      </c>
      <c r="E162" s="1">
        <v>25</v>
      </c>
    </row>
    <row r="163" spans="1:5" x14ac:dyDescent="0.2">
      <c r="A163" s="1">
        <v>162</v>
      </c>
      <c r="B163" s="1" t="s">
        <v>886</v>
      </c>
      <c r="C163" s="1">
        <v>6</v>
      </c>
      <c r="D163" s="1">
        <f>INDEX(Reservations!B:B,MATCH(Reviews!E163,Reservations!F:F,0))</f>
        <v>36</v>
      </c>
      <c r="E163" s="1">
        <v>20</v>
      </c>
    </row>
    <row r="164" spans="1:5" x14ac:dyDescent="0.2">
      <c r="A164" s="1">
        <v>163</v>
      </c>
      <c r="B164" s="1" t="s">
        <v>887</v>
      </c>
      <c r="C164" s="1">
        <v>2</v>
      </c>
      <c r="D164" s="1">
        <f>INDEX(Reservations!B:B,MATCH(Reviews!E164,Reservations!F:F,0))</f>
        <v>42</v>
      </c>
      <c r="E164" s="1">
        <v>40</v>
      </c>
    </row>
    <row r="165" spans="1:5" x14ac:dyDescent="0.2">
      <c r="A165" s="1">
        <v>164</v>
      </c>
      <c r="B165" s="1" t="s">
        <v>888</v>
      </c>
      <c r="C165" s="1">
        <v>4</v>
      </c>
      <c r="D165" s="1">
        <f>INDEX(Reservations!B:B,MATCH(Reviews!E165,Reservations!F:F,0))</f>
        <v>30</v>
      </c>
      <c r="E165" s="1">
        <v>38</v>
      </c>
    </row>
    <row r="166" spans="1:5" x14ac:dyDescent="0.2">
      <c r="A166" s="1">
        <v>165</v>
      </c>
      <c r="B166" s="1" t="s">
        <v>889</v>
      </c>
      <c r="C166" s="1">
        <v>1</v>
      </c>
      <c r="D166" s="1">
        <f>INDEX(Reservations!B:B,MATCH(Reviews!E166,Reservations!F:F,0))</f>
        <v>20</v>
      </c>
      <c r="E166" s="1">
        <v>59</v>
      </c>
    </row>
    <row r="167" spans="1:5" x14ac:dyDescent="0.2">
      <c r="A167" s="1">
        <v>166</v>
      </c>
      <c r="B167" s="1" t="s">
        <v>890</v>
      </c>
      <c r="C167" s="1">
        <v>4</v>
      </c>
      <c r="D167" s="1">
        <f>INDEX(Reservations!B:B,MATCH(Reviews!E167,Reservations!F:F,0))</f>
        <v>28</v>
      </c>
      <c r="E167" s="1">
        <v>50</v>
      </c>
    </row>
    <row r="168" spans="1:5" x14ac:dyDescent="0.2">
      <c r="A168" s="1">
        <v>167</v>
      </c>
      <c r="B168" s="1" t="s">
        <v>891</v>
      </c>
      <c r="C168" s="1">
        <v>2</v>
      </c>
      <c r="D168" s="1">
        <f>INDEX(Reservations!B:B,MATCH(Reviews!E168,Reservations!F:F,0))</f>
        <v>28</v>
      </c>
      <c r="E168" s="1">
        <v>50</v>
      </c>
    </row>
    <row r="169" spans="1:5" x14ac:dyDescent="0.2">
      <c r="A169" s="1">
        <v>168</v>
      </c>
      <c r="B169" s="1" t="s">
        <v>892</v>
      </c>
      <c r="C169" s="1">
        <v>2</v>
      </c>
      <c r="D169" s="1">
        <f>INDEX(Reservations!B:B,MATCH(Reviews!E169,Reservations!F:F,0))</f>
        <v>60</v>
      </c>
      <c r="E169" s="1">
        <v>44</v>
      </c>
    </row>
    <row r="170" spans="1:5" x14ac:dyDescent="0.2">
      <c r="A170" s="1">
        <v>169</v>
      </c>
      <c r="B170" s="1" t="s">
        <v>893</v>
      </c>
      <c r="C170" s="1">
        <v>4</v>
      </c>
      <c r="D170" s="1">
        <f>INDEX(Reservations!B:B,MATCH(Reviews!E170,Reservations!F:F,0))</f>
        <v>46</v>
      </c>
      <c r="E170" s="1">
        <v>5</v>
      </c>
    </row>
    <row r="171" spans="1:5" x14ac:dyDescent="0.2">
      <c r="A171" s="1">
        <v>170</v>
      </c>
      <c r="B171" s="1" t="s">
        <v>894</v>
      </c>
      <c r="C171" s="1">
        <v>2</v>
      </c>
      <c r="D171" s="1">
        <f>INDEX(Reservations!B:B,MATCH(Reviews!E171,Reservations!F:F,0))</f>
        <v>20</v>
      </c>
      <c r="E171" s="1">
        <v>59</v>
      </c>
    </row>
    <row r="172" spans="1:5" x14ac:dyDescent="0.2">
      <c r="A172" s="1">
        <v>171</v>
      </c>
      <c r="B172" s="1" t="s">
        <v>895</v>
      </c>
      <c r="C172" s="1">
        <v>9</v>
      </c>
      <c r="D172" s="1">
        <f>INDEX(Reservations!B:B,MATCH(Reviews!E172,Reservations!F:F,0))</f>
        <v>56</v>
      </c>
      <c r="E172" s="1">
        <v>45</v>
      </c>
    </row>
    <row r="173" spans="1:5" x14ac:dyDescent="0.2">
      <c r="A173" s="1">
        <v>172</v>
      </c>
      <c r="B173" s="1" t="s">
        <v>896</v>
      </c>
      <c r="C173" s="1">
        <v>5</v>
      </c>
      <c r="D173" s="1">
        <f>INDEX(Reservations!B:B,MATCH(Reviews!E173,Reservations!F:F,0))</f>
        <v>1</v>
      </c>
      <c r="E173" s="1">
        <v>46</v>
      </c>
    </row>
    <row r="174" spans="1:5" x14ac:dyDescent="0.2">
      <c r="A174" s="1">
        <v>173</v>
      </c>
      <c r="B174" s="1" t="s">
        <v>897</v>
      </c>
      <c r="C174" s="1">
        <v>9</v>
      </c>
      <c r="D174" s="1">
        <f>INDEX(Reservations!B:B,MATCH(Reviews!E174,Reservations!F:F,0))</f>
        <v>44</v>
      </c>
      <c r="E174" s="1">
        <v>32</v>
      </c>
    </row>
    <row r="175" spans="1:5" x14ac:dyDescent="0.2">
      <c r="A175" s="1">
        <v>174</v>
      </c>
      <c r="B175" s="1" t="s">
        <v>898</v>
      </c>
      <c r="C175" s="1">
        <v>1</v>
      </c>
      <c r="D175" s="1">
        <f>INDEX(Reservations!B:B,MATCH(Reviews!E175,Reservations!F:F,0))</f>
        <v>65</v>
      </c>
      <c r="E175" s="1">
        <v>19</v>
      </c>
    </row>
    <row r="176" spans="1:5" x14ac:dyDescent="0.2">
      <c r="A176" s="1">
        <v>175</v>
      </c>
      <c r="B176" s="1" t="s">
        <v>899</v>
      </c>
      <c r="C176" s="1">
        <v>10</v>
      </c>
      <c r="D176" s="1">
        <f>INDEX(Reservations!B:B,MATCH(Reviews!E176,Reservations!F:F,0))</f>
        <v>9</v>
      </c>
      <c r="E176" s="1">
        <v>9</v>
      </c>
    </row>
    <row r="177" spans="1:5" x14ac:dyDescent="0.2">
      <c r="A177" s="1">
        <v>176</v>
      </c>
      <c r="B177" s="1" t="s">
        <v>900</v>
      </c>
      <c r="C177" s="1">
        <v>7</v>
      </c>
      <c r="D177" s="1">
        <f>INDEX(Reservations!B:B,MATCH(Reviews!E177,Reservations!F:F,0))</f>
        <v>1</v>
      </c>
      <c r="E177" s="1">
        <v>11</v>
      </c>
    </row>
    <row r="178" spans="1:5" x14ac:dyDescent="0.2">
      <c r="A178" s="1">
        <v>177</v>
      </c>
      <c r="B178" s="1" t="s">
        <v>901</v>
      </c>
      <c r="C178" s="1">
        <v>5</v>
      </c>
      <c r="D178" s="1">
        <f>INDEX(Reservations!B:B,MATCH(Reviews!E178,Reservations!F:F,0))</f>
        <v>9</v>
      </c>
      <c r="E178" s="1">
        <v>49</v>
      </c>
    </row>
    <row r="179" spans="1:5" x14ac:dyDescent="0.2">
      <c r="A179" s="1">
        <v>178</v>
      </c>
      <c r="B179" s="1" t="s">
        <v>902</v>
      </c>
      <c r="C179" s="1">
        <v>1</v>
      </c>
      <c r="D179" s="1">
        <f>INDEX(Reservations!B:B,MATCH(Reviews!E179,Reservations!F:F,0))</f>
        <v>3</v>
      </c>
      <c r="E179" s="1">
        <v>7</v>
      </c>
    </row>
    <row r="180" spans="1:5" x14ac:dyDescent="0.2">
      <c r="A180" s="1">
        <v>179</v>
      </c>
      <c r="B180" s="1" t="s">
        <v>903</v>
      </c>
      <c r="C180" s="1">
        <v>10</v>
      </c>
      <c r="D180" s="1">
        <f>INDEX(Reservations!B:B,MATCH(Reviews!E180,Reservations!F:F,0))</f>
        <v>44</v>
      </c>
      <c r="E180" s="1">
        <v>32</v>
      </c>
    </row>
    <row r="181" spans="1:5" x14ac:dyDescent="0.2">
      <c r="A181" s="1">
        <v>180</v>
      </c>
      <c r="B181" s="1" t="s">
        <v>903</v>
      </c>
      <c r="C181" s="1">
        <v>5</v>
      </c>
      <c r="D181" s="1">
        <f>INDEX(Reservations!B:B,MATCH(Reviews!E181,Reservations!F:F,0))</f>
        <v>64</v>
      </c>
      <c r="E181" s="1">
        <v>52</v>
      </c>
    </row>
    <row r="182" spans="1:5" x14ac:dyDescent="0.2">
      <c r="A182" s="1">
        <v>181</v>
      </c>
      <c r="B182" s="1" t="s">
        <v>904</v>
      </c>
      <c r="C182" s="1">
        <v>8</v>
      </c>
      <c r="D182" s="1">
        <f>INDEX(Reservations!B:B,MATCH(Reviews!E182,Reservations!F:F,0))</f>
        <v>52</v>
      </c>
      <c r="E182" s="1">
        <v>22</v>
      </c>
    </row>
    <row r="183" spans="1:5" x14ac:dyDescent="0.2">
      <c r="A183" s="1">
        <v>182</v>
      </c>
      <c r="B183" s="1" t="s">
        <v>905</v>
      </c>
      <c r="C183" s="1">
        <v>1</v>
      </c>
      <c r="D183" s="1">
        <f>INDEX(Reservations!B:B,MATCH(Reviews!E183,Reservations!F:F,0))</f>
        <v>62</v>
      </c>
      <c r="E183" s="1">
        <v>30</v>
      </c>
    </row>
    <row r="184" spans="1:5" x14ac:dyDescent="0.2">
      <c r="A184" s="1">
        <v>183</v>
      </c>
      <c r="B184" s="1" t="s">
        <v>906</v>
      </c>
      <c r="C184" s="1">
        <v>3</v>
      </c>
      <c r="D184" s="1">
        <f>INDEX(Reservations!B:B,MATCH(Reviews!E184,Reservations!F:F,0))</f>
        <v>60</v>
      </c>
      <c r="E184" s="1">
        <v>34</v>
      </c>
    </row>
    <row r="185" spans="1:5" x14ac:dyDescent="0.2">
      <c r="A185" s="1">
        <v>184</v>
      </c>
      <c r="B185" s="1" t="s">
        <v>907</v>
      </c>
      <c r="C185" s="1">
        <v>4</v>
      </c>
      <c r="D185" s="1">
        <f>INDEX(Reservations!B:B,MATCH(Reviews!E185,Reservations!F:F,0))</f>
        <v>62</v>
      </c>
      <c r="E185" s="1">
        <v>8</v>
      </c>
    </row>
    <row r="186" spans="1:5" x14ac:dyDescent="0.2">
      <c r="A186" s="1">
        <v>185</v>
      </c>
      <c r="B186" s="1" t="s">
        <v>908</v>
      </c>
      <c r="C186" s="1">
        <v>1</v>
      </c>
      <c r="D186" s="1">
        <f>INDEX(Reservations!B:B,MATCH(Reviews!E186,Reservations!F:F,0))</f>
        <v>48</v>
      </c>
      <c r="E186" s="1">
        <v>58</v>
      </c>
    </row>
    <row r="187" spans="1:5" x14ac:dyDescent="0.2">
      <c r="A187" s="1">
        <v>186</v>
      </c>
      <c r="B187" s="1" t="s">
        <v>909</v>
      </c>
      <c r="C187" s="1">
        <v>10</v>
      </c>
      <c r="D187" s="1">
        <f>INDEX(Reservations!B:B,MATCH(Reviews!E187,Reservations!F:F,0))</f>
        <v>2</v>
      </c>
      <c r="E187" s="1">
        <v>10</v>
      </c>
    </row>
    <row r="188" spans="1:5" x14ac:dyDescent="0.2">
      <c r="A188" s="1">
        <v>187</v>
      </c>
      <c r="B188" s="1" t="s">
        <v>910</v>
      </c>
      <c r="C188" s="1">
        <v>4</v>
      </c>
      <c r="D188" s="1">
        <f>INDEX(Reservations!B:B,MATCH(Reviews!E188,Reservations!F:F,0))</f>
        <v>46</v>
      </c>
      <c r="E188" s="1">
        <v>17</v>
      </c>
    </row>
    <row r="189" spans="1:5" x14ac:dyDescent="0.2">
      <c r="A189" s="1">
        <v>188</v>
      </c>
      <c r="B189" s="1" t="s">
        <v>911</v>
      </c>
      <c r="C189" s="1">
        <v>7</v>
      </c>
      <c r="D189" s="1">
        <f>INDEX(Reservations!B:B,MATCH(Reviews!E189,Reservations!F:F,0))</f>
        <v>39</v>
      </c>
      <c r="E189" s="1">
        <v>3</v>
      </c>
    </row>
    <row r="190" spans="1:5" x14ac:dyDescent="0.2">
      <c r="A190" s="1">
        <v>189</v>
      </c>
      <c r="B190" s="1" t="s">
        <v>912</v>
      </c>
      <c r="C190" s="1">
        <v>9</v>
      </c>
      <c r="D190" s="1">
        <f>INDEX(Reservations!B:B,MATCH(Reviews!E190,Reservations!F:F,0))</f>
        <v>26</v>
      </c>
      <c r="E190" s="1">
        <v>21</v>
      </c>
    </row>
    <row r="191" spans="1:5" x14ac:dyDescent="0.2">
      <c r="A191" s="1">
        <v>190</v>
      </c>
      <c r="B191" s="1" t="s">
        <v>913</v>
      </c>
      <c r="C191" s="1">
        <v>6</v>
      </c>
      <c r="D191" s="1">
        <f>INDEX(Reservations!B:B,MATCH(Reviews!E191,Reservations!F:F,0))</f>
        <v>26</v>
      </c>
      <c r="E191" s="1">
        <v>37</v>
      </c>
    </row>
    <row r="192" spans="1:5" x14ac:dyDescent="0.2">
      <c r="A192" s="1">
        <v>191</v>
      </c>
      <c r="B192" s="1" t="s">
        <v>914</v>
      </c>
      <c r="C192" s="1">
        <v>2</v>
      </c>
      <c r="D192" s="1">
        <f>INDEX(Reservations!B:B,MATCH(Reviews!E192,Reservations!F:F,0))</f>
        <v>28</v>
      </c>
      <c r="E192" s="1">
        <v>54</v>
      </c>
    </row>
    <row r="193" spans="1:5" x14ac:dyDescent="0.2">
      <c r="A193" s="1">
        <v>192</v>
      </c>
      <c r="B193" s="1" t="s">
        <v>915</v>
      </c>
      <c r="C193" s="1">
        <v>4</v>
      </c>
      <c r="D193" s="1">
        <f>INDEX(Reservations!B:B,MATCH(Reviews!E193,Reservations!F:F,0))</f>
        <v>47</v>
      </c>
      <c r="E193" s="1">
        <v>14</v>
      </c>
    </row>
    <row r="194" spans="1:5" x14ac:dyDescent="0.2">
      <c r="A194" s="1">
        <v>193</v>
      </c>
      <c r="B194" s="1" t="s">
        <v>916</v>
      </c>
      <c r="C194" s="1">
        <v>7</v>
      </c>
      <c r="D194" s="1">
        <f>INDEX(Reservations!B:B,MATCH(Reviews!E194,Reservations!F:F,0))</f>
        <v>56</v>
      </c>
      <c r="E194" s="1">
        <v>45</v>
      </c>
    </row>
    <row r="195" spans="1:5" x14ac:dyDescent="0.2">
      <c r="A195" s="1">
        <v>194</v>
      </c>
      <c r="B195" s="1" t="s">
        <v>917</v>
      </c>
      <c r="C195" s="1">
        <v>7</v>
      </c>
      <c r="D195" s="1">
        <f>INDEX(Reservations!B:B,MATCH(Reviews!E195,Reservations!F:F,0))</f>
        <v>26</v>
      </c>
      <c r="E195" s="1">
        <v>37</v>
      </c>
    </row>
    <row r="196" spans="1:5" x14ac:dyDescent="0.2">
      <c r="A196" s="1">
        <v>195</v>
      </c>
      <c r="B196" s="1" t="s">
        <v>918</v>
      </c>
      <c r="C196" s="1">
        <v>3</v>
      </c>
      <c r="D196" s="1">
        <f>INDEX(Reservations!B:B,MATCH(Reviews!E196,Reservations!F:F,0))</f>
        <v>43</v>
      </c>
      <c r="E196" s="1">
        <v>41</v>
      </c>
    </row>
    <row r="197" spans="1:5" x14ac:dyDescent="0.2">
      <c r="A197" s="1">
        <v>196</v>
      </c>
      <c r="B197" s="1" t="s">
        <v>919</v>
      </c>
      <c r="C197" s="1">
        <v>9</v>
      </c>
      <c r="D197" s="1">
        <f>INDEX(Reservations!B:B,MATCH(Reviews!E197,Reservations!F:F,0))</f>
        <v>10</v>
      </c>
      <c r="E197" s="1">
        <v>27</v>
      </c>
    </row>
    <row r="198" spans="1:5" x14ac:dyDescent="0.2">
      <c r="A198" s="1">
        <v>197</v>
      </c>
      <c r="B198" s="1" t="s">
        <v>920</v>
      </c>
      <c r="C198" s="1">
        <v>5</v>
      </c>
      <c r="D198" s="1">
        <f>INDEX(Reservations!B:B,MATCH(Reviews!E198,Reservations!F:F,0))</f>
        <v>60</v>
      </c>
      <c r="E198" s="1">
        <v>44</v>
      </c>
    </row>
    <row r="199" spans="1:5" x14ac:dyDescent="0.2">
      <c r="A199" s="1">
        <v>198</v>
      </c>
      <c r="B199" s="1" t="s">
        <v>921</v>
      </c>
      <c r="C199" s="1">
        <v>8</v>
      </c>
      <c r="D199" s="1">
        <f>INDEX(Reservations!B:B,MATCH(Reviews!E199,Reservations!F:F,0))</f>
        <v>62</v>
      </c>
      <c r="E199" s="1">
        <v>8</v>
      </c>
    </row>
    <row r="200" spans="1:5" x14ac:dyDescent="0.2">
      <c r="A200" s="1">
        <v>199</v>
      </c>
      <c r="B200" s="1" t="s">
        <v>922</v>
      </c>
      <c r="C200" s="1">
        <v>6</v>
      </c>
      <c r="D200" s="1">
        <f>INDEX(Reservations!B:B,MATCH(Reviews!E200,Reservations!F:F,0))</f>
        <v>47</v>
      </c>
      <c r="E200" s="1">
        <v>12</v>
      </c>
    </row>
    <row r="201" spans="1:5" x14ac:dyDescent="0.2">
      <c r="A201" s="1">
        <v>200</v>
      </c>
      <c r="B201" s="1" t="s">
        <v>923</v>
      </c>
      <c r="C201" s="1">
        <v>2</v>
      </c>
      <c r="D201" s="1">
        <f>INDEX(Reservations!B:B,MATCH(Reviews!E201,Reservations!F:F,0))</f>
        <v>10</v>
      </c>
      <c r="E201" s="1">
        <v>27</v>
      </c>
    </row>
    <row r="202" spans="1:5" x14ac:dyDescent="0.2">
      <c r="A202" s="1">
        <v>201</v>
      </c>
      <c r="B202" s="1" t="s">
        <v>924</v>
      </c>
      <c r="C202" s="1">
        <v>3</v>
      </c>
      <c r="D202" s="1">
        <f>INDEX(Reservations!B:B,MATCH(Reviews!E202,Reservations!F:F,0))</f>
        <v>30</v>
      </c>
      <c r="E202" s="1">
        <v>42</v>
      </c>
    </row>
    <row r="203" spans="1:5" x14ac:dyDescent="0.2">
      <c r="A203" s="1">
        <v>202</v>
      </c>
      <c r="B203" s="1" t="s">
        <v>925</v>
      </c>
      <c r="C203" s="1">
        <v>3</v>
      </c>
      <c r="D203" s="1">
        <f>INDEX(Reservations!B:B,MATCH(Reviews!E203,Reservations!F:F,0))</f>
        <v>8</v>
      </c>
      <c r="E203" s="1">
        <v>2</v>
      </c>
    </row>
    <row r="204" spans="1:5" x14ac:dyDescent="0.2">
      <c r="A204" s="1">
        <v>203</v>
      </c>
      <c r="B204" s="1" t="s">
        <v>926</v>
      </c>
      <c r="C204" s="1">
        <v>10</v>
      </c>
      <c r="D204" s="1">
        <f>INDEX(Reservations!B:B,MATCH(Reviews!E204,Reservations!F:F,0))</f>
        <v>21</v>
      </c>
      <c r="E204" s="1">
        <v>13</v>
      </c>
    </row>
    <row r="205" spans="1:5" x14ac:dyDescent="0.2">
      <c r="A205" s="1">
        <v>204</v>
      </c>
      <c r="B205" s="1" t="s">
        <v>927</v>
      </c>
      <c r="C205" s="1">
        <v>3</v>
      </c>
      <c r="D205" s="1">
        <f>INDEX(Reservations!B:B,MATCH(Reviews!E205,Reservations!F:F,0))</f>
        <v>47</v>
      </c>
      <c r="E205" s="1">
        <v>12</v>
      </c>
    </row>
    <row r="206" spans="1:5" x14ac:dyDescent="0.2">
      <c r="A206" s="1">
        <v>205</v>
      </c>
      <c r="B206" s="1" t="s">
        <v>928</v>
      </c>
      <c r="C206" s="1">
        <v>10</v>
      </c>
      <c r="D206" s="1">
        <f>INDEX(Reservations!B:B,MATCH(Reviews!E206,Reservations!F:F,0))</f>
        <v>52</v>
      </c>
      <c r="E206" s="1">
        <v>47</v>
      </c>
    </row>
    <row r="207" spans="1:5" x14ac:dyDescent="0.2">
      <c r="A207" s="1">
        <v>206</v>
      </c>
      <c r="B207" s="1" t="s">
        <v>929</v>
      </c>
      <c r="C207" s="1">
        <v>5</v>
      </c>
      <c r="D207" s="1">
        <f>INDEX(Reservations!B:B,MATCH(Reviews!E207,Reservations!F:F,0))</f>
        <v>27</v>
      </c>
      <c r="E207" s="1">
        <v>43</v>
      </c>
    </row>
    <row r="208" spans="1:5" x14ac:dyDescent="0.2">
      <c r="A208" s="1">
        <v>207</v>
      </c>
      <c r="B208" s="1" t="s">
        <v>930</v>
      </c>
      <c r="C208" s="1">
        <v>6</v>
      </c>
      <c r="D208" s="1">
        <f>INDEX(Reservations!B:B,MATCH(Reviews!E208,Reservations!F:F,0))</f>
        <v>46</v>
      </c>
      <c r="E208" s="1">
        <v>5</v>
      </c>
    </row>
    <row r="209" spans="1:5" x14ac:dyDescent="0.2">
      <c r="A209" s="1">
        <v>208</v>
      </c>
      <c r="B209" s="1" t="s">
        <v>931</v>
      </c>
      <c r="C209" s="1">
        <v>1</v>
      </c>
      <c r="D209" s="1">
        <f>INDEX(Reservations!B:B,MATCH(Reviews!E209,Reservations!F:F,0))</f>
        <v>65</v>
      </c>
      <c r="E209" s="1">
        <v>19</v>
      </c>
    </row>
    <row r="210" spans="1:5" x14ac:dyDescent="0.2">
      <c r="A210" s="1">
        <v>209</v>
      </c>
      <c r="B210" s="1" t="s">
        <v>932</v>
      </c>
      <c r="C210" s="1">
        <v>9</v>
      </c>
      <c r="D210" s="1">
        <f>INDEX(Reservations!B:B,MATCH(Reviews!E210,Reservations!F:F,0))</f>
        <v>28</v>
      </c>
      <c r="E210" s="1">
        <v>54</v>
      </c>
    </row>
    <row r="211" spans="1:5" x14ac:dyDescent="0.2">
      <c r="A211" s="1">
        <v>210</v>
      </c>
      <c r="B211" s="1" t="s">
        <v>933</v>
      </c>
      <c r="C211" s="1">
        <v>10</v>
      </c>
      <c r="D211" s="1">
        <f>INDEX(Reservations!B:B,MATCH(Reviews!E211,Reservations!F:F,0))</f>
        <v>26</v>
      </c>
      <c r="E211" s="1">
        <v>37</v>
      </c>
    </row>
    <row r="212" spans="1:5" x14ac:dyDescent="0.2">
      <c r="A212" s="1">
        <v>211</v>
      </c>
      <c r="B212" s="1" t="s">
        <v>934</v>
      </c>
      <c r="C212" s="1">
        <v>4</v>
      </c>
      <c r="D212" s="1">
        <f>INDEX(Reservations!B:B,MATCH(Reviews!E212,Reservations!F:F,0))</f>
        <v>9</v>
      </c>
      <c r="E212" s="1">
        <v>49</v>
      </c>
    </row>
    <row r="213" spans="1:5" x14ac:dyDescent="0.2">
      <c r="A213" s="1">
        <v>212</v>
      </c>
      <c r="B213" s="1" t="s">
        <v>935</v>
      </c>
      <c r="C213" s="1">
        <v>5</v>
      </c>
      <c r="D213" s="1">
        <f>INDEX(Reservations!B:B,MATCH(Reviews!E213,Reservations!F:F,0))</f>
        <v>30</v>
      </c>
      <c r="E213" s="1">
        <v>38</v>
      </c>
    </row>
    <row r="214" spans="1:5" x14ac:dyDescent="0.2">
      <c r="A214" s="1">
        <v>213</v>
      </c>
      <c r="B214" s="1" t="s">
        <v>936</v>
      </c>
      <c r="C214" s="1">
        <v>9</v>
      </c>
      <c r="D214" s="1">
        <f>INDEX(Reservations!B:B,MATCH(Reviews!E214,Reservations!F:F,0))</f>
        <v>46</v>
      </c>
      <c r="E214" s="1">
        <v>16</v>
      </c>
    </row>
    <row r="215" spans="1:5" x14ac:dyDescent="0.2">
      <c r="A215" s="1">
        <v>214</v>
      </c>
      <c r="B215" s="1" t="s">
        <v>937</v>
      </c>
      <c r="C215" s="1">
        <v>3</v>
      </c>
      <c r="D215" s="1">
        <f>INDEX(Reservations!B:B,MATCH(Reviews!E215,Reservations!F:F,0))</f>
        <v>48</v>
      </c>
      <c r="E215" s="1">
        <v>58</v>
      </c>
    </row>
    <row r="216" spans="1:5" x14ac:dyDescent="0.2">
      <c r="A216" s="1">
        <v>215</v>
      </c>
      <c r="B216" s="1" t="s">
        <v>938</v>
      </c>
      <c r="C216" s="1">
        <v>4</v>
      </c>
      <c r="D216" s="1">
        <f>INDEX(Reservations!B:B,MATCH(Reviews!E216,Reservations!F:F,0))</f>
        <v>59</v>
      </c>
      <c r="E216" s="1">
        <v>55</v>
      </c>
    </row>
    <row r="217" spans="1:5" x14ac:dyDescent="0.2">
      <c r="A217" s="1">
        <v>216</v>
      </c>
      <c r="B217" s="1" t="s">
        <v>939</v>
      </c>
      <c r="C217" s="1">
        <v>6</v>
      </c>
      <c r="D217" s="1">
        <f>INDEX(Reservations!B:B,MATCH(Reviews!E217,Reservations!F:F,0))</f>
        <v>57</v>
      </c>
      <c r="E217" s="1">
        <v>36</v>
      </c>
    </row>
    <row r="218" spans="1:5" x14ac:dyDescent="0.2">
      <c r="A218" s="1">
        <v>217</v>
      </c>
      <c r="B218" s="1" t="s">
        <v>940</v>
      </c>
      <c r="C218" s="1">
        <v>1</v>
      </c>
      <c r="D218" s="1">
        <f>INDEX(Reservations!B:B,MATCH(Reviews!E218,Reservations!F:F,0))</f>
        <v>63</v>
      </c>
      <c r="E218" s="1">
        <v>24</v>
      </c>
    </row>
    <row r="219" spans="1:5" x14ac:dyDescent="0.2">
      <c r="A219" s="1">
        <v>218</v>
      </c>
      <c r="B219" s="1" t="s">
        <v>941</v>
      </c>
      <c r="C219" s="1">
        <v>4</v>
      </c>
      <c r="D219" s="1">
        <f>INDEX(Reservations!B:B,MATCH(Reviews!E219,Reservations!F:F,0))</f>
        <v>47</v>
      </c>
      <c r="E219" s="1">
        <v>14</v>
      </c>
    </row>
    <row r="220" spans="1:5" x14ac:dyDescent="0.2">
      <c r="A220" s="1">
        <v>219</v>
      </c>
      <c r="B220" s="1" t="s">
        <v>942</v>
      </c>
      <c r="C220" s="1">
        <v>4</v>
      </c>
      <c r="D220" s="1">
        <f>INDEX(Reservations!B:B,MATCH(Reviews!E220,Reservations!F:F,0))</f>
        <v>28</v>
      </c>
      <c r="E220" s="1">
        <v>54</v>
      </c>
    </row>
    <row r="221" spans="1:5" x14ac:dyDescent="0.2">
      <c r="A221" s="1">
        <v>220</v>
      </c>
      <c r="B221" s="1" t="s">
        <v>943</v>
      </c>
      <c r="C221" s="1">
        <v>6</v>
      </c>
      <c r="D221" s="1">
        <f>INDEX(Reservations!B:B,MATCH(Reviews!E221,Reservations!F:F,0))</f>
        <v>43</v>
      </c>
      <c r="E221" s="1">
        <v>41</v>
      </c>
    </row>
    <row r="222" spans="1:5" x14ac:dyDescent="0.2">
      <c r="A222" s="1">
        <v>221</v>
      </c>
      <c r="B222" s="1" t="s">
        <v>944</v>
      </c>
      <c r="C222" s="1">
        <v>8</v>
      </c>
      <c r="D222" s="1">
        <f>INDEX(Reservations!B:B,MATCH(Reviews!E222,Reservations!F:F,0))</f>
        <v>1</v>
      </c>
      <c r="E222" s="1">
        <v>11</v>
      </c>
    </row>
    <row r="223" spans="1:5" x14ac:dyDescent="0.2">
      <c r="A223" s="1">
        <v>222</v>
      </c>
      <c r="B223" s="1" t="s">
        <v>945</v>
      </c>
      <c r="C223" s="1">
        <v>9</v>
      </c>
      <c r="D223" s="1">
        <f>INDEX(Reservations!B:B,MATCH(Reviews!E223,Reservations!F:F,0))</f>
        <v>47</v>
      </c>
      <c r="E223" s="1">
        <v>14</v>
      </c>
    </row>
    <row r="224" spans="1:5" x14ac:dyDescent="0.2">
      <c r="A224" s="1">
        <v>223</v>
      </c>
      <c r="B224" s="1" t="s">
        <v>946</v>
      </c>
      <c r="C224" s="1">
        <v>10</v>
      </c>
      <c r="D224" s="1">
        <f>INDEX(Reservations!B:B,MATCH(Reviews!E224,Reservations!F:F,0))</f>
        <v>30</v>
      </c>
      <c r="E224" s="1">
        <v>38</v>
      </c>
    </row>
    <row r="225" spans="1:5" x14ac:dyDescent="0.2">
      <c r="A225" s="1">
        <v>224</v>
      </c>
      <c r="B225" s="1" t="s">
        <v>947</v>
      </c>
      <c r="C225" s="1">
        <v>4</v>
      </c>
      <c r="D225" s="1">
        <f>INDEX(Reservations!B:B,MATCH(Reviews!E225,Reservations!F:F,0))</f>
        <v>60</v>
      </c>
      <c r="E225" s="1">
        <v>44</v>
      </c>
    </row>
    <row r="226" spans="1:5" x14ac:dyDescent="0.2">
      <c r="A226" s="1">
        <v>225</v>
      </c>
      <c r="B226" s="1" t="s">
        <v>948</v>
      </c>
      <c r="C226" s="1">
        <v>5</v>
      </c>
      <c r="D226" s="1">
        <f>INDEX(Reservations!B:B,MATCH(Reviews!E226,Reservations!F:F,0))</f>
        <v>44</v>
      </c>
      <c r="E226" s="1">
        <v>25</v>
      </c>
    </row>
    <row r="227" spans="1:5" x14ac:dyDescent="0.2">
      <c r="A227" s="1">
        <v>226</v>
      </c>
      <c r="B227" s="1" t="s">
        <v>949</v>
      </c>
      <c r="C227" s="1">
        <v>2</v>
      </c>
      <c r="D227" s="1">
        <f>INDEX(Reservations!B:B,MATCH(Reviews!E227,Reservations!F:F,0))</f>
        <v>39</v>
      </c>
      <c r="E227" s="1">
        <v>3</v>
      </c>
    </row>
    <row r="228" spans="1:5" x14ac:dyDescent="0.2">
      <c r="A228" s="1">
        <v>227</v>
      </c>
      <c r="B228" s="1" t="s">
        <v>950</v>
      </c>
      <c r="C228" s="1">
        <v>7</v>
      </c>
      <c r="D228" s="1">
        <f>INDEX(Reservations!B:B,MATCH(Reviews!E228,Reservations!F:F,0))</f>
        <v>60</v>
      </c>
      <c r="E228" s="1">
        <v>44</v>
      </c>
    </row>
    <row r="229" spans="1:5" x14ac:dyDescent="0.2">
      <c r="A229" s="1">
        <v>228</v>
      </c>
      <c r="B229" s="1" t="s">
        <v>951</v>
      </c>
      <c r="C229" s="1">
        <v>2</v>
      </c>
      <c r="D229" s="1">
        <f>INDEX(Reservations!B:B,MATCH(Reviews!E229,Reservations!F:F,0))</f>
        <v>47</v>
      </c>
      <c r="E229" s="1">
        <v>14</v>
      </c>
    </row>
    <row r="230" spans="1:5" x14ac:dyDescent="0.2">
      <c r="A230" s="1">
        <v>229</v>
      </c>
      <c r="B230" s="1" t="s">
        <v>952</v>
      </c>
      <c r="C230" s="1">
        <v>1</v>
      </c>
      <c r="D230" s="1">
        <f>INDEX(Reservations!B:B,MATCH(Reviews!E230,Reservations!F:F,0))</f>
        <v>21</v>
      </c>
      <c r="E230" s="1">
        <v>56</v>
      </c>
    </row>
    <row r="231" spans="1:5" x14ac:dyDescent="0.2">
      <c r="A231" s="1">
        <v>230</v>
      </c>
      <c r="B231" s="1" t="s">
        <v>953</v>
      </c>
      <c r="C231" s="1">
        <v>5</v>
      </c>
      <c r="D231" s="1">
        <f>INDEX(Reservations!B:B,MATCH(Reviews!E231,Reservations!F:F,0))</f>
        <v>2</v>
      </c>
      <c r="E231" s="1">
        <v>51</v>
      </c>
    </row>
    <row r="232" spans="1:5" x14ac:dyDescent="0.2">
      <c r="A232" s="1">
        <v>231</v>
      </c>
      <c r="B232" s="1" t="s">
        <v>954</v>
      </c>
      <c r="C232" s="1">
        <v>7</v>
      </c>
      <c r="D232" s="1">
        <f>INDEX(Reservations!B:B,MATCH(Reviews!E232,Reservations!F:F,0))</f>
        <v>10</v>
      </c>
      <c r="E232" s="1">
        <v>27</v>
      </c>
    </row>
    <row r="233" spans="1:5" x14ac:dyDescent="0.2">
      <c r="A233" s="1">
        <v>232</v>
      </c>
      <c r="B233" s="1" t="s">
        <v>955</v>
      </c>
      <c r="C233" s="1">
        <v>4</v>
      </c>
      <c r="D233" s="1">
        <f>INDEX(Reservations!B:B,MATCH(Reviews!E233,Reservations!F:F,0))</f>
        <v>46</v>
      </c>
      <c r="E233" s="1">
        <v>16</v>
      </c>
    </row>
    <row r="234" spans="1:5" x14ac:dyDescent="0.2">
      <c r="A234" s="1">
        <v>233</v>
      </c>
      <c r="B234" s="1" t="s">
        <v>956</v>
      </c>
      <c r="C234" s="1">
        <v>5</v>
      </c>
      <c r="D234" s="1">
        <f>INDEX(Reservations!B:B,MATCH(Reviews!E234,Reservations!F:F,0))</f>
        <v>26</v>
      </c>
      <c r="E234" s="1">
        <v>37</v>
      </c>
    </row>
    <row r="235" spans="1:5" x14ac:dyDescent="0.2">
      <c r="A235" s="1">
        <v>234</v>
      </c>
      <c r="B235" s="1" t="s">
        <v>957</v>
      </c>
      <c r="C235" s="1">
        <v>3</v>
      </c>
      <c r="D235" s="1">
        <f>INDEX(Reservations!B:B,MATCH(Reviews!E235,Reservations!F:F,0))</f>
        <v>52</v>
      </c>
      <c r="E235" s="1">
        <v>22</v>
      </c>
    </row>
    <row r="236" spans="1:5" x14ac:dyDescent="0.2">
      <c r="A236" s="1">
        <v>235</v>
      </c>
      <c r="B236" s="1" t="s">
        <v>958</v>
      </c>
      <c r="C236" s="1">
        <v>10</v>
      </c>
      <c r="D236" s="1">
        <f>INDEX(Reservations!B:B,MATCH(Reviews!E236,Reservations!F:F,0))</f>
        <v>62</v>
      </c>
      <c r="E236" s="1">
        <v>30</v>
      </c>
    </row>
    <row r="237" spans="1:5" x14ac:dyDescent="0.2">
      <c r="A237" s="1">
        <v>236</v>
      </c>
      <c r="B237" s="1" t="s">
        <v>959</v>
      </c>
      <c r="C237" s="1">
        <v>1</v>
      </c>
      <c r="D237" s="1">
        <f>INDEX(Reservations!B:B,MATCH(Reviews!E237,Reservations!F:F,0))</f>
        <v>46</v>
      </c>
      <c r="E237" s="1">
        <v>17</v>
      </c>
    </row>
    <row r="238" spans="1:5" x14ac:dyDescent="0.2">
      <c r="A238" s="1">
        <v>237</v>
      </c>
      <c r="B238" s="1" t="s">
        <v>960</v>
      </c>
      <c r="C238" s="1">
        <v>10</v>
      </c>
      <c r="D238" s="1">
        <f>INDEX(Reservations!B:B,MATCH(Reviews!E238,Reservations!F:F,0))</f>
        <v>189</v>
      </c>
      <c r="E238" s="1">
        <v>18</v>
      </c>
    </row>
    <row r="239" spans="1:5" x14ac:dyDescent="0.2">
      <c r="A239" s="1">
        <v>238</v>
      </c>
      <c r="B239" s="1" t="s">
        <v>961</v>
      </c>
      <c r="C239" s="1">
        <v>6</v>
      </c>
      <c r="D239" s="1">
        <f>INDEX(Reservations!B:B,MATCH(Reviews!E239,Reservations!F:F,0))</f>
        <v>64</v>
      </c>
      <c r="E239" s="1">
        <v>52</v>
      </c>
    </row>
    <row r="240" spans="1:5" x14ac:dyDescent="0.2">
      <c r="A240" s="1">
        <v>239</v>
      </c>
      <c r="B240" s="1" t="s">
        <v>962</v>
      </c>
      <c r="C240" s="1">
        <v>10</v>
      </c>
      <c r="D240" s="1">
        <f>INDEX(Reservations!B:B,MATCH(Reviews!E240,Reservations!F:F,0))</f>
        <v>26</v>
      </c>
      <c r="E240" s="1">
        <v>21</v>
      </c>
    </row>
    <row r="241" spans="1:5" x14ac:dyDescent="0.2">
      <c r="A241" s="1">
        <v>240</v>
      </c>
      <c r="B241" s="1" t="s">
        <v>963</v>
      </c>
      <c r="C241" s="1">
        <v>7</v>
      </c>
      <c r="D241" s="1">
        <f>INDEX(Reservations!B:B,MATCH(Reviews!E241,Reservations!F:F,0))</f>
        <v>189</v>
      </c>
      <c r="E241" s="1">
        <v>18</v>
      </c>
    </row>
    <row r="242" spans="1:5" x14ac:dyDescent="0.2">
      <c r="A242" s="1">
        <v>241</v>
      </c>
      <c r="B242" s="1" t="s">
        <v>964</v>
      </c>
      <c r="C242" s="1">
        <v>9</v>
      </c>
      <c r="D242" s="1">
        <f>INDEX(Reservations!B:B,MATCH(Reviews!E242,Reservations!F:F,0))</f>
        <v>17</v>
      </c>
      <c r="E242" s="1">
        <v>1</v>
      </c>
    </row>
    <row r="243" spans="1:5" x14ac:dyDescent="0.2">
      <c r="A243" s="1">
        <v>242</v>
      </c>
      <c r="B243" s="1" t="s">
        <v>965</v>
      </c>
      <c r="C243" s="1">
        <v>5</v>
      </c>
      <c r="D243" s="1">
        <f>INDEX(Reservations!B:B,MATCH(Reviews!E243,Reservations!F:F,0))</f>
        <v>65</v>
      </c>
      <c r="E243" s="1">
        <v>19</v>
      </c>
    </row>
    <row r="244" spans="1:5" x14ac:dyDescent="0.2">
      <c r="A244" s="1">
        <v>243</v>
      </c>
      <c r="B244" s="1" t="s">
        <v>966</v>
      </c>
      <c r="C244" s="1">
        <v>4</v>
      </c>
      <c r="D244" s="1">
        <f>INDEX(Reservations!B:B,MATCH(Reviews!E244,Reservations!F:F,0))</f>
        <v>47</v>
      </c>
      <c r="E244" s="1">
        <v>12</v>
      </c>
    </row>
    <row r="245" spans="1:5" x14ac:dyDescent="0.2">
      <c r="A245" s="1">
        <v>244</v>
      </c>
      <c r="B245" s="1" t="s">
        <v>967</v>
      </c>
      <c r="C245" s="1">
        <v>7</v>
      </c>
      <c r="D245" s="1">
        <f>INDEX(Reservations!B:B,MATCH(Reviews!E245,Reservations!F:F,0))</f>
        <v>46</v>
      </c>
      <c r="E245" s="1">
        <v>5</v>
      </c>
    </row>
    <row r="246" spans="1:5" x14ac:dyDescent="0.2">
      <c r="A246" s="1">
        <v>245</v>
      </c>
      <c r="B246" s="1" t="s">
        <v>968</v>
      </c>
      <c r="C246" s="1">
        <v>1</v>
      </c>
      <c r="D246" s="1">
        <f>INDEX(Reservations!B:B,MATCH(Reviews!E246,Reservations!F:F,0))</f>
        <v>48</v>
      </c>
      <c r="E246" s="1">
        <v>58</v>
      </c>
    </row>
    <row r="247" spans="1:5" x14ac:dyDescent="0.2">
      <c r="A247" s="1">
        <v>246</v>
      </c>
      <c r="B247" s="1" t="s">
        <v>969</v>
      </c>
      <c r="C247" s="1">
        <v>4</v>
      </c>
      <c r="D247" s="1">
        <f>INDEX(Reservations!B:B,MATCH(Reviews!E247,Reservations!F:F,0))</f>
        <v>52</v>
      </c>
      <c r="E247" s="1">
        <v>47</v>
      </c>
    </row>
    <row r="248" spans="1:5" x14ac:dyDescent="0.2">
      <c r="A248" s="1">
        <v>247</v>
      </c>
      <c r="B248" s="1" t="s">
        <v>970</v>
      </c>
      <c r="C248" s="1">
        <v>3</v>
      </c>
      <c r="D248" s="1">
        <f>INDEX(Reservations!B:B,MATCH(Reviews!E248,Reservations!F:F,0))</f>
        <v>34</v>
      </c>
      <c r="E248" s="1">
        <v>35</v>
      </c>
    </row>
    <row r="249" spans="1:5" x14ac:dyDescent="0.2">
      <c r="A249" s="1">
        <v>248</v>
      </c>
      <c r="B249" s="1" t="s">
        <v>971</v>
      </c>
      <c r="C249" s="1">
        <v>3</v>
      </c>
      <c r="D249" s="1">
        <f>INDEX(Reservations!B:B,MATCH(Reviews!E249,Reservations!F:F,0))</f>
        <v>1</v>
      </c>
      <c r="E249" s="1">
        <v>11</v>
      </c>
    </row>
    <row r="250" spans="1:5" x14ac:dyDescent="0.2">
      <c r="A250" s="1">
        <v>249</v>
      </c>
      <c r="B250" s="1" t="s">
        <v>972</v>
      </c>
      <c r="C250" s="1">
        <v>8</v>
      </c>
      <c r="D250" s="1">
        <f>INDEX(Reservations!B:B,MATCH(Reviews!E250,Reservations!F:F,0))</f>
        <v>46</v>
      </c>
      <c r="E250" s="1">
        <v>5</v>
      </c>
    </row>
    <row r="251" spans="1:5" x14ac:dyDescent="0.2">
      <c r="A251" s="1">
        <v>250</v>
      </c>
      <c r="B251" s="1" t="s">
        <v>973</v>
      </c>
      <c r="C251" s="1">
        <v>1</v>
      </c>
      <c r="D251" s="1">
        <f>INDEX(Reservations!B:B,MATCH(Reviews!E251,Reservations!F:F,0))</f>
        <v>1</v>
      </c>
      <c r="E251" s="1">
        <v>11</v>
      </c>
    </row>
    <row r="252" spans="1:5" x14ac:dyDescent="0.2">
      <c r="A252" s="1">
        <v>251</v>
      </c>
      <c r="B252" s="1" t="s">
        <v>974</v>
      </c>
      <c r="C252" s="1">
        <v>2</v>
      </c>
      <c r="D252" s="1">
        <f>INDEX(Reservations!B:B,MATCH(Reviews!E252,Reservations!F:F,0))</f>
        <v>52</v>
      </c>
      <c r="E252" s="1">
        <v>22</v>
      </c>
    </row>
    <row r="253" spans="1:5" x14ac:dyDescent="0.2">
      <c r="A253" s="1">
        <v>252</v>
      </c>
      <c r="B253" s="1" t="s">
        <v>975</v>
      </c>
      <c r="C253" s="1">
        <v>10</v>
      </c>
      <c r="D253" s="1">
        <f>INDEX(Reservations!B:B,MATCH(Reviews!E253,Reservations!F:F,0))</f>
        <v>2</v>
      </c>
      <c r="E253" s="1">
        <v>10</v>
      </c>
    </row>
    <row r="254" spans="1:5" x14ac:dyDescent="0.2">
      <c r="A254" s="1">
        <v>253</v>
      </c>
      <c r="B254" s="1" t="s">
        <v>976</v>
      </c>
      <c r="C254" s="1">
        <v>8</v>
      </c>
      <c r="D254" s="1">
        <f>INDEX(Reservations!B:B,MATCH(Reviews!E254,Reservations!F:F,0))</f>
        <v>21</v>
      </c>
      <c r="E254" s="1">
        <v>13</v>
      </c>
    </row>
    <row r="255" spans="1:5" x14ac:dyDescent="0.2">
      <c r="A255" s="1">
        <v>254</v>
      </c>
      <c r="B255" s="1" t="s">
        <v>977</v>
      </c>
      <c r="C255" s="1">
        <v>8</v>
      </c>
      <c r="D255" s="1">
        <f>INDEX(Reservations!B:B,MATCH(Reviews!E255,Reservations!F:F,0))</f>
        <v>59</v>
      </c>
      <c r="E255" s="1">
        <v>55</v>
      </c>
    </row>
    <row r="256" spans="1:5" x14ac:dyDescent="0.2">
      <c r="A256" s="1">
        <v>255</v>
      </c>
      <c r="B256" s="1" t="s">
        <v>978</v>
      </c>
      <c r="C256" s="1">
        <v>3</v>
      </c>
      <c r="D256" s="1">
        <f>INDEX(Reservations!B:B,MATCH(Reviews!E256,Reservations!F:F,0))</f>
        <v>66</v>
      </c>
      <c r="E256" s="1">
        <v>60</v>
      </c>
    </row>
    <row r="257" spans="1:5" x14ac:dyDescent="0.2">
      <c r="A257" s="1">
        <v>256</v>
      </c>
      <c r="B257" s="1" t="s">
        <v>979</v>
      </c>
      <c r="C257" s="1">
        <v>4</v>
      </c>
      <c r="D257" s="1">
        <f>INDEX(Reservations!B:B,MATCH(Reviews!E257,Reservations!F:F,0))</f>
        <v>37</v>
      </c>
      <c r="E257" s="1">
        <v>39</v>
      </c>
    </row>
    <row r="258" spans="1:5" x14ac:dyDescent="0.2">
      <c r="A258" s="1">
        <v>257</v>
      </c>
      <c r="B258" s="1" t="s">
        <v>980</v>
      </c>
      <c r="C258" s="1">
        <v>10</v>
      </c>
      <c r="D258" s="1">
        <f>INDEX(Reservations!B:B,MATCH(Reviews!E258,Reservations!F:F,0))</f>
        <v>47</v>
      </c>
      <c r="E258" s="1">
        <v>14</v>
      </c>
    </row>
    <row r="259" spans="1:5" x14ac:dyDescent="0.2">
      <c r="A259" s="1">
        <v>258</v>
      </c>
      <c r="B259" s="1" t="s">
        <v>981</v>
      </c>
      <c r="C259" s="1">
        <v>4</v>
      </c>
      <c r="D259" s="1">
        <f>INDEX(Reservations!B:B,MATCH(Reviews!E259,Reservations!F:F,0))</f>
        <v>1</v>
      </c>
      <c r="E259" s="1">
        <v>11</v>
      </c>
    </row>
    <row r="260" spans="1:5" x14ac:dyDescent="0.2">
      <c r="A260" s="1">
        <v>259</v>
      </c>
      <c r="B260" s="1" t="s">
        <v>982</v>
      </c>
      <c r="C260" s="1">
        <v>1</v>
      </c>
      <c r="D260" s="1">
        <f>INDEX(Reservations!B:B,MATCH(Reviews!E260,Reservations!F:F,0))</f>
        <v>43</v>
      </c>
      <c r="E260" s="1">
        <v>41</v>
      </c>
    </row>
    <row r="261" spans="1:5" x14ac:dyDescent="0.2">
      <c r="A261" s="1">
        <v>260</v>
      </c>
      <c r="B261" s="1" t="s">
        <v>983</v>
      </c>
      <c r="C261" s="1">
        <v>1</v>
      </c>
      <c r="D261" s="1">
        <f>INDEX(Reservations!B:B,MATCH(Reviews!E261,Reservations!F:F,0))</f>
        <v>46</v>
      </c>
      <c r="E261" s="1">
        <v>16</v>
      </c>
    </row>
    <row r="262" spans="1:5" x14ac:dyDescent="0.2">
      <c r="A262" s="1">
        <v>261</v>
      </c>
      <c r="B262" s="1" t="s">
        <v>984</v>
      </c>
      <c r="C262" s="1">
        <v>3</v>
      </c>
      <c r="D262" s="1">
        <f>INDEX(Reservations!B:B,MATCH(Reviews!E262,Reservations!F:F,0))</f>
        <v>44</v>
      </c>
      <c r="E262" s="1">
        <v>32</v>
      </c>
    </row>
    <row r="263" spans="1:5" x14ac:dyDescent="0.2">
      <c r="A263" s="1">
        <v>262</v>
      </c>
      <c r="B263" s="1" t="s">
        <v>985</v>
      </c>
      <c r="C263" s="1">
        <v>7</v>
      </c>
      <c r="D263" s="1">
        <f>INDEX(Reservations!B:B,MATCH(Reviews!E263,Reservations!F:F,0))</f>
        <v>42</v>
      </c>
      <c r="E263" s="1">
        <v>40</v>
      </c>
    </row>
    <row r="264" spans="1:5" x14ac:dyDescent="0.2">
      <c r="A264" s="1">
        <v>263</v>
      </c>
      <c r="B264" s="1" t="s">
        <v>986</v>
      </c>
      <c r="C264" s="1">
        <v>8</v>
      </c>
      <c r="D264" s="1">
        <f>INDEX(Reservations!B:B,MATCH(Reviews!E264,Reservations!F:F,0))</f>
        <v>60</v>
      </c>
      <c r="E264" s="1">
        <v>34</v>
      </c>
    </row>
    <row r="265" spans="1:5" x14ac:dyDescent="0.2">
      <c r="A265" s="1">
        <v>264</v>
      </c>
      <c r="B265" s="1" t="s">
        <v>987</v>
      </c>
      <c r="C265" s="1">
        <v>6</v>
      </c>
      <c r="D265" s="1">
        <f>INDEX(Reservations!B:B,MATCH(Reviews!E265,Reservations!F:F,0))</f>
        <v>63</v>
      </c>
      <c r="E265" s="1">
        <v>24</v>
      </c>
    </row>
    <row r="266" spans="1:5" x14ac:dyDescent="0.2">
      <c r="A266" s="1">
        <v>265</v>
      </c>
      <c r="B266" s="1" t="s">
        <v>988</v>
      </c>
      <c r="C266" s="1">
        <v>5</v>
      </c>
      <c r="D266" s="1">
        <f>INDEX(Reservations!B:B,MATCH(Reviews!E266,Reservations!F:F,0))</f>
        <v>3</v>
      </c>
      <c r="E266" s="1">
        <v>7</v>
      </c>
    </row>
    <row r="267" spans="1:5" x14ac:dyDescent="0.2">
      <c r="A267" s="1">
        <v>266</v>
      </c>
      <c r="B267" s="1" t="s">
        <v>989</v>
      </c>
      <c r="C267" s="1">
        <v>4</v>
      </c>
      <c r="D267" s="1">
        <f>INDEX(Reservations!B:B,MATCH(Reviews!E267,Reservations!F:F,0))</f>
        <v>60</v>
      </c>
      <c r="E267" s="1">
        <v>34</v>
      </c>
    </row>
    <row r="268" spans="1:5" x14ac:dyDescent="0.2">
      <c r="A268" s="1">
        <v>267</v>
      </c>
      <c r="B268" s="1" t="s">
        <v>990</v>
      </c>
      <c r="C268" s="1">
        <v>10</v>
      </c>
      <c r="D268" s="1">
        <f>INDEX(Reservations!B:B,MATCH(Reviews!E268,Reservations!F:F,0))</f>
        <v>19</v>
      </c>
      <c r="E268" s="1">
        <v>53</v>
      </c>
    </row>
    <row r="269" spans="1:5" x14ac:dyDescent="0.2">
      <c r="A269" s="1">
        <v>268</v>
      </c>
      <c r="B269" s="1" t="s">
        <v>991</v>
      </c>
      <c r="C269" s="1">
        <v>7</v>
      </c>
      <c r="D269" s="1">
        <f>INDEX(Reservations!B:B,MATCH(Reviews!E269,Reservations!F:F,0))</f>
        <v>20</v>
      </c>
      <c r="E269" s="1">
        <v>26</v>
      </c>
    </row>
    <row r="270" spans="1:5" x14ac:dyDescent="0.2">
      <c r="A270" s="1">
        <v>269</v>
      </c>
      <c r="B270" s="1" t="s">
        <v>992</v>
      </c>
      <c r="C270" s="1">
        <v>6</v>
      </c>
      <c r="D270" s="1">
        <f>INDEX(Reservations!B:B,MATCH(Reviews!E270,Reservations!F:F,0))</f>
        <v>60</v>
      </c>
      <c r="E270" s="1">
        <v>44</v>
      </c>
    </row>
    <row r="271" spans="1:5" x14ac:dyDescent="0.2">
      <c r="A271" s="1">
        <v>270</v>
      </c>
      <c r="B271" s="1" t="s">
        <v>993</v>
      </c>
      <c r="C271" s="1">
        <v>7</v>
      </c>
      <c r="D271" s="1">
        <f>INDEX(Reservations!B:B,MATCH(Reviews!E271,Reservations!F:F,0))</f>
        <v>30</v>
      </c>
      <c r="E271" s="1">
        <v>38</v>
      </c>
    </row>
    <row r="272" spans="1:5" x14ac:dyDescent="0.2">
      <c r="A272" s="1">
        <v>271</v>
      </c>
      <c r="B272" s="1" t="s">
        <v>994</v>
      </c>
      <c r="C272" s="1">
        <v>4</v>
      </c>
      <c r="D272" s="1">
        <f>INDEX(Reservations!B:B,MATCH(Reviews!E272,Reservations!F:F,0))</f>
        <v>8</v>
      </c>
      <c r="E272" s="1">
        <v>2</v>
      </c>
    </row>
    <row r="273" spans="1:5" x14ac:dyDescent="0.2">
      <c r="A273" s="1">
        <v>272</v>
      </c>
      <c r="B273" s="1" t="s">
        <v>995</v>
      </c>
      <c r="C273" s="1">
        <v>6</v>
      </c>
      <c r="D273" s="1">
        <f>INDEX(Reservations!B:B,MATCH(Reviews!E273,Reservations!F:F,0))</f>
        <v>46</v>
      </c>
      <c r="E273" s="1">
        <v>16</v>
      </c>
    </row>
    <row r="274" spans="1:5" x14ac:dyDescent="0.2">
      <c r="A274" s="1">
        <v>273</v>
      </c>
      <c r="B274" s="1" t="s">
        <v>996</v>
      </c>
      <c r="C274" s="1">
        <v>10</v>
      </c>
      <c r="D274" s="1">
        <f>INDEX(Reservations!B:B,MATCH(Reviews!E274,Reservations!F:F,0))</f>
        <v>56</v>
      </c>
      <c r="E274" s="1">
        <v>57</v>
      </c>
    </row>
    <row r="275" spans="1:5" x14ac:dyDescent="0.2">
      <c r="A275" s="1">
        <v>274</v>
      </c>
      <c r="B275" s="1" t="s">
        <v>997</v>
      </c>
      <c r="C275" s="1">
        <v>1</v>
      </c>
      <c r="D275" s="1">
        <f>INDEX(Reservations!B:B,MATCH(Reviews!E275,Reservations!F:F,0))</f>
        <v>26</v>
      </c>
      <c r="E275" s="1">
        <v>21</v>
      </c>
    </row>
    <row r="276" spans="1:5" x14ac:dyDescent="0.2">
      <c r="A276" s="1">
        <v>275</v>
      </c>
      <c r="B276" s="1" t="s">
        <v>998</v>
      </c>
      <c r="C276" s="1">
        <v>10</v>
      </c>
      <c r="D276" s="1">
        <f>INDEX(Reservations!B:B,MATCH(Reviews!E276,Reservations!F:F,0))</f>
        <v>62</v>
      </c>
      <c r="E276" s="1">
        <v>8</v>
      </c>
    </row>
    <row r="277" spans="1:5" x14ac:dyDescent="0.2">
      <c r="A277" s="1">
        <v>276</v>
      </c>
      <c r="B277" s="1" t="s">
        <v>999</v>
      </c>
      <c r="C277" s="1">
        <v>5</v>
      </c>
      <c r="D277" s="1">
        <f>INDEX(Reservations!B:B,MATCH(Reviews!E277,Reservations!F:F,0))</f>
        <v>46</v>
      </c>
      <c r="E277" s="1">
        <v>16</v>
      </c>
    </row>
    <row r="278" spans="1:5" x14ac:dyDescent="0.2">
      <c r="A278" s="1">
        <v>277</v>
      </c>
      <c r="B278" s="1" t="s">
        <v>1000</v>
      </c>
      <c r="C278" s="1">
        <v>8</v>
      </c>
      <c r="D278" s="1">
        <f>INDEX(Reservations!B:B,MATCH(Reviews!E278,Reservations!F:F,0))</f>
        <v>30</v>
      </c>
      <c r="E278" s="1">
        <v>42</v>
      </c>
    </row>
    <row r="279" spans="1:5" x14ac:dyDescent="0.2">
      <c r="A279" s="1">
        <v>278</v>
      </c>
      <c r="B279" s="1" t="s">
        <v>1001</v>
      </c>
      <c r="C279" s="1">
        <v>5</v>
      </c>
      <c r="D279" s="1">
        <f>INDEX(Reservations!B:B,MATCH(Reviews!E279,Reservations!F:F,0))</f>
        <v>56</v>
      </c>
      <c r="E279" s="1">
        <v>57</v>
      </c>
    </row>
    <row r="280" spans="1:5" x14ac:dyDescent="0.2">
      <c r="A280" s="1">
        <v>279</v>
      </c>
      <c r="B280" s="1" t="s">
        <v>1002</v>
      </c>
      <c r="C280" s="1">
        <v>5</v>
      </c>
      <c r="D280" s="1">
        <f>INDEX(Reservations!B:B,MATCH(Reviews!E280,Reservations!F:F,0))</f>
        <v>64</v>
      </c>
      <c r="E280" s="1">
        <v>52</v>
      </c>
    </row>
    <row r="281" spans="1:5" x14ac:dyDescent="0.2">
      <c r="A281" s="1">
        <v>280</v>
      </c>
      <c r="B281" s="1" t="s">
        <v>1003</v>
      </c>
      <c r="C281" s="1">
        <v>6</v>
      </c>
      <c r="D281" s="1">
        <f>INDEX(Reservations!B:B,MATCH(Reviews!E281,Reservations!F:F,0))</f>
        <v>66</v>
      </c>
      <c r="E281" s="1">
        <v>60</v>
      </c>
    </row>
    <row r="282" spans="1:5" x14ac:dyDescent="0.2">
      <c r="A282" s="1">
        <v>281</v>
      </c>
      <c r="B282" s="1" t="s">
        <v>1004</v>
      </c>
      <c r="C282" s="1">
        <v>10</v>
      </c>
      <c r="D282" s="1">
        <f>INDEX(Reservations!B:B,MATCH(Reviews!E282,Reservations!F:F,0))</f>
        <v>22</v>
      </c>
      <c r="E282" s="1">
        <v>48</v>
      </c>
    </row>
    <row r="283" spans="1:5" x14ac:dyDescent="0.2">
      <c r="A283" s="1">
        <v>282</v>
      </c>
      <c r="B283" s="1" t="s">
        <v>1005</v>
      </c>
      <c r="C283" s="1">
        <v>4</v>
      </c>
      <c r="D283" s="1">
        <f>INDEX(Reservations!B:B,MATCH(Reviews!E283,Reservations!F:F,0))</f>
        <v>56</v>
      </c>
      <c r="E283" s="1">
        <v>57</v>
      </c>
    </row>
    <row r="284" spans="1:5" x14ac:dyDescent="0.2">
      <c r="A284" s="1">
        <v>283</v>
      </c>
      <c r="B284" s="1" t="s">
        <v>1006</v>
      </c>
      <c r="C284" s="1">
        <v>4</v>
      </c>
      <c r="D284" s="1">
        <f>INDEX(Reservations!B:B,MATCH(Reviews!E284,Reservations!F:F,0))</f>
        <v>9</v>
      </c>
      <c r="E284" s="1">
        <v>9</v>
      </c>
    </row>
    <row r="285" spans="1:5" x14ac:dyDescent="0.2">
      <c r="A285" s="1">
        <v>284</v>
      </c>
      <c r="B285" s="1" t="s">
        <v>1007</v>
      </c>
      <c r="C285" s="1">
        <v>9</v>
      </c>
      <c r="D285" s="1">
        <f>INDEX(Reservations!B:B,MATCH(Reviews!E285,Reservations!F:F,0))</f>
        <v>60</v>
      </c>
      <c r="E285" s="1">
        <v>34</v>
      </c>
    </row>
    <row r="286" spans="1:5" x14ac:dyDescent="0.2">
      <c r="A286" s="1">
        <v>285</v>
      </c>
      <c r="B286" s="1" t="s">
        <v>1008</v>
      </c>
      <c r="C286" s="1">
        <v>4</v>
      </c>
      <c r="D286" s="1">
        <f>INDEX(Reservations!B:B,MATCH(Reviews!E286,Reservations!F:F,0))</f>
        <v>47</v>
      </c>
      <c r="E286" s="1">
        <v>12</v>
      </c>
    </row>
    <row r="287" spans="1:5" x14ac:dyDescent="0.2">
      <c r="A287" s="1">
        <v>286</v>
      </c>
      <c r="B287" s="1" t="s">
        <v>1009</v>
      </c>
      <c r="C287" s="1">
        <v>3</v>
      </c>
      <c r="D287" s="1">
        <f>INDEX(Reservations!B:B,MATCH(Reviews!E287,Reservations!F:F,0))</f>
        <v>2</v>
      </c>
      <c r="E287" s="1">
        <v>51</v>
      </c>
    </row>
    <row r="288" spans="1:5" x14ac:dyDescent="0.2">
      <c r="A288" s="1">
        <v>287</v>
      </c>
      <c r="B288" s="1" t="s">
        <v>1010</v>
      </c>
      <c r="C288" s="1">
        <v>6</v>
      </c>
      <c r="D288" s="1">
        <f>INDEX(Reservations!B:B,MATCH(Reviews!E288,Reservations!F:F,0))</f>
        <v>22</v>
      </c>
      <c r="E288" s="1">
        <v>48</v>
      </c>
    </row>
    <row r="289" spans="1:5" x14ac:dyDescent="0.2">
      <c r="A289" s="1">
        <v>288</v>
      </c>
      <c r="B289" s="1" t="s">
        <v>1011</v>
      </c>
      <c r="C289" s="1">
        <v>3</v>
      </c>
      <c r="D289" s="1">
        <f>INDEX(Reservations!B:B,MATCH(Reviews!E289,Reservations!F:F,0))</f>
        <v>10</v>
      </c>
      <c r="E289" s="1">
        <v>27</v>
      </c>
    </row>
    <row r="290" spans="1:5" x14ac:dyDescent="0.2">
      <c r="A290" s="1">
        <v>289</v>
      </c>
      <c r="B290" s="1" t="s">
        <v>1012</v>
      </c>
      <c r="C290" s="1">
        <v>5</v>
      </c>
      <c r="D290" s="1">
        <f>INDEX(Reservations!B:B,MATCH(Reviews!E290,Reservations!F:F,0))</f>
        <v>26</v>
      </c>
      <c r="E290" s="1">
        <v>37</v>
      </c>
    </row>
    <row r="291" spans="1:5" x14ac:dyDescent="0.2">
      <c r="A291" s="1">
        <v>290</v>
      </c>
      <c r="B291" s="1" t="s">
        <v>1013</v>
      </c>
      <c r="C291" s="1">
        <v>3</v>
      </c>
      <c r="D291" s="1">
        <f>INDEX(Reservations!B:B,MATCH(Reviews!E291,Reservations!F:F,0))</f>
        <v>7</v>
      </c>
      <c r="E291" s="1">
        <v>28</v>
      </c>
    </row>
    <row r="292" spans="1:5" x14ac:dyDescent="0.2">
      <c r="A292" s="1">
        <v>291</v>
      </c>
      <c r="B292" s="1" t="s">
        <v>1014</v>
      </c>
      <c r="C292" s="1">
        <v>9</v>
      </c>
      <c r="D292" s="1">
        <f>INDEX(Reservations!B:B,MATCH(Reviews!E292,Reservations!F:F,0))</f>
        <v>43</v>
      </c>
      <c r="E292" s="1">
        <v>23</v>
      </c>
    </row>
    <row r="293" spans="1:5" x14ac:dyDescent="0.2">
      <c r="A293" s="1">
        <v>292</v>
      </c>
      <c r="B293" s="1" t="s">
        <v>1015</v>
      </c>
      <c r="C293" s="1">
        <v>5</v>
      </c>
      <c r="D293" s="1">
        <f>INDEX(Reservations!B:B,MATCH(Reviews!E293,Reservations!F:F,0))</f>
        <v>52</v>
      </c>
      <c r="E293" s="1">
        <v>22</v>
      </c>
    </row>
    <row r="294" spans="1:5" x14ac:dyDescent="0.2">
      <c r="A294" s="1">
        <v>293</v>
      </c>
      <c r="B294" s="1" t="s">
        <v>1016</v>
      </c>
      <c r="C294" s="1">
        <v>3</v>
      </c>
      <c r="D294" s="1">
        <f>INDEX(Reservations!B:B,MATCH(Reviews!E294,Reservations!F:F,0))</f>
        <v>44</v>
      </c>
      <c r="E294" s="1">
        <v>32</v>
      </c>
    </row>
    <row r="295" spans="1:5" x14ac:dyDescent="0.2">
      <c r="A295" s="1">
        <v>294</v>
      </c>
      <c r="B295" s="1" t="s">
        <v>1017</v>
      </c>
      <c r="C295" s="1">
        <v>5</v>
      </c>
      <c r="D295" s="1">
        <f>INDEX(Reservations!B:B,MATCH(Reviews!E295,Reservations!F:F,0))</f>
        <v>22</v>
      </c>
      <c r="E295" s="1">
        <v>48</v>
      </c>
    </row>
    <row r="296" spans="1:5" x14ac:dyDescent="0.2">
      <c r="A296" s="1">
        <v>295</v>
      </c>
      <c r="B296" s="1" t="s">
        <v>1018</v>
      </c>
      <c r="C296" s="1">
        <v>4</v>
      </c>
      <c r="D296" s="1">
        <f>INDEX(Reservations!B:B,MATCH(Reviews!E296,Reservations!F:F,0))</f>
        <v>30</v>
      </c>
      <c r="E296" s="1">
        <v>42</v>
      </c>
    </row>
    <row r="297" spans="1:5" x14ac:dyDescent="0.2">
      <c r="A297" s="1">
        <v>296</v>
      </c>
      <c r="B297" s="1" t="s">
        <v>1019</v>
      </c>
      <c r="C297" s="1">
        <v>5</v>
      </c>
      <c r="D297" s="1">
        <f>INDEX(Reservations!B:B,MATCH(Reviews!E297,Reservations!F:F,0))</f>
        <v>56</v>
      </c>
      <c r="E297" s="1">
        <v>57</v>
      </c>
    </row>
    <row r="298" spans="1:5" x14ac:dyDescent="0.2">
      <c r="A298" s="1">
        <v>297</v>
      </c>
      <c r="B298" s="1" t="s">
        <v>1020</v>
      </c>
      <c r="C298" s="1">
        <v>1</v>
      </c>
      <c r="D298" s="1">
        <f>INDEX(Reservations!B:B,MATCH(Reviews!E298,Reservations!F:F,0))</f>
        <v>9</v>
      </c>
      <c r="E298" s="1">
        <v>9</v>
      </c>
    </row>
    <row r="299" spans="1:5" x14ac:dyDescent="0.2">
      <c r="A299" s="1">
        <v>298</v>
      </c>
      <c r="B299" s="1" t="s">
        <v>1021</v>
      </c>
      <c r="C299" s="1">
        <v>6</v>
      </c>
      <c r="D299" s="1">
        <f>INDEX(Reservations!B:B,MATCH(Reviews!E299,Reservations!F:F,0))</f>
        <v>44</v>
      </c>
      <c r="E299" s="1">
        <v>32</v>
      </c>
    </row>
    <row r="300" spans="1:5" x14ac:dyDescent="0.2">
      <c r="A300" s="1">
        <v>299</v>
      </c>
      <c r="B300" s="1" t="s">
        <v>1022</v>
      </c>
      <c r="C300" s="1">
        <v>10</v>
      </c>
      <c r="D300" s="1">
        <f>INDEX(Reservations!B:B,MATCH(Reviews!E300,Reservations!F:F,0))</f>
        <v>7</v>
      </c>
      <c r="E300" s="1">
        <v>28</v>
      </c>
    </row>
    <row r="301" spans="1:5" x14ac:dyDescent="0.2">
      <c r="A301" s="1">
        <v>300</v>
      </c>
      <c r="B301" s="1" t="s">
        <v>1023</v>
      </c>
      <c r="C301" s="1">
        <v>1</v>
      </c>
      <c r="D301" s="1">
        <f>INDEX(Reservations!B:B,MATCH(Reviews!E301,Reservations!F:F,0))</f>
        <v>34</v>
      </c>
      <c r="E301" s="1">
        <v>35</v>
      </c>
    </row>
    <row r="302" spans="1:5" x14ac:dyDescent="0.2">
      <c r="A302" s="1">
        <v>301</v>
      </c>
      <c r="B302" s="1" t="s">
        <v>1024</v>
      </c>
      <c r="C302" s="1">
        <v>8</v>
      </c>
      <c r="D302" s="1">
        <f>INDEX(Reservations!B:B,MATCH(Reviews!E302,Reservations!F:F,0))</f>
        <v>10</v>
      </c>
      <c r="E302" s="1">
        <v>27</v>
      </c>
    </row>
    <row r="303" spans="1:5" x14ac:dyDescent="0.2">
      <c r="A303" s="1">
        <v>302</v>
      </c>
      <c r="B303" s="1" t="s">
        <v>1025</v>
      </c>
      <c r="C303" s="1">
        <v>10</v>
      </c>
      <c r="D303" s="1">
        <f>INDEX(Reservations!B:B,MATCH(Reviews!E303,Reservations!F:F,0))</f>
        <v>1</v>
      </c>
      <c r="E303" s="1">
        <v>11</v>
      </c>
    </row>
    <row r="304" spans="1:5" x14ac:dyDescent="0.2">
      <c r="A304" s="1">
        <v>303</v>
      </c>
      <c r="B304" s="1" t="s">
        <v>1026</v>
      </c>
      <c r="C304" s="1">
        <v>7</v>
      </c>
      <c r="D304" s="1">
        <f>INDEX(Reservations!B:B,MATCH(Reviews!E304,Reservations!F:F,0))</f>
        <v>26</v>
      </c>
      <c r="E304" s="1">
        <v>21</v>
      </c>
    </row>
    <row r="305" spans="1:5" x14ac:dyDescent="0.2">
      <c r="A305" s="1">
        <v>304</v>
      </c>
      <c r="B305" s="1" t="s">
        <v>1027</v>
      </c>
      <c r="C305" s="1">
        <v>3</v>
      </c>
      <c r="D305" s="1">
        <f>INDEX(Reservations!B:B,MATCH(Reviews!E305,Reservations!F:F,0))</f>
        <v>64</v>
      </c>
      <c r="E305" s="1">
        <v>52</v>
      </c>
    </row>
    <row r="306" spans="1:5" x14ac:dyDescent="0.2">
      <c r="A306" s="1">
        <v>305</v>
      </c>
      <c r="B306" s="1" t="s">
        <v>1028</v>
      </c>
      <c r="C306" s="1">
        <v>2</v>
      </c>
      <c r="D306" s="1">
        <f>INDEX(Reservations!B:B,MATCH(Reviews!E306,Reservations!F:F,0))</f>
        <v>48</v>
      </c>
      <c r="E306" s="1">
        <v>58</v>
      </c>
    </row>
    <row r="307" spans="1:5" x14ac:dyDescent="0.2">
      <c r="A307" s="1">
        <v>306</v>
      </c>
      <c r="B307" s="1" t="s">
        <v>1029</v>
      </c>
      <c r="C307" s="1">
        <v>2</v>
      </c>
      <c r="D307" s="1">
        <f>INDEX(Reservations!B:B,MATCH(Reviews!E307,Reservations!F:F,0))</f>
        <v>2</v>
      </c>
      <c r="E307" s="1">
        <v>51</v>
      </c>
    </row>
    <row r="308" spans="1:5" x14ac:dyDescent="0.2">
      <c r="A308" s="1">
        <v>307</v>
      </c>
      <c r="B308" s="1" t="s">
        <v>1030</v>
      </c>
      <c r="C308" s="1">
        <v>3</v>
      </c>
      <c r="D308" s="1">
        <f>INDEX(Reservations!B:B,MATCH(Reviews!E308,Reservations!F:F,0))</f>
        <v>43</v>
      </c>
      <c r="E308" s="1">
        <v>23</v>
      </c>
    </row>
    <row r="309" spans="1:5" x14ac:dyDescent="0.2">
      <c r="A309" s="1">
        <v>308</v>
      </c>
      <c r="B309" s="1" t="s">
        <v>1031</v>
      </c>
      <c r="C309" s="1">
        <v>5</v>
      </c>
      <c r="D309" s="1">
        <f>INDEX(Reservations!B:B,MATCH(Reviews!E309,Reservations!F:F,0))</f>
        <v>8</v>
      </c>
      <c r="E309" s="1">
        <v>2</v>
      </c>
    </row>
    <row r="310" spans="1:5" x14ac:dyDescent="0.2">
      <c r="A310" s="1">
        <v>309</v>
      </c>
      <c r="B310" s="1" t="s">
        <v>1032</v>
      </c>
      <c r="C310" s="1">
        <v>10</v>
      </c>
      <c r="D310" s="1">
        <f>INDEX(Reservations!B:B,MATCH(Reviews!E310,Reservations!F:F,0))</f>
        <v>65</v>
      </c>
      <c r="E310" s="1">
        <v>19</v>
      </c>
    </row>
    <row r="311" spans="1:5" x14ac:dyDescent="0.2">
      <c r="A311" s="1">
        <v>310</v>
      </c>
      <c r="B311" s="1" t="s">
        <v>1033</v>
      </c>
      <c r="C311" s="1">
        <v>7</v>
      </c>
      <c r="D311" s="1">
        <f>INDEX(Reservations!B:B,MATCH(Reviews!E311,Reservations!F:F,0))</f>
        <v>27</v>
      </c>
      <c r="E311" s="1">
        <v>15</v>
      </c>
    </row>
    <row r="312" spans="1:5" x14ac:dyDescent="0.2">
      <c r="A312" s="1">
        <v>311</v>
      </c>
      <c r="B312" s="1" t="s">
        <v>1034</v>
      </c>
      <c r="C312" s="1">
        <v>10</v>
      </c>
      <c r="D312" s="1">
        <f>INDEX(Reservations!B:B,MATCH(Reviews!E312,Reservations!F:F,0))</f>
        <v>22</v>
      </c>
      <c r="E312" s="1">
        <v>48</v>
      </c>
    </row>
    <row r="313" spans="1:5" x14ac:dyDescent="0.2">
      <c r="A313" s="1">
        <v>312</v>
      </c>
      <c r="B313" s="1" t="s">
        <v>1035</v>
      </c>
      <c r="C313" s="1">
        <v>2</v>
      </c>
      <c r="D313" s="1">
        <f>INDEX(Reservations!B:B,MATCH(Reviews!E313,Reservations!F:F,0))</f>
        <v>21</v>
      </c>
      <c r="E313" s="1">
        <v>56</v>
      </c>
    </row>
    <row r="314" spans="1:5" x14ac:dyDescent="0.2">
      <c r="A314" s="1">
        <v>313</v>
      </c>
      <c r="B314" s="1" t="s">
        <v>1036</v>
      </c>
      <c r="C314" s="1">
        <v>8</v>
      </c>
      <c r="D314" s="1">
        <f>INDEX(Reservations!B:B,MATCH(Reviews!E314,Reservations!F:F,0))</f>
        <v>47</v>
      </c>
      <c r="E314" s="1">
        <v>12</v>
      </c>
    </row>
    <row r="315" spans="1:5" x14ac:dyDescent="0.2">
      <c r="A315" s="1">
        <v>314</v>
      </c>
      <c r="B315" s="1" t="s">
        <v>1037</v>
      </c>
      <c r="C315" s="1">
        <v>6</v>
      </c>
      <c r="D315" s="1">
        <f>INDEX(Reservations!B:B,MATCH(Reviews!E315,Reservations!F:F,0))</f>
        <v>36</v>
      </c>
      <c r="E315" s="1">
        <v>20</v>
      </c>
    </row>
    <row r="316" spans="1:5" x14ac:dyDescent="0.2">
      <c r="A316" s="1">
        <v>315</v>
      </c>
      <c r="B316" s="1" t="s">
        <v>1038</v>
      </c>
      <c r="C316" s="1">
        <v>6</v>
      </c>
      <c r="D316" s="1">
        <f>INDEX(Reservations!B:B,MATCH(Reviews!E316,Reservations!F:F,0))</f>
        <v>1</v>
      </c>
      <c r="E316" s="1">
        <v>11</v>
      </c>
    </row>
    <row r="317" spans="1:5" x14ac:dyDescent="0.2">
      <c r="A317" s="1">
        <v>316</v>
      </c>
      <c r="B317" s="1" t="s">
        <v>1039</v>
      </c>
      <c r="C317" s="1">
        <v>3</v>
      </c>
      <c r="D317" s="1">
        <f>INDEX(Reservations!B:B,MATCH(Reviews!E317,Reservations!F:F,0))</f>
        <v>7</v>
      </c>
      <c r="E317" s="1">
        <v>28</v>
      </c>
    </row>
    <row r="318" spans="1:5" x14ac:dyDescent="0.2">
      <c r="A318" s="1">
        <v>317</v>
      </c>
      <c r="B318" s="1" t="s">
        <v>1040</v>
      </c>
      <c r="C318" s="1">
        <v>10</v>
      </c>
      <c r="D318" s="1">
        <f>INDEX(Reservations!B:B,MATCH(Reviews!E318,Reservations!F:F,0))</f>
        <v>65</v>
      </c>
      <c r="E318" s="1">
        <v>19</v>
      </c>
    </row>
    <row r="319" spans="1:5" x14ac:dyDescent="0.2">
      <c r="A319" s="1">
        <v>318</v>
      </c>
      <c r="B319" s="1" t="s">
        <v>1041</v>
      </c>
      <c r="C319" s="1">
        <v>10</v>
      </c>
      <c r="D319" s="1">
        <f>INDEX(Reservations!B:B,MATCH(Reviews!E319,Reservations!F:F,0))</f>
        <v>65</v>
      </c>
      <c r="E319" s="1">
        <v>19</v>
      </c>
    </row>
    <row r="320" spans="1:5" x14ac:dyDescent="0.2">
      <c r="A320" s="1">
        <v>319</v>
      </c>
      <c r="B320" s="1" t="s">
        <v>1042</v>
      </c>
      <c r="C320" s="1">
        <v>2</v>
      </c>
      <c r="D320" s="1">
        <f>INDEX(Reservations!B:B,MATCH(Reviews!E320,Reservations!F:F,0))</f>
        <v>37</v>
      </c>
      <c r="E320" s="1">
        <v>39</v>
      </c>
    </row>
    <row r="321" spans="1:5" x14ac:dyDescent="0.2">
      <c r="A321" s="1">
        <v>320</v>
      </c>
      <c r="B321" s="1" t="s">
        <v>1043</v>
      </c>
      <c r="C321" s="1">
        <v>4</v>
      </c>
      <c r="D321" s="1">
        <f>INDEX(Reservations!B:B,MATCH(Reviews!E321,Reservations!F:F,0))</f>
        <v>3</v>
      </c>
      <c r="E321" s="1">
        <v>7</v>
      </c>
    </row>
    <row r="322" spans="1:5" x14ac:dyDescent="0.2">
      <c r="A322" s="1">
        <v>321</v>
      </c>
      <c r="B322" s="1" t="s">
        <v>1044</v>
      </c>
      <c r="C322" s="1">
        <v>1</v>
      </c>
      <c r="D322" s="1">
        <f>INDEX(Reservations!B:B,MATCH(Reviews!E322,Reservations!F:F,0))</f>
        <v>46</v>
      </c>
      <c r="E322" s="1">
        <v>16</v>
      </c>
    </row>
    <row r="323" spans="1:5" x14ac:dyDescent="0.2">
      <c r="A323" s="1">
        <v>322</v>
      </c>
      <c r="B323" s="1" t="s">
        <v>1045</v>
      </c>
      <c r="C323" s="1">
        <v>3</v>
      </c>
      <c r="D323" s="1">
        <f>INDEX(Reservations!B:B,MATCH(Reviews!E323,Reservations!F:F,0))</f>
        <v>62</v>
      </c>
      <c r="E323" s="1">
        <v>8</v>
      </c>
    </row>
    <row r="324" spans="1:5" x14ac:dyDescent="0.2">
      <c r="A324" s="1">
        <v>323</v>
      </c>
      <c r="B324" s="1" t="s">
        <v>1046</v>
      </c>
      <c r="C324" s="1">
        <v>10</v>
      </c>
      <c r="D324" s="1">
        <f>INDEX(Reservations!B:B,MATCH(Reviews!E324,Reservations!F:F,0))</f>
        <v>44</v>
      </c>
      <c r="E324" s="1">
        <v>32</v>
      </c>
    </row>
    <row r="325" spans="1:5" x14ac:dyDescent="0.2">
      <c r="A325" s="1">
        <v>324</v>
      </c>
      <c r="B325" s="1" t="s">
        <v>1047</v>
      </c>
      <c r="C325" s="1">
        <v>5</v>
      </c>
      <c r="D325" s="1">
        <f>INDEX(Reservations!B:B,MATCH(Reviews!E325,Reservations!F:F,0))</f>
        <v>17</v>
      </c>
      <c r="E325" s="1">
        <v>1</v>
      </c>
    </row>
    <row r="326" spans="1:5" x14ac:dyDescent="0.2">
      <c r="A326" s="1">
        <v>325</v>
      </c>
      <c r="B326" s="1" t="s">
        <v>1048</v>
      </c>
      <c r="C326" s="1">
        <v>9</v>
      </c>
      <c r="D326" s="1">
        <f>INDEX(Reservations!B:B,MATCH(Reviews!E326,Reservations!F:F,0))</f>
        <v>20</v>
      </c>
      <c r="E326" s="1">
        <v>59</v>
      </c>
    </row>
    <row r="327" spans="1:5" x14ac:dyDescent="0.2">
      <c r="A327" s="1">
        <v>326</v>
      </c>
      <c r="B327" s="1" t="s">
        <v>1049</v>
      </c>
      <c r="C327" s="1">
        <v>6</v>
      </c>
      <c r="D327" s="1">
        <f>INDEX(Reservations!B:B,MATCH(Reviews!E327,Reservations!F:F,0))</f>
        <v>2</v>
      </c>
      <c r="E327" s="1">
        <v>51</v>
      </c>
    </row>
    <row r="328" spans="1:5" x14ac:dyDescent="0.2">
      <c r="A328" s="1">
        <v>327</v>
      </c>
      <c r="B328" s="1" t="s">
        <v>1050</v>
      </c>
      <c r="C328" s="1">
        <v>5</v>
      </c>
      <c r="D328" s="1">
        <f>INDEX(Reservations!B:B,MATCH(Reviews!E328,Reservations!F:F,0))</f>
        <v>1</v>
      </c>
      <c r="E328" s="1">
        <v>46</v>
      </c>
    </row>
    <row r="329" spans="1:5" x14ac:dyDescent="0.2">
      <c r="A329" s="1">
        <v>328</v>
      </c>
      <c r="B329" s="1" t="s">
        <v>1051</v>
      </c>
      <c r="C329" s="1">
        <v>3</v>
      </c>
      <c r="D329" s="1">
        <f>INDEX(Reservations!B:B,MATCH(Reviews!E329,Reservations!F:F,0))</f>
        <v>48</v>
      </c>
      <c r="E329" s="1">
        <v>58</v>
      </c>
    </row>
    <row r="330" spans="1:5" x14ac:dyDescent="0.2">
      <c r="A330" s="1">
        <v>329</v>
      </c>
      <c r="B330" s="1" t="s">
        <v>1052</v>
      </c>
      <c r="C330" s="1">
        <v>1</v>
      </c>
      <c r="D330" s="1">
        <f>INDEX(Reservations!B:B,MATCH(Reviews!E330,Reservations!F:F,0))</f>
        <v>7</v>
      </c>
      <c r="E330" s="1">
        <v>28</v>
      </c>
    </row>
    <row r="331" spans="1:5" x14ac:dyDescent="0.2">
      <c r="A331" s="1">
        <v>330</v>
      </c>
      <c r="B331" s="1" t="s">
        <v>1053</v>
      </c>
      <c r="C331" s="1">
        <v>4</v>
      </c>
      <c r="D331" s="1">
        <f>INDEX(Reservations!B:B,MATCH(Reviews!E331,Reservations!F:F,0))</f>
        <v>19</v>
      </c>
      <c r="E331" s="1">
        <v>53</v>
      </c>
    </row>
    <row r="332" spans="1:5" x14ac:dyDescent="0.2">
      <c r="A332" s="1">
        <v>331</v>
      </c>
      <c r="B332" s="1" t="s">
        <v>1054</v>
      </c>
      <c r="C332" s="1">
        <v>7</v>
      </c>
      <c r="D332" s="1">
        <f>INDEX(Reservations!B:B,MATCH(Reviews!E332,Reservations!F:F,0))</f>
        <v>47</v>
      </c>
      <c r="E332" s="1">
        <v>14</v>
      </c>
    </row>
    <row r="333" spans="1:5" x14ac:dyDescent="0.2">
      <c r="A333" s="1">
        <v>332</v>
      </c>
      <c r="B333" s="1" t="s">
        <v>1055</v>
      </c>
      <c r="C333" s="1">
        <v>3</v>
      </c>
      <c r="D333" s="1">
        <f>INDEX(Reservations!B:B,MATCH(Reviews!E333,Reservations!F:F,0))</f>
        <v>37</v>
      </c>
      <c r="E333" s="1">
        <v>4</v>
      </c>
    </row>
    <row r="334" spans="1:5" x14ac:dyDescent="0.2">
      <c r="A334" s="1">
        <v>333</v>
      </c>
      <c r="B334" s="1" t="s">
        <v>1056</v>
      </c>
      <c r="C334" s="1">
        <v>4</v>
      </c>
      <c r="D334" s="1">
        <f>INDEX(Reservations!B:B,MATCH(Reviews!E334,Reservations!F:F,0))</f>
        <v>30</v>
      </c>
      <c r="E334" s="1">
        <v>42</v>
      </c>
    </row>
    <row r="335" spans="1:5" x14ac:dyDescent="0.2">
      <c r="A335" s="1">
        <v>334</v>
      </c>
      <c r="B335" s="1" t="s">
        <v>1057</v>
      </c>
      <c r="C335" s="1">
        <v>10</v>
      </c>
      <c r="D335" s="1">
        <f>INDEX(Reservations!B:B,MATCH(Reviews!E335,Reservations!F:F,0))</f>
        <v>44</v>
      </c>
      <c r="E335" s="1">
        <v>25</v>
      </c>
    </row>
    <row r="336" spans="1:5" x14ac:dyDescent="0.2">
      <c r="A336" s="1">
        <v>335</v>
      </c>
      <c r="B336" s="1" t="s">
        <v>1058</v>
      </c>
      <c r="C336" s="1">
        <v>2</v>
      </c>
      <c r="D336" s="1">
        <f>INDEX(Reservations!B:B,MATCH(Reviews!E336,Reservations!F:F,0))</f>
        <v>56</v>
      </c>
      <c r="E336" s="1">
        <v>45</v>
      </c>
    </row>
    <row r="337" spans="1:5" x14ac:dyDescent="0.2">
      <c r="A337" s="1">
        <v>336</v>
      </c>
      <c r="B337" s="1" t="s">
        <v>1059</v>
      </c>
      <c r="C337" s="1">
        <v>5</v>
      </c>
      <c r="D337" s="1">
        <f>INDEX(Reservations!B:B,MATCH(Reviews!E337,Reservations!F:F,0))</f>
        <v>65</v>
      </c>
      <c r="E337" s="1">
        <v>19</v>
      </c>
    </row>
    <row r="338" spans="1:5" x14ac:dyDescent="0.2">
      <c r="A338" s="1">
        <v>337</v>
      </c>
      <c r="B338" s="1" t="s">
        <v>1060</v>
      </c>
      <c r="C338" s="1">
        <v>5</v>
      </c>
      <c r="D338" s="1">
        <f>INDEX(Reservations!B:B,MATCH(Reviews!E338,Reservations!F:F,0))</f>
        <v>7</v>
      </c>
      <c r="E338" s="1">
        <v>28</v>
      </c>
    </row>
    <row r="339" spans="1:5" x14ac:dyDescent="0.2">
      <c r="A339" s="1">
        <v>338</v>
      </c>
      <c r="B339" s="1" t="s">
        <v>1061</v>
      </c>
      <c r="C339" s="1">
        <v>2</v>
      </c>
      <c r="D339" s="1">
        <f>INDEX(Reservations!B:B,MATCH(Reviews!E339,Reservations!F:F,0))</f>
        <v>46</v>
      </c>
      <c r="E339" s="1">
        <v>17</v>
      </c>
    </row>
    <row r="340" spans="1:5" x14ac:dyDescent="0.2">
      <c r="A340" s="1">
        <v>339</v>
      </c>
      <c r="B340" s="1" t="s">
        <v>1062</v>
      </c>
      <c r="C340" s="1">
        <v>9</v>
      </c>
      <c r="D340" s="1">
        <f>INDEX(Reservations!B:B,MATCH(Reviews!E340,Reservations!F:F,0))</f>
        <v>56</v>
      </c>
      <c r="E340" s="1">
        <v>45</v>
      </c>
    </row>
    <row r="341" spans="1:5" x14ac:dyDescent="0.2">
      <c r="A341" s="1">
        <v>340</v>
      </c>
      <c r="B341" s="1" t="s">
        <v>1063</v>
      </c>
      <c r="C341" s="1">
        <v>9</v>
      </c>
      <c r="D341" s="1">
        <f>INDEX(Reservations!B:B,MATCH(Reviews!E341,Reservations!F:F,0))</f>
        <v>56</v>
      </c>
      <c r="E341" s="1">
        <v>45</v>
      </c>
    </row>
    <row r="342" spans="1:5" x14ac:dyDescent="0.2">
      <c r="A342" s="1">
        <v>341</v>
      </c>
      <c r="B342" s="1" t="s">
        <v>1064</v>
      </c>
      <c r="C342" s="1">
        <v>8</v>
      </c>
      <c r="D342" s="1">
        <f>INDEX(Reservations!B:B,MATCH(Reviews!E342,Reservations!F:F,0))</f>
        <v>46</v>
      </c>
      <c r="E342" s="1">
        <v>16</v>
      </c>
    </row>
    <row r="343" spans="1:5" x14ac:dyDescent="0.2">
      <c r="A343" s="1">
        <v>342</v>
      </c>
      <c r="B343" s="1" t="s">
        <v>1065</v>
      </c>
      <c r="C343" s="1">
        <v>5</v>
      </c>
      <c r="D343" s="1">
        <f>INDEX(Reservations!B:B,MATCH(Reviews!E343,Reservations!F:F,0))</f>
        <v>9</v>
      </c>
      <c r="E343" s="1">
        <v>9</v>
      </c>
    </row>
    <row r="344" spans="1:5" x14ac:dyDescent="0.2">
      <c r="A344" s="1">
        <v>343</v>
      </c>
      <c r="B344" s="1" t="s">
        <v>1066</v>
      </c>
      <c r="C344" s="1">
        <v>2</v>
      </c>
      <c r="D344" s="1">
        <f>INDEX(Reservations!B:B,MATCH(Reviews!E344,Reservations!F:F,0))</f>
        <v>52</v>
      </c>
      <c r="E344" s="1">
        <v>22</v>
      </c>
    </row>
    <row r="345" spans="1:5" x14ac:dyDescent="0.2">
      <c r="A345" s="1">
        <v>344</v>
      </c>
      <c r="B345" s="1" t="s">
        <v>1067</v>
      </c>
      <c r="C345" s="1">
        <v>7</v>
      </c>
      <c r="D345" s="1">
        <f>INDEX(Reservations!B:B,MATCH(Reviews!E345,Reservations!F:F,0))</f>
        <v>52</v>
      </c>
      <c r="E345" s="1">
        <v>47</v>
      </c>
    </row>
    <row r="346" spans="1:5" x14ac:dyDescent="0.2">
      <c r="A346" s="1">
        <v>345</v>
      </c>
      <c r="B346" s="1" t="s">
        <v>1068</v>
      </c>
      <c r="C346" s="1">
        <v>9</v>
      </c>
      <c r="D346" s="1">
        <f>INDEX(Reservations!B:B,MATCH(Reviews!E346,Reservations!F:F,0))</f>
        <v>30</v>
      </c>
      <c r="E346" s="1">
        <v>38</v>
      </c>
    </row>
    <row r="347" spans="1:5" x14ac:dyDescent="0.2">
      <c r="A347" s="1">
        <v>346</v>
      </c>
      <c r="B347" s="1" t="s">
        <v>1069</v>
      </c>
      <c r="C347" s="1">
        <v>8</v>
      </c>
      <c r="D347" s="1">
        <f>INDEX(Reservations!B:B,MATCH(Reviews!E347,Reservations!F:F,0))</f>
        <v>28</v>
      </c>
      <c r="E347" s="1">
        <v>54</v>
      </c>
    </row>
    <row r="348" spans="1:5" x14ac:dyDescent="0.2">
      <c r="A348" s="1">
        <v>347</v>
      </c>
      <c r="B348" s="1" t="s">
        <v>1070</v>
      </c>
      <c r="C348" s="1">
        <v>6</v>
      </c>
      <c r="D348" s="1">
        <f>INDEX(Reservations!B:B,MATCH(Reviews!E348,Reservations!F:F,0))</f>
        <v>47</v>
      </c>
      <c r="E348" s="1">
        <v>14</v>
      </c>
    </row>
    <row r="349" spans="1:5" x14ac:dyDescent="0.2">
      <c r="A349" s="1">
        <v>348</v>
      </c>
      <c r="B349" s="1" t="s">
        <v>1071</v>
      </c>
      <c r="C349" s="1">
        <v>4</v>
      </c>
      <c r="D349" s="1">
        <f>INDEX(Reservations!B:B,MATCH(Reviews!E349,Reservations!F:F,0))</f>
        <v>28</v>
      </c>
      <c r="E349" s="1">
        <v>54</v>
      </c>
    </row>
    <row r="350" spans="1:5" x14ac:dyDescent="0.2">
      <c r="A350" s="1">
        <v>349</v>
      </c>
      <c r="B350" s="1" t="s">
        <v>1072</v>
      </c>
      <c r="C350" s="1">
        <v>5</v>
      </c>
      <c r="D350" s="1">
        <f>INDEX(Reservations!B:B,MATCH(Reviews!E350,Reservations!F:F,0))</f>
        <v>17</v>
      </c>
      <c r="E350" s="1">
        <v>1</v>
      </c>
    </row>
    <row r="351" spans="1:5" x14ac:dyDescent="0.2">
      <c r="A351" s="1">
        <v>350</v>
      </c>
      <c r="B351" s="1" t="s">
        <v>1073</v>
      </c>
      <c r="C351" s="1">
        <v>8</v>
      </c>
      <c r="D351" s="1">
        <f>INDEX(Reservations!B:B,MATCH(Reviews!E351,Reservations!F:F,0))</f>
        <v>63</v>
      </c>
      <c r="E351" s="1">
        <v>24</v>
      </c>
    </row>
    <row r="352" spans="1:5" x14ac:dyDescent="0.2">
      <c r="A352" s="1">
        <v>351</v>
      </c>
      <c r="B352" s="1" t="s">
        <v>1074</v>
      </c>
      <c r="C352" s="1">
        <v>3</v>
      </c>
      <c r="D352" s="1">
        <f>INDEX(Reservations!B:B,MATCH(Reviews!E352,Reservations!F:F,0))</f>
        <v>21</v>
      </c>
      <c r="E352" s="1">
        <v>56</v>
      </c>
    </row>
    <row r="353" spans="1:5" x14ac:dyDescent="0.2">
      <c r="A353" s="1">
        <v>352</v>
      </c>
      <c r="B353" s="1" t="s">
        <v>1075</v>
      </c>
      <c r="C353" s="1">
        <v>6</v>
      </c>
      <c r="D353" s="1">
        <f>INDEX(Reservations!B:B,MATCH(Reviews!E353,Reservations!F:F,0))</f>
        <v>44</v>
      </c>
      <c r="E353" s="1">
        <v>32</v>
      </c>
    </row>
    <row r="354" spans="1:5" x14ac:dyDescent="0.2">
      <c r="A354" s="1">
        <v>353</v>
      </c>
      <c r="B354" s="1" t="s">
        <v>1076</v>
      </c>
      <c r="C354" s="1">
        <v>6</v>
      </c>
      <c r="D354" s="1">
        <f>INDEX(Reservations!B:B,MATCH(Reviews!E354,Reservations!F:F,0))</f>
        <v>47</v>
      </c>
      <c r="E354" s="1">
        <v>12</v>
      </c>
    </row>
    <row r="355" spans="1:5" x14ac:dyDescent="0.2">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5546875" defaultRowHeight="14.25" x14ac:dyDescent="0.2"/>
  <cols>
    <col min="1" max="1" width="8.28515625" style="1" bestFit="1" customWidth="1"/>
    <col min="2" max="2" width="11.5703125" style="1" customWidth="1"/>
    <col min="3" max="3" width="12.140625" style="1" customWidth="1"/>
    <col min="4" max="4" width="37.28515625" style="4" customWidth="1"/>
    <col min="5" max="5" width="29.5703125" style="4" customWidth="1"/>
    <col min="6" max="6" width="8.85546875" style="4"/>
    <col min="7" max="16384" width="8.85546875" style="1"/>
  </cols>
  <sheetData>
    <row r="1" spans="1:6" x14ac:dyDescent="0.2">
      <c r="A1" s="1" t="s">
        <v>0</v>
      </c>
      <c r="B1" s="1" t="s">
        <v>2</v>
      </c>
      <c r="C1" s="1" t="s">
        <v>184</v>
      </c>
      <c r="D1" s="4" t="s">
        <v>719</v>
      </c>
      <c r="E1" s="4" t="s">
        <v>720</v>
      </c>
      <c r="F1" s="4" t="s">
        <v>163</v>
      </c>
    </row>
    <row r="2" spans="1:6" x14ac:dyDescent="0.2">
      <c r="A2" s="1">
        <v>1</v>
      </c>
      <c r="B2" s="11">
        <v>20</v>
      </c>
      <c r="C2" s="11">
        <v>672</v>
      </c>
      <c r="D2" s="4">
        <f>INDEX(Screenings!C:C,MATCH(Reservations!C2,Screenings!A:A,0))</f>
        <v>3</v>
      </c>
      <c r="E2" s="4">
        <f>COUNTIF(SeatReservations!B:B,Reservations!A2)</f>
        <v>3</v>
      </c>
      <c r="F2" s="4">
        <f>INDEX(Screenings!D:D,MATCH(Reservations!C2,Screenings!A:A,0))</f>
        <v>59</v>
      </c>
    </row>
    <row r="3" spans="1:6" x14ac:dyDescent="0.2">
      <c r="A3" s="1">
        <v>2</v>
      </c>
      <c r="B3" s="11">
        <v>26</v>
      </c>
      <c r="C3" s="11">
        <v>706</v>
      </c>
      <c r="D3" s="4">
        <f>INDEX(Screenings!C:C,MATCH(Reservations!C3,Screenings!A:A,0))</f>
        <v>7</v>
      </c>
      <c r="E3" s="4">
        <f>COUNTIF(SeatReservations!B:B,Reservations!A3)</f>
        <v>5</v>
      </c>
      <c r="F3" s="4">
        <f>INDEX(Screenings!D:D,MATCH(Reservations!C3,Screenings!A:A,0))</f>
        <v>37</v>
      </c>
    </row>
    <row r="4" spans="1:6" x14ac:dyDescent="0.2">
      <c r="A4" s="1">
        <v>3</v>
      </c>
      <c r="B4" s="11">
        <v>39</v>
      </c>
      <c r="C4" s="11">
        <v>805</v>
      </c>
      <c r="D4" s="4">
        <f>INDEX(Screenings!C:C,MATCH(Reservations!C4,Screenings!A:A,0))</f>
        <v>9</v>
      </c>
      <c r="E4" s="4">
        <f>COUNTIF(SeatReservations!B:B,Reservations!A4)</f>
        <v>0</v>
      </c>
      <c r="F4" s="4">
        <f>INDEX(Screenings!D:D,MATCH(Reservations!C4,Screenings!A:A,0))</f>
        <v>33</v>
      </c>
    </row>
    <row r="5" spans="1:6" x14ac:dyDescent="0.2">
      <c r="A5" s="1">
        <v>4</v>
      </c>
      <c r="B5" s="11">
        <v>46</v>
      </c>
      <c r="C5" s="11">
        <v>766</v>
      </c>
      <c r="D5" s="4">
        <f>INDEX(Screenings!C:C,MATCH(Reservations!C5,Screenings!A:A,0))</f>
        <v>3</v>
      </c>
      <c r="E5" s="4">
        <f>COUNTIF(SeatReservations!B:B,Reservations!A5)</f>
        <v>1</v>
      </c>
      <c r="F5" s="4">
        <f>INDEX(Screenings!D:D,MATCH(Reservations!C5,Screenings!A:A,0))</f>
        <v>16</v>
      </c>
    </row>
    <row r="6" spans="1:6" x14ac:dyDescent="0.2">
      <c r="A6" s="1">
        <v>5</v>
      </c>
      <c r="B6" s="11">
        <v>44</v>
      </c>
      <c r="C6" s="11">
        <v>700</v>
      </c>
      <c r="D6" s="4">
        <f>INDEX(Screenings!C:C,MATCH(Reservations!C6,Screenings!A:A,0))</f>
        <v>1</v>
      </c>
      <c r="E6" s="4">
        <f>COUNTIF(SeatReservations!B:B,Reservations!A6)</f>
        <v>0</v>
      </c>
      <c r="F6" s="4">
        <f>INDEX(Screenings!D:D,MATCH(Reservations!C6,Screenings!A:A,0))</f>
        <v>32</v>
      </c>
    </row>
    <row r="7" spans="1:6" x14ac:dyDescent="0.2">
      <c r="A7" s="1">
        <v>6</v>
      </c>
      <c r="B7" s="11">
        <v>59</v>
      </c>
      <c r="C7" s="11">
        <v>653</v>
      </c>
      <c r="D7" s="4">
        <f>INDEX(Screenings!C:C,MATCH(Reservations!C7,Screenings!A:A,0))</f>
        <v>4</v>
      </c>
      <c r="E7" s="4">
        <f>COUNTIF(SeatReservations!B:B,Reservations!A7)</f>
        <v>1</v>
      </c>
      <c r="F7" s="4">
        <f>INDEX(Screenings!D:D,MATCH(Reservations!C7,Screenings!A:A,0))</f>
        <v>55</v>
      </c>
    </row>
    <row r="8" spans="1:6" x14ac:dyDescent="0.2">
      <c r="A8" s="1">
        <v>7</v>
      </c>
      <c r="B8" s="11">
        <v>43</v>
      </c>
      <c r="C8" s="11">
        <v>779</v>
      </c>
      <c r="D8" s="4">
        <f>INDEX(Screenings!C:C,MATCH(Reservations!C8,Screenings!A:A,0))</f>
        <v>10</v>
      </c>
      <c r="E8" s="4">
        <f>COUNTIF(SeatReservations!B:B,Reservations!A8)</f>
        <v>2</v>
      </c>
      <c r="F8" s="4">
        <f>INDEX(Screenings!D:D,MATCH(Reservations!C8,Screenings!A:A,0))</f>
        <v>6</v>
      </c>
    </row>
    <row r="9" spans="1:6" x14ac:dyDescent="0.2">
      <c r="A9" s="1">
        <v>8</v>
      </c>
      <c r="B9" s="11">
        <v>28</v>
      </c>
      <c r="C9" s="11">
        <v>818</v>
      </c>
      <c r="D9" s="4">
        <f>INDEX(Screenings!C:C,MATCH(Reservations!C9,Screenings!A:A,0))</f>
        <v>5</v>
      </c>
      <c r="E9" s="4">
        <f>COUNTIF(SeatReservations!B:B,Reservations!A9)</f>
        <v>1</v>
      </c>
      <c r="F9" s="4">
        <f>INDEX(Screenings!D:D,MATCH(Reservations!C9,Screenings!A:A,0))</f>
        <v>50</v>
      </c>
    </row>
    <row r="10" spans="1:6" x14ac:dyDescent="0.2">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2">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2">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2">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2">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2">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2">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2">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2">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2">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2">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2">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2">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2">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2">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2">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2">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2">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2">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2">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2">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2">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2">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2">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2">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2">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2">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2">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2">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2">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2">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2">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2">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2">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2">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2">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2">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2">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2">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2">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2">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2">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2">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2">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2">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2">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2">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2">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2">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2">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2">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2">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2">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2">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2">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2">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2">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2">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2">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2">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2">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2">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2">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2">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2">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2">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2">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2">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2">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2">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2">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2">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2">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2">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2">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2">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2">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2">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2">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2">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2">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2">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2">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2">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2">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2">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2">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2">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2">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2">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2">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2">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2">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2">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2">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2">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2">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2">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2">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2">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2">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2">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2">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2">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2">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2">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2">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2">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2">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2">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2">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2">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2">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2">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2">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2">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2">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2">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2">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2">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2">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2">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2">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2">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2">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2">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2">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2">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2">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2">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2">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2">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2">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2">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2">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2">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2">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2">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2">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2">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2">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2">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2">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2">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2">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2">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2">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2">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2">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2">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2">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2">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2">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2">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2">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2">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2">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2">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2">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2">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2">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2">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2">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2">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2">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2">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2">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2">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2">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2">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2">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2">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2">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2">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2">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2">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2">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2">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2">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2">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2">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2">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2">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2">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2">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2">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2">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2">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2">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2">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2">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2">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2">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2">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2">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2">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2">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2">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2">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2">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2">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2">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2">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2">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2">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2">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2">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2">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2">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2">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2">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2">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2">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2">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2">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2">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2">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2">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2">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2">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2">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2">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2">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2">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2">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2">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2">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2">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2">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2">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2">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2">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2">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2">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2">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2">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2">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2">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2">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2">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2">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2">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2">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2">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2">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2">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2">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2">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2">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2">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2">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2">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2">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2">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2">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2">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2">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2">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2">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2">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2">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2">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2">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2">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2">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2">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2">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2">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2">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2">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2">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2">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2">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2">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2">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2">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2">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2">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2">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2">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2">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2">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2">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2">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2">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2">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2">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2">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2">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2">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2">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2">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2">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2">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2">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2">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2">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2">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2">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2">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2">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2">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2">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2">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2">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2">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2">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2">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2">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2">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2">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2">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2">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2">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2">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2">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2">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2">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2">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2">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2">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2">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2">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2">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2">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2">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2">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2">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2">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2">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2">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2">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2">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2">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2">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2">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2">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2">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2">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2">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2">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2">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2">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2">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2">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2">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2">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2">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2">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2">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2">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2">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2">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2">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2">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2">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2">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2">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2">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2">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2">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2">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2">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2">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2">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2">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2">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2">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2">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2">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2">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2">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2">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2">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2">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2">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2">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2">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2">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2">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2">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2">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2">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2">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2">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2">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2">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2">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2">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2">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2">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2">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2">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2">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2">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2">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2">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2">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2">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2">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2">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2">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2">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2">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2">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2">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2">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2">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2">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2">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2">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2">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2">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2">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2">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2">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2">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2">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2">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2">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2">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2">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2">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2">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2">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2">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2">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2">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2">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2">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2">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2">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2">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2">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2">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2">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2">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2">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2">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2">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2">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2">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2">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2">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2">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2">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2">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2">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2">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2">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2">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2">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2">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2">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2">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2">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2">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2">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2">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2">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2">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2">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2">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2">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2">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2">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2">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2">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2">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2">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2">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2">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2">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2">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2">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2">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2">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2">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2">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2">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2">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2">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2">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2">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2">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2">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2">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2">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2">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2">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2">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2">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2">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2">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2">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2">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2">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2">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2">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2">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2">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2">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2">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2">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2">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2">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2">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2">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2">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2">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2">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2">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2">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2">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2">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2">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2">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2">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2">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2">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2">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2">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2">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2">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2">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2">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2">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2">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2">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2">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2">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2">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2">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2">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2">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2">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2">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2">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2">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2">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2">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2">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2">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2">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2">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2">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2">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2">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2">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2">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2">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2">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2">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2">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2">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2">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2">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2">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2">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2">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2">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2">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2">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2">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2">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2">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2">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2">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2">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2">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2">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2">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2">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2">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2">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2">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2">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2">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2">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2">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2">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2">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2">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2">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2">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2">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2">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2">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2">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2">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2">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2">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2">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2">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2">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2">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2">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2">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2">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2">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2">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2">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2">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2">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2">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2">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2">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2">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2">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2">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2">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2">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2">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2">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2">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2">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2">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2">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2">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2">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2">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2">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2">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2">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2">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2">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2">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2">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2">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2">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2">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2">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2">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2">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2">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2">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2">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2">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2">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2">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2">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2">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2">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2">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2">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2">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2">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2">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2">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2">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2">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2">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2">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2">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2">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2">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2">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2">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2">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2">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2">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2">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2">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2">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2">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2">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2">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2">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2">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2">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2">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2">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2">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2">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2">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2">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2">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2">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2">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2">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2">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2">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2">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2">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2">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2">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2">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2">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2">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2">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2">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2">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2">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2">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2">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2">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2">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2">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2">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2">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2">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2">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2">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2">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2">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2">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2">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2">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2">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2">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2">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2">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2">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2">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2">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2">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2">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2">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2">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2">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2">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2">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2">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2">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2">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2">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2">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2">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2">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2">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2">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2">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2">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2">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2">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2">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2">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2">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2">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2">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2">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2">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2">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2">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2">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2">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2">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2">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2">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2">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2">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2">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2">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2">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2">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2">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2">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2">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2">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2">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2">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2">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2">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2">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2">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2">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2">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2">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2">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2">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2">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2">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2">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2">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2">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2">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2">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2">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2">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2">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2">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2">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2">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2">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2">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2">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2">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2">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2">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2">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2">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2">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2">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2">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2">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2">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2">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2">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2">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2">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2">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2">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2">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2">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2">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2">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2">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2">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2">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2">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2">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2">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2">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2">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2">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2">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2">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2">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2">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2">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2">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2">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2">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2">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2">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2">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2">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2">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2">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2">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2">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2">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2">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2">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2">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2">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2">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2">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2">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2">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2">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2">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2">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2">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2">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2">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2">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2">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2">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2">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2">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2">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2">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2">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2">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2">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2">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2">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2">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2">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2">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2">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2">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2">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2">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2">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2">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2">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2">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2">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2">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2">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2">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2">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2">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2">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2">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2">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2">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2">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2">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2">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2">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2">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2">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2">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2">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2">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2">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2">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2">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2">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2">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2">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2">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2">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2">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2">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2">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2">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2">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2">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2">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2">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2">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2">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2">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2">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2">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2">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2">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2">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2">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2">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2">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2">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2">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2">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2">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2">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2">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2">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2">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2">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2">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2">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2">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2">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2">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2">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2">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2">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2">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2">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2">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2">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2">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2">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2">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2">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2">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2">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2">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2">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2">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2">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2">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2">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2">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2">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2">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2">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2">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2">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2">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2">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2">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2">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2">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2">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2">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2">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2">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2">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2">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2">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2">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2">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2">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2">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2">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2">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2">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2">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2">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2">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2">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2">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2">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2">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2">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2">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2">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2">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2">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2">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2">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2">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2">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2">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2">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2">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2">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2">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2">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2">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2">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2">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2">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2">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2">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2">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2">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2">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2">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2">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2">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2">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2">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2">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2">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2">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2">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2">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2">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2">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2">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2">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2">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2">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2">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2">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2">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2">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2">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2">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2">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2">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2">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2">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2">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2">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2">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2">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2">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2">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2">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2">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2">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2">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2">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2">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2">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2">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2">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2">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2">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2">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2">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2">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2">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2">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2">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2">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2">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2">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2">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2">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2">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2">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2">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2">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2">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2">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2">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2">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2">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2">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2">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2">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2">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2">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2">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2">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2">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2">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2">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2">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2">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2">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2">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2">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2">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2">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2">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2">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2">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2">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2">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2">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2">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2">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2">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2">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2">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2">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2">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2">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2">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2">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2">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2">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2">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2">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2">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2">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2">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2">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2">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2">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2">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2">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2">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2">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2">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2">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2">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2">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2">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2">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2">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2">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2">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2">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2">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2">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2">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2">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2">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2">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2">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2">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2">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2">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2">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2">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2">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2">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2">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2">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2">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2">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2">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2">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2">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2">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2">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2">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2">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2">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2">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2">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2">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2">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2">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2">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2">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2">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2">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2">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2">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2">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2">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2">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2">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2">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2">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2">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2">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2">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2">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2">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2">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2">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2">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2">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2">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2">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2">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2">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2">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2">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2">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2">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2">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2">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2">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2">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2">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2">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2">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2">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2">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2">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2">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2">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2">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2">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2">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2">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2">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2">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2">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2">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2">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2">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2">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2">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2">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2">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2">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2">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2">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2">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2">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2">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2">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2">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2">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2">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2">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2">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2">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2">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2">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2">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2">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2">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2">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2">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2">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2">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2">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2">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2">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2">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2">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2">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2">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2">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2">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2">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2">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2">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2">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2">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2">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2">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2">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2">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2">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2">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2">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2">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2">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2">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2">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2">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2">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2">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2">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2">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2">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2">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2">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2">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2">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2">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2">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2">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2">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2">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2">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2">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2">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2">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2">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2">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2">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2">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2">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2">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2">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2">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2">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2">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2">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2">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2">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2">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2">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2">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2">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2">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2">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2">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2">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2">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2">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2">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2">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2">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2">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2">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2">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2">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2">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2">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2">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2">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2">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2">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2">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2">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2">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2">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2">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2">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2">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2">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2">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2">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2">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2">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2">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2">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2">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2">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2">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2">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2">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2">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2">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2">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2">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2">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2">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2">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2">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2">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2">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2">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2">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2">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2">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2">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2">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2">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2">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2">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2">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2">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2">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2">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2">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2">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2">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2">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2">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2">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2">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2">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2">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2">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2">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2">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2">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2">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2">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2">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2">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2">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2">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2">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2">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2">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2">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2">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2">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2">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2">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2">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2">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2">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2">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2">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2">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2">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2">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2">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2">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2">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2">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2">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2">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2">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2">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2">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2">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2">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2">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2">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2">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2">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2">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2">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2">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2">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2">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2">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2">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2">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2">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2">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2">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2">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2">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2">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2">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2">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2">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2">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2">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2">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2">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2">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2">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2">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2">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2">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2">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2">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2">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2">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2">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2">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2">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2">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2">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2">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2">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2">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2">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2">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2">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2">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2">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2">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2">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2">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2">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2">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2">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2">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2">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2">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2">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2">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2">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2">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2">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2">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2">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2">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2">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2">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2">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2">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2">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2">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2">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2">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2">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2">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2">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2">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2">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2">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2">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2">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2">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2">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2">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2">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2">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2">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2">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2">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2">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2">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2">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2">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2">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2">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2">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2">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2">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2">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2">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2">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2">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2">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2">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2">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2">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2">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2">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2">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2">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2">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2">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2">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2">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2">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2">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2">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2">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2">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2">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2">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2">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2">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2">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2">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2">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2">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2">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2">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2">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2">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2">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2">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2">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2">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2">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2">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2">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2">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2">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2">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2">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2">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2">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2">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2">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2">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2">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2">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2">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2">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2">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2">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2">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2">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2">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2">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2">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2">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2">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2">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2">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2">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2">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2">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2">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2">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2">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2">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2">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2">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2">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2">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2">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2">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2">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2">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2">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2">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2">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2">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2">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2">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2">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2">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2">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2">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2">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2">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2">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2">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2">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2">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2">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2">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2">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2">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2">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2">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2">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2">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2">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2">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2">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2">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2">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2">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2">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2">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2">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2">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2">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2">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2">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2">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2">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2">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2">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2">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2">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2">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2">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2">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2">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2">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2">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2">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2">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2">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2">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2">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2">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2">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2">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2">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2">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2">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2">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2">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2">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2">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2">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2">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2">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2">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2">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2">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2">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2">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2">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2">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2">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2">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2">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2">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2">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2">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2">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2">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2">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2">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2">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2">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2">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2">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2">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2">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2">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2">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2">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2">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2">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2">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2">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2">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2">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2">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2">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2">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2">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2">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2">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2">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2">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2">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2">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2">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2">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2">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2">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2">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2">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2">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2">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2">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2">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2">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2">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2">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2">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2">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2">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2">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2">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2">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2">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2">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2">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2">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2">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2">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2">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2">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2">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2">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2">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2">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2">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2">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2">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2">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2">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2">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2">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2">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2">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2">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2">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2">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2">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2">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2">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2">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2">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2">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2">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2">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2">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2">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2">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2">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2">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2">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2">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2">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2">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2">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2">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2">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2">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2">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2">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2">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2">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2">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2">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2">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2">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2">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2">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2">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2">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2">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2">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2">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2">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2">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2">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2">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2">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2">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2">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2">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2">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2">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2">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2">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2">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2">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2">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2">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2">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2">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2">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2">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2">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2">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2">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2">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2">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2">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2">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2">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2">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2">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2">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2">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2">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2">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2">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2">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2">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2">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2">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2">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2">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2">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2">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2">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2">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2">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2">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2">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2">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2">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2">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2">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2">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2">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2">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2">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2">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2">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2">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2">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2">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2">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2">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2">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2">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2">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2">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2">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2">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2">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2">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2">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2">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2">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2">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2">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2">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2">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2">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2">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2">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2">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2">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2">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2">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2">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2">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2">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2">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2">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2">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2">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2">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2">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2">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2">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2">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2">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2">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2">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2">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2">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2">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2">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2">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2">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2">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2">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2">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2">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2">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2">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2">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2">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2">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2">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2">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2">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2">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2">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2">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2">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2">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2">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2">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2">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2">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2">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2">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2">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2">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2">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2">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2">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2">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2">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2">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2">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2">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2">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2">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2">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2">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2">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2">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2">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2">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2">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2">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2">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2">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2">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2">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2">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2">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2">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2">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2">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2">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2">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2">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2">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2">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2">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2">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2">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2">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2">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2">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2">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2">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2">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2">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2">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2">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2">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2">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2">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2">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2">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2">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2">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2">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2">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2">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2">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2">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2">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2">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2">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2">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2">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2">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2">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2">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2">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2">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2">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2">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2">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2">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2">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2">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2">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2">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2">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2">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2">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2">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2">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2">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2">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2">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2">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2">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2">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2">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2">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2">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2">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2">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2">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2">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2">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2">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2">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2">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2">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2">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2">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2">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2">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2">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2">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2">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2">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2">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2">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2">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2">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2">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2">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2">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2">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2">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2">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2">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2">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2">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2">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2">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2">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2">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2">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2">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2">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2">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2">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2">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2">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2">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2">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2">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2">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2">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2">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2">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2">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2">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2">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2">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2">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2">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2">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2">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2">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2">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2">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2">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2">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2">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2">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2">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2">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2">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2">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2">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2">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2">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2">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2">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2">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2">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2">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2">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2">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2">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2">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2">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2">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2">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2">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2">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2">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2">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2">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2">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2">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2">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2">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2">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2">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2">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2">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2">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2">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2">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2">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2">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2">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2">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2">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2">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2">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2">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2">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2">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2">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2">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2">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2">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2">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2">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2">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2">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2">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2">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2">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2">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2">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2">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2">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2">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2">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2">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2">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2">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2">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2">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2">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2">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2">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2">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2">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2">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2">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2">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2">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2">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2">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2">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2">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2">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2">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2">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2">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2">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2">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2">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2">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2">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2">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2">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2">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2">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2">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2">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2">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2">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2">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2">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2">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2">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2">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2">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2">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2">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2">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2">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2">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2">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2">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2">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2">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2">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2">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2">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2">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2">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2">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2">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2">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2">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2">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2">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2">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2">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2">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2">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2">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2">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2">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2">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2">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2">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2">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2">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2">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2">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2">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2">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2">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2">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2">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2">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2">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2">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2">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2">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2">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2">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2">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2">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2">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2">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2">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2">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2">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2">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2">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2">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2">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2">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2">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2">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2">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2">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2">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2">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2">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2">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2">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2">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2">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2">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2">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2">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2">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2">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2">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2">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2">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2">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2">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2">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2">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2">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2">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2">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2">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2">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2">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2">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2">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2">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2">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2">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2">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2">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2">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2">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2">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2">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2">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2">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2">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2">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2">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2">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2">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2">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2">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2">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2">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2">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2">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2">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2">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2">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2">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2">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2">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2">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2">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2">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2">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2">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2">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2">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2">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2">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2">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2">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2">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2">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2">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2">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2">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2">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2">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2">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2">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2">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2">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2">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2">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2">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2">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2">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2">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2">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2">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2">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2">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2">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2">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2">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2">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2">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2">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2">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2">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2">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2">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2">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2">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2">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2">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2">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2">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2">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2">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2">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2">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2">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2">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2">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2">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2">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2">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2">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2">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2">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2">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2">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2">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2">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2">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2">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2">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2">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2">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2">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2">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2">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2">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2">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2">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2">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2">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2">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2">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2">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2">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2">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2">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2">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2">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2">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2">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2">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2">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2">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2">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2">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2">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2">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2">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2">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2">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2">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2">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2">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2">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2">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2">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2">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2">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2">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2">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2">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2">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2">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2">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2">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2">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2">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2">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2">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2">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2">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2">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2">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2">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2">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2">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2">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2">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2">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2">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2">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2">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2">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2">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2">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2">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2">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2">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2">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2">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2">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2">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2">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2">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2">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2">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2">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2">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2">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2">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2">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2">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2">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2">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2">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2">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2">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2">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2">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2">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2">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2">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2">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2">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2">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2">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2">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2">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2">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2">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2">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2">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2">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2">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2">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2">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2">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2">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2">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2">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2">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2">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2">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2">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2">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2">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2">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2">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2">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2">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2">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2">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2">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2">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2">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2">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2">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2">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2">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2">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2">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2">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2">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2">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2">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2">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2">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2">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2">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2">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2">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2">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2">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2">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2">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2">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2">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2">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2">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2">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2">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2">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2">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2">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2">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2">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2">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2">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2">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2">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2">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2">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2">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2">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2">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2">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2">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2">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2">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2">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2">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2">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2">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2">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2">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2">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2">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2">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2">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2">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2">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2">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2">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2">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2">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2">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2">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2">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2">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2">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2">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2">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2">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2">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2">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2">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2">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2">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2">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2">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2">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2">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2">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2">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2">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2">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2">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2">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2">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2">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2">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2">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2">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2">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2">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2">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2">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2">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2">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2">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2">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2">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2">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2">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2">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2">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2">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2">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2">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2">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2">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2">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2">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2">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2">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2">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2">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2">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2">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2">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2">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2">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2">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2">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2">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2">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2">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2">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2">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2">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2">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2">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2">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2">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2">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2">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2">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2">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2">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2">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2">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2">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2">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2">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2">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2">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2">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2">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2">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2">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2">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2">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2">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2">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2">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2">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2">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2">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2">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2">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2">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2">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2">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2">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2">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2">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2">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2">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2">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2">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2">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2">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2">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2">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2">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2">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2">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2">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2">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2">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2">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2">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2">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2">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2">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2">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2">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2">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2">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2">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2">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2">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2">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2">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2">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2">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2">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2">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2">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2">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2">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2">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2">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2">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2">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2">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2">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2">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2">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2">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2">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2">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2">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2">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2">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2">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2">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2">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2">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2">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2">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2">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2">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2">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2">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2">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2">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2">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2">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2">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2">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2">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2">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2">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2">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2">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2">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2">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2">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2">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2">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2">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2">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2">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2">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2">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2">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2">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2">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2">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2">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2">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2">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2">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2">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2">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2">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2">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2">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2">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2">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2">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2">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2">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2">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2">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2">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2">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2">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2">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2">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2">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2">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2">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2">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2">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2">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2">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2">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2">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2">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2">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2">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2">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2">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2">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2">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2">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2">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2">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2">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2">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2">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2">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2">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2">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2">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2">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2">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2">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2">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2">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2">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2">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2">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2">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2">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2">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2">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2">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2">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2">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2">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2">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2">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2">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2">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2">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2">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2">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2">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2">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2">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2">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2">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2">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2">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2">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2">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2">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2">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2">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2">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2">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2">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2">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2">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2">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2">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2">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2">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2">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2">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2">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2">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2">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2">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2">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2">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2">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2">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2">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2">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2">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2">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2">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2">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2">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2">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2">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2">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2">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2">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2">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2">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2">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2">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2">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2">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2">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2">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2">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2">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2">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2">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2">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2">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2">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2">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2">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2">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2">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2">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2">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2">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2">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2">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2">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2">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2">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2">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2">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2">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2">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2">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2">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2">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2">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2">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2">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2">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2">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2">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2">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2">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2">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2">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2">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2">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2">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2">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2">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2">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2">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2">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2">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2">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2">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2">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2">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2">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2">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2">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2">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2">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2">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2">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2">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2">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2">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2">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2">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2">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2">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2">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2">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2">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2">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2">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2">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2">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2">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2">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2">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2">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2">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2">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2">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2">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2">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2">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2">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2">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2">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2">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2">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2">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2">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2">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2">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2">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2">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2">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2">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2">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2">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2">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2">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2">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2">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2">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2">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2">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2">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2">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2">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2">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2">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2">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2">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2">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2">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2">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2">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2">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2">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2">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2">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2">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2">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2">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2">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2">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2">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2">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2">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2">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2">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2">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2">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2">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2">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2">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2">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2">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2">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2">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2">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2">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2">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2">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2">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2">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2">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2">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2">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2">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2">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2">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2">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2">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2">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2">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2">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2">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2">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2">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2">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2">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2">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2">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2">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2">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2">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2">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2">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2">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2">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tabSelected="1" showOutlineSymbols="0" showWhiteSpace="0" workbookViewId="0">
      <selection activeCell="F6" sqref="F6"/>
    </sheetView>
  </sheetViews>
  <sheetFormatPr defaultColWidth="8.85546875" defaultRowHeight="14.25" x14ac:dyDescent="0.2"/>
  <cols>
    <col min="1" max="1" width="7.140625" style="1" bestFit="1" customWidth="1"/>
    <col min="2" max="2" width="13.28515625" style="1" bestFit="1" customWidth="1"/>
    <col min="3" max="3" width="6.28515625" style="1" customWidth="1"/>
    <col min="4" max="4" width="8.28515625" style="1" bestFit="1" customWidth="1"/>
    <col min="5" max="5" width="8.85546875" style="1"/>
    <col min="6" max="6" width="39.7109375" style="1" customWidth="1"/>
    <col min="7" max="16384" width="8.85546875" style="1"/>
  </cols>
  <sheetData>
    <row r="1" spans="1:6" x14ac:dyDescent="0.2">
      <c r="A1" s="1" t="s">
        <v>0</v>
      </c>
      <c r="B1" s="1" t="s">
        <v>1078</v>
      </c>
      <c r="C1" s="1" t="s">
        <v>1079</v>
      </c>
      <c r="D1" s="1" t="s">
        <v>163</v>
      </c>
      <c r="E1" s="1" t="s">
        <v>1987</v>
      </c>
      <c r="F1" s="1" t="s">
        <v>1996</v>
      </c>
    </row>
    <row r="2" spans="1:6" x14ac:dyDescent="0.2">
      <c r="A2" s="1">
        <v>1</v>
      </c>
      <c r="B2" s="1" t="s">
        <v>1080</v>
      </c>
      <c r="C2" s="1">
        <v>4</v>
      </c>
      <c r="D2" s="1">
        <v>18</v>
      </c>
      <c r="E2" s="6">
        <f ca="1">TIME(RANDBETWEEN(13,22),ROUNDUP(RANDBETWEEN(0,59),-1),0)</f>
        <v>0.81944444444444453</v>
      </c>
      <c r="F2" s="6" t="str">
        <f t="shared" ref="F2:F65" ca="1" si="0">TEXT(B2+E2,"d. m. YYYY. HH:MM:SS")</f>
        <v>18. 1. 2019. 19:40:00</v>
      </c>
    </row>
    <row r="3" spans="1:6" x14ac:dyDescent="0.2">
      <c r="A3" s="1">
        <v>2</v>
      </c>
      <c r="B3" s="1" t="s">
        <v>1081</v>
      </c>
      <c r="C3" s="1">
        <v>4</v>
      </c>
      <c r="D3" s="1">
        <v>57</v>
      </c>
      <c r="E3" s="6">
        <f t="shared" ref="E3:E66" ca="1" si="1">TIME(RANDBETWEEN(13,22),ROUNDUP(RANDBETWEEN(0,59),-1),0)</f>
        <v>0.89583333333333337</v>
      </c>
      <c r="F3" s="6" t="str">
        <f t="shared" ca="1" si="0"/>
        <v>16. 9. 2019. 21:30:00</v>
      </c>
    </row>
    <row r="4" spans="1:6" x14ac:dyDescent="0.2">
      <c r="A4" s="1">
        <v>3</v>
      </c>
      <c r="B4" s="1" t="s">
        <v>1082</v>
      </c>
      <c r="C4" s="1">
        <v>9</v>
      </c>
      <c r="D4" s="1">
        <v>43</v>
      </c>
      <c r="E4" s="6">
        <f t="shared" ca="1" si="1"/>
        <v>0.86805555555555547</v>
      </c>
      <c r="F4" s="6" t="str">
        <f t="shared" ca="1" si="0"/>
        <v>7. 8. 2019. 20:50:00</v>
      </c>
    </row>
    <row r="5" spans="1:6" x14ac:dyDescent="0.2">
      <c r="A5" s="1">
        <v>4</v>
      </c>
      <c r="B5" s="1" t="s">
        <v>1083</v>
      </c>
      <c r="C5" s="1">
        <v>7</v>
      </c>
      <c r="D5" s="1">
        <v>3</v>
      </c>
      <c r="E5" s="6">
        <f t="shared" ca="1" si="1"/>
        <v>0.58333333333333337</v>
      </c>
      <c r="F5" s="6" t="str">
        <f t="shared" ca="1" si="0"/>
        <v>24. 9. 2019. 14:00:00</v>
      </c>
    </row>
    <row r="6" spans="1:6" x14ac:dyDescent="0.2">
      <c r="A6" s="1">
        <v>5</v>
      </c>
      <c r="B6" s="1" t="s">
        <v>1084</v>
      </c>
      <c r="C6" s="1">
        <v>2</v>
      </c>
      <c r="D6" s="1">
        <v>60</v>
      </c>
      <c r="E6" s="6">
        <f t="shared" ca="1" si="1"/>
        <v>0.93055555555555547</v>
      </c>
      <c r="F6" s="6" t="str">
        <f t="shared" ca="1" si="0"/>
        <v>4. 2. 2019. 22:20:00</v>
      </c>
    </row>
    <row r="7" spans="1:6" x14ac:dyDescent="0.2">
      <c r="A7" s="1">
        <v>6</v>
      </c>
      <c r="B7" s="1" t="s">
        <v>1085</v>
      </c>
      <c r="C7" s="1">
        <v>6</v>
      </c>
      <c r="D7" s="1">
        <v>19</v>
      </c>
      <c r="E7" s="6">
        <f t="shared" ca="1" si="1"/>
        <v>0.85416666666666663</v>
      </c>
      <c r="F7" s="6" t="str">
        <f t="shared" ca="1" si="0"/>
        <v>15. 3. 2019. 20:30:00</v>
      </c>
    </row>
    <row r="8" spans="1:6" x14ac:dyDescent="0.2">
      <c r="A8" s="1">
        <v>7</v>
      </c>
      <c r="B8" s="1" t="s">
        <v>1086</v>
      </c>
      <c r="C8" s="1">
        <v>8</v>
      </c>
      <c r="D8" s="1">
        <v>16</v>
      </c>
      <c r="E8" s="6">
        <f t="shared" ca="1" si="1"/>
        <v>0.80555555555555547</v>
      </c>
      <c r="F8" s="6" t="str">
        <f t="shared" ca="1" si="0"/>
        <v>9. 12. 2018. 19:20:00</v>
      </c>
    </row>
    <row r="9" spans="1:6" x14ac:dyDescent="0.2">
      <c r="A9" s="1">
        <v>8</v>
      </c>
      <c r="B9" s="1" t="s">
        <v>1087</v>
      </c>
      <c r="C9" s="1">
        <v>4</v>
      </c>
      <c r="D9" s="1">
        <v>35</v>
      </c>
      <c r="E9" s="6">
        <f t="shared" ca="1" si="1"/>
        <v>0.82638888888888884</v>
      </c>
      <c r="F9" s="6" t="str">
        <f t="shared" ca="1" si="0"/>
        <v>30. 11. 2018. 19:50:00</v>
      </c>
    </row>
    <row r="10" spans="1:6" x14ac:dyDescent="0.2">
      <c r="A10" s="1">
        <v>9</v>
      </c>
      <c r="B10" s="1" t="s">
        <v>1088</v>
      </c>
      <c r="C10" s="1">
        <v>10</v>
      </c>
      <c r="D10" s="1">
        <v>21</v>
      </c>
      <c r="E10" s="6">
        <f t="shared" ca="1" si="1"/>
        <v>0.64583333333333337</v>
      </c>
      <c r="F10" s="6" t="str">
        <f t="shared" ca="1" si="0"/>
        <v>3. 4. 2019. 15:30:00</v>
      </c>
    </row>
    <row r="11" spans="1:6" x14ac:dyDescent="0.2">
      <c r="A11" s="1">
        <v>10</v>
      </c>
      <c r="B11" s="1" t="s">
        <v>1089</v>
      </c>
      <c r="C11" s="1">
        <v>6</v>
      </c>
      <c r="D11" s="1">
        <v>37</v>
      </c>
      <c r="E11" s="6">
        <f t="shared" ca="1" si="1"/>
        <v>0.55555555555555558</v>
      </c>
      <c r="F11" s="6" t="str">
        <f t="shared" ca="1" si="0"/>
        <v>3. 5. 2019. 13:20:00</v>
      </c>
    </row>
    <row r="12" spans="1:6" x14ac:dyDescent="0.2">
      <c r="A12" s="1">
        <v>11</v>
      </c>
      <c r="B12" s="1" t="s">
        <v>1090</v>
      </c>
      <c r="C12" s="1">
        <v>6</v>
      </c>
      <c r="D12" s="1">
        <v>23</v>
      </c>
      <c r="E12" s="6">
        <f t="shared" ca="1" si="1"/>
        <v>0.66666666666666663</v>
      </c>
      <c r="F12" s="6" t="str">
        <f t="shared" ca="1" si="0"/>
        <v>7. 6. 2019. 16:00:00</v>
      </c>
    </row>
    <row r="13" spans="1:6" x14ac:dyDescent="0.2">
      <c r="A13" s="1">
        <v>12</v>
      </c>
      <c r="B13" s="1" t="s">
        <v>1091</v>
      </c>
      <c r="C13" s="1">
        <v>2</v>
      </c>
      <c r="D13" s="1">
        <v>23</v>
      </c>
      <c r="E13" s="6">
        <f t="shared" ca="1" si="1"/>
        <v>0.69444444444444453</v>
      </c>
      <c r="F13" s="6" t="str">
        <f t="shared" ca="1" si="0"/>
        <v>26. 1. 2019. 16:40:00</v>
      </c>
    </row>
    <row r="14" spans="1:6" x14ac:dyDescent="0.2">
      <c r="A14" s="1">
        <v>13</v>
      </c>
      <c r="B14" s="1" t="s">
        <v>20</v>
      </c>
      <c r="C14" s="1">
        <v>9</v>
      </c>
      <c r="D14" s="1">
        <v>29</v>
      </c>
      <c r="E14" s="6">
        <f t="shared" ca="1" si="1"/>
        <v>0.90277777777777779</v>
      </c>
      <c r="F14" s="6" t="str">
        <f t="shared" ca="1" si="0"/>
        <v>26. 4. 2019. 21:40:00</v>
      </c>
    </row>
    <row r="15" spans="1:6" x14ac:dyDescent="0.2">
      <c r="A15" s="1">
        <v>14</v>
      </c>
      <c r="B15" s="1" t="s">
        <v>1092</v>
      </c>
      <c r="C15" s="1">
        <v>2</v>
      </c>
      <c r="D15" s="1">
        <v>32</v>
      </c>
      <c r="E15" s="6">
        <f t="shared" ca="1" si="1"/>
        <v>0.78472222222222221</v>
      </c>
      <c r="F15" s="6" t="str">
        <f t="shared" ca="1" si="0"/>
        <v>3. 12. 2018. 18:50:00</v>
      </c>
    </row>
    <row r="16" spans="1:6" x14ac:dyDescent="0.2">
      <c r="A16" s="1">
        <v>15</v>
      </c>
      <c r="B16" s="1" t="s">
        <v>1093</v>
      </c>
      <c r="C16" s="1">
        <v>8</v>
      </c>
      <c r="D16" s="1">
        <v>11</v>
      </c>
      <c r="E16" s="6">
        <f t="shared" ca="1" si="1"/>
        <v>0.59027777777777779</v>
      </c>
      <c r="F16" s="6" t="str">
        <f t="shared" ca="1" si="0"/>
        <v>20. 10. 2019. 14:10:00</v>
      </c>
    </row>
    <row r="17" spans="1:6" x14ac:dyDescent="0.2">
      <c r="A17" s="1">
        <v>16</v>
      </c>
      <c r="B17" s="1" t="s">
        <v>1094</v>
      </c>
      <c r="C17" s="1">
        <v>3</v>
      </c>
      <c r="D17" s="1">
        <v>49</v>
      </c>
      <c r="E17" s="6">
        <f t="shared" ca="1" si="1"/>
        <v>0.92361111111111116</v>
      </c>
      <c r="F17" s="6" t="str">
        <f t="shared" ca="1" si="0"/>
        <v>5. 12. 2018. 22:10:00</v>
      </c>
    </row>
    <row r="18" spans="1:6" x14ac:dyDescent="0.2">
      <c r="A18" s="1">
        <v>17</v>
      </c>
      <c r="B18" s="1" t="s">
        <v>1095</v>
      </c>
      <c r="C18" s="1">
        <v>6</v>
      </c>
      <c r="D18" s="1">
        <v>18</v>
      </c>
      <c r="E18" s="6">
        <f t="shared" ca="1" si="1"/>
        <v>0.92361111111111116</v>
      </c>
      <c r="F18" s="6" t="str">
        <f t="shared" ca="1" si="0"/>
        <v>8. 5. 2019. 22:10:00</v>
      </c>
    </row>
    <row r="19" spans="1:6" x14ac:dyDescent="0.2">
      <c r="A19" s="1">
        <v>18</v>
      </c>
      <c r="B19" s="1" t="s">
        <v>1096</v>
      </c>
      <c r="C19" s="1">
        <v>3</v>
      </c>
      <c r="D19" s="1">
        <v>27</v>
      </c>
      <c r="E19" s="6">
        <f t="shared" ca="1" si="1"/>
        <v>0.92361111111111116</v>
      </c>
      <c r="F19" s="6" t="str">
        <f t="shared" ca="1" si="0"/>
        <v>10. 6. 2019. 22:10:00</v>
      </c>
    </row>
    <row r="20" spans="1:6" x14ac:dyDescent="0.2">
      <c r="A20" s="1">
        <v>19</v>
      </c>
      <c r="B20" s="1" t="s">
        <v>1097</v>
      </c>
      <c r="C20" s="1">
        <v>5</v>
      </c>
      <c r="D20" s="1">
        <v>41</v>
      </c>
      <c r="E20" s="6">
        <f t="shared" ca="1" si="1"/>
        <v>0.54861111111111105</v>
      </c>
      <c r="F20" s="6" t="str">
        <f t="shared" ca="1" si="0"/>
        <v>10. 7. 2019. 13:10:00</v>
      </c>
    </row>
    <row r="21" spans="1:6" x14ac:dyDescent="0.2">
      <c r="A21" s="1">
        <v>20</v>
      </c>
      <c r="B21" s="1" t="s">
        <v>1098</v>
      </c>
      <c r="C21" s="1">
        <v>8</v>
      </c>
      <c r="D21" s="1">
        <v>34</v>
      </c>
      <c r="E21" s="6">
        <f t="shared" ca="1" si="1"/>
        <v>0.75</v>
      </c>
      <c r="F21" s="6" t="str">
        <f t="shared" ca="1" si="0"/>
        <v>19. 8. 2019. 18:00:00</v>
      </c>
    </row>
    <row r="22" spans="1:6" x14ac:dyDescent="0.2">
      <c r="A22" s="1">
        <v>21</v>
      </c>
      <c r="B22" s="1" t="s">
        <v>1099</v>
      </c>
      <c r="C22" s="1">
        <v>1</v>
      </c>
      <c r="D22" s="1">
        <v>60</v>
      </c>
      <c r="E22" s="6">
        <f t="shared" ca="1" si="1"/>
        <v>0.79861111111111116</v>
      </c>
      <c r="F22" s="6" t="str">
        <f t="shared" ca="1" si="0"/>
        <v>9. 1. 2019. 19:10:00</v>
      </c>
    </row>
    <row r="23" spans="1:6" x14ac:dyDescent="0.2">
      <c r="A23" s="1">
        <v>22</v>
      </c>
      <c r="B23" s="1" t="s">
        <v>1100</v>
      </c>
      <c r="C23" s="1">
        <v>9</v>
      </c>
      <c r="D23" s="1">
        <v>17</v>
      </c>
      <c r="E23" s="6">
        <f t="shared" ca="1" si="1"/>
        <v>0.61111111111111105</v>
      </c>
      <c r="F23" s="6" t="str">
        <f t="shared" ca="1" si="0"/>
        <v>3. 11. 2019. 14:40:00</v>
      </c>
    </row>
    <row r="24" spans="1:6" x14ac:dyDescent="0.2">
      <c r="A24" s="1">
        <v>23</v>
      </c>
      <c r="B24" s="1" t="s">
        <v>1101</v>
      </c>
      <c r="C24" s="1">
        <v>3</v>
      </c>
      <c r="D24" s="1">
        <v>37</v>
      </c>
      <c r="E24" s="6">
        <f t="shared" ca="1" si="1"/>
        <v>0.69444444444444453</v>
      </c>
      <c r="F24" s="6" t="str">
        <f t="shared" ca="1" si="0"/>
        <v>13. 12. 2018. 16:40:00</v>
      </c>
    </row>
    <row r="25" spans="1:6" x14ac:dyDescent="0.2">
      <c r="A25" s="1">
        <v>24</v>
      </c>
      <c r="B25" s="1" t="s">
        <v>1102</v>
      </c>
      <c r="C25" s="1">
        <v>6</v>
      </c>
      <c r="D25" s="1">
        <v>41</v>
      </c>
      <c r="E25" s="6">
        <f t="shared" ca="1" si="1"/>
        <v>0.67361111111111116</v>
      </c>
      <c r="F25" s="6" t="str">
        <f t="shared" ca="1" si="0"/>
        <v>10. 11. 2018. 16:10:00</v>
      </c>
    </row>
    <row r="26" spans="1:6" x14ac:dyDescent="0.2">
      <c r="A26" s="1">
        <v>25</v>
      </c>
      <c r="B26" s="1" t="s">
        <v>1103</v>
      </c>
      <c r="C26" s="1">
        <v>4</v>
      </c>
      <c r="D26" s="1">
        <v>55</v>
      </c>
      <c r="E26" s="6">
        <f t="shared" ca="1" si="1"/>
        <v>0.66666666666666663</v>
      </c>
      <c r="F26" s="6" t="str">
        <f t="shared" ca="1" si="0"/>
        <v>20. 2. 2019. 16:00:00</v>
      </c>
    </row>
    <row r="27" spans="1:6" x14ac:dyDescent="0.2">
      <c r="A27" s="1">
        <v>26</v>
      </c>
      <c r="B27" s="1" t="s">
        <v>1104</v>
      </c>
      <c r="C27" s="1">
        <v>10</v>
      </c>
      <c r="D27" s="1">
        <v>21</v>
      </c>
      <c r="E27" s="6">
        <f t="shared" ca="1" si="1"/>
        <v>0.92361111111111116</v>
      </c>
      <c r="F27" s="6" t="str">
        <f t="shared" ca="1" si="0"/>
        <v>12. 3. 2019. 22:10:00</v>
      </c>
    </row>
    <row r="28" spans="1:6" x14ac:dyDescent="0.2">
      <c r="A28" s="1">
        <v>27</v>
      </c>
      <c r="B28" s="1" t="s">
        <v>1105</v>
      </c>
      <c r="C28" s="1">
        <v>7</v>
      </c>
      <c r="D28" s="1">
        <v>22</v>
      </c>
      <c r="E28" s="6">
        <f t="shared" ca="1" si="1"/>
        <v>0.83333333333333337</v>
      </c>
      <c r="F28" s="6" t="str">
        <f t="shared" ca="1" si="0"/>
        <v>13. 5. 2019. 20:00:00</v>
      </c>
    </row>
    <row r="29" spans="1:6" x14ac:dyDescent="0.2">
      <c r="A29" s="1">
        <v>28</v>
      </c>
      <c r="B29" s="1" t="s">
        <v>1106</v>
      </c>
      <c r="C29" s="1">
        <v>10</v>
      </c>
      <c r="D29" s="1">
        <v>23</v>
      </c>
      <c r="E29" s="6">
        <f t="shared" ca="1" si="1"/>
        <v>0.63194444444444442</v>
      </c>
      <c r="F29" s="6" t="str">
        <f t="shared" ca="1" si="0"/>
        <v>2. 3. 2019. 15:10:00</v>
      </c>
    </row>
    <row r="30" spans="1:6" x14ac:dyDescent="0.2">
      <c r="A30" s="1">
        <v>29</v>
      </c>
      <c r="B30" s="1" t="s">
        <v>1107</v>
      </c>
      <c r="C30" s="1">
        <v>7</v>
      </c>
      <c r="D30" s="1">
        <v>4</v>
      </c>
      <c r="E30" s="6">
        <f t="shared" ca="1" si="1"/>
        <v>0.75694444444444453</v>
      </c>
      <c r="F30" s="6" t="str">
        <f t="shared" ca="1" si="0"/>
        <v>19. 11. 2018. 18:10:00</v>
      </c>
    </row>
    <row r="31" spans="1:6" x14ac:dyDescent="0.2">
      <c r="A31" s="1">
        <v>30</v>
      </c>
      <c r="B31" s="1" t="s">
        <v>1108</v>
      </c>
      <c r="C31" s="1">
        <v>7</v>
      </c>
      <c r="D31" s="1">
        <v>20</v>
      </c>
      <c r="E31" s="6">
        <f t="shared" ca="1" si="1"/>
        <v>0.79166666666666663</v>
      </c>
      <c r="F31" s="6" t="str">
        <f t="shared" ca="1" si="0"/>
        <v>26. 11. 2018. 19:00:00</v>
      </c>
    </row>
    <row r="32" spans="1:6" x14ac:dyDescent="0.2">
      <c r="A32" s="1">
        <v>31</v>
      </c>
      <c r="B32" s="1" t="s">
        <v>1109</v>
      </c>
      <c r="C32" s="1">
        <v>4</v>
      </c>
      <c r="D32" s="1">
        <v>35</v>
      </c>
      <c r="E32" s="6">
        <f t="shared" ca="1" si="1"/>
        <v>0.77083333333333337</v>
      </c>
      <c r="F32" s="6" t="str">
        <f t="shared" ca="1" si="0"/>
        <v>24. 10. 2019. 18:30:00</v>
      </c>
    </row>
    <row r="33" spans="1:6" x14ac:dyDescent="0.2">
      <c r="A33" s="1">
        <v>32</v>
      </c>
      <c r="B33" s="1" t="s">
        <v>1110</v>
      </c>
      <c r="C33" s="1">
        <v>1</v>
      </c>
      <c r="D33" s="1">
        <v>14</v>
      </c>
      <c r="E33" s="6">
        <f t="shared" ca="1" si="1"/>
        <v>0.625</v>
      </c>
      <c r="F33" s="6" t="str">
        <f t="shared" ca="1" si="0"/>
        <v>23. 7. 2019. 15:00:00</v>
      </c>
    </row>
    <row r="34" spans="1:6" x14ac:dyDescent="0.2">
      <c r="A34" s="1">
        <v>33</v>
      </c>
      <c r="B34" s="1" t="s">
        <v>1111</v>
      </c>
      <c r="C34" s="1">
        <v>10</v>
      </c>
      <c r="D34" s="1">
        <v>52</v>
      </c>
      <c r="E34" s="6">
        <f t="shared" ca="1" si="1"/>
        <v>0.60416666666666663</v>
      </c>
      <c r="F34" s="6" t="str">
        <f t="shared" ca="1" si="0"/>
        <v>18. 3. 2019. 14:30:00</v>
      </c>
    </row>
    <row r="35" spans="1:6" x14ac:dyDescent="0.2">
      <c r="A35" s="1">
        <v>34</v>
      </c>
      <c r="B35" s="1" t="s">
        <v>1112</v>
      </c>
      <c r="C35" s="1">
        <v>4</v>
      </c>
      <c r="D35" s="1">
        <v>38</v>
      </c>
      <c r="E35" s="6">
        <f t="shared" ca="1" si="1"/>
        <v>0.86111111111111116</v>
      </c>
      <c r="F35" s="6" t="str">
        <f t="shared" ca="1" si="0"/>
        <v>21. 6. 2019. 20:40:00</v>
      </c>
    </row>
    <row r="36" spans="1:6" x14ac:dyDescent="0.2">
      <c r="A36" s="1">
        <v>35</v>
      </c>
      <c r="B36" s="1" t="s">
        <v>1113</v>
      </c>
      <c r="C36" s="1">
        <v>4</v>
      </c>
      <c r="D36" s="1">
        <v>34</v>
      </c>
      <c r="E36" s="6">
        <f t="shared" ca="1" si="1"/>
        <v>0.93055555555555547</v>
      </c>
      <c r="F36" s="6" t="str">
        <f t="shared" ca="1" si="0"/>
        <v>10. 12. 2018. 22:20:00</v>
      </c>
    </row>
    <row r="37" spans="1:6" x14ac:dyDescent="0.2">
      <c r="A37" s="1">
        <v>36</v>
      </c>
      <c r="B37" s="1" t="s">
        <v>1114</v>
      </c>
      <c r="C37" s="1">
        <v>2</v>
      </c>
      <c r="D37" s="1">
        <v>31</v>
      </c>
      <c r="E37" s="6">
        <f t="shared" ca="1" si="1"/>
        <v>0.6875</v>
      </c>
      <c r="F37" s="6" t="str">
        <f t="shared" ca="1" si="0"/>
        <v>22. 2. 2019. 16:30:00</v>
      </c>
    </row>
    <row r="38" spans="1:6" x14ac:dyDescent="0.2">
      <c r="A38" s="1">
        <v>37</v>
      </c>
      <c r="B38" s="1" t="s">
        <v>90</v>
      </c>
      <c r="C38" s="1">
        <v>9</v>
      </c>
      <c r="D38" s="1">
        <v>51</v>
      </c>
      <c r="E38" s="6">
        <f t="shared" ca="1" si="1"/>
        <v>0.70138888888888884</v>
      </c>
      <c r="F38" s="6" t="str">
        <f t="shared" ca="1" si="0"/>
        <v>8. 6. 2019. 16:50:00</v>
      </c>
    </row>
    <row r="39" spans="1:6" x14ac:dyDescent="0.2">
      <c r="A39" s="1">
        <v>38</v>
      </c>
      <c r="B39" s="1" t="s">
        <v>1115</v>
      </c>
      <c r="C39" s="1">
        <v>8</v>
      </c>
      <c r="D39" s="1">
        <v>34</v>
      </c>
      <c r="E39" s="6">
        <f t="shared" ca="1" si="1"/>
        <v>0.80555555555555547</v>
      </c>
      <c r="F39" s="6" t="str">
        <f t="shared" ca="1" si="0"/>
        <v>1. 10. 2019. 19:20:00</v>
      </c>
    </row>
    <row r="40" spans="1:6" x14ac:dyDescent="0.2">
      <c r="A40" s="1">
        <v>39</v>
      </c>
      <c r="B40" s="1" t="s">
        <v>1116</v>
      </c>
      <c r="C40" s="1">
        <v>9</v>
      </c>
      <c r="D40" s="1">
        <v>20</v>
      </c>
      <c r="E40" s="6">
        <f t="shared" ca="1" si="1"/>
        <v>0.84722222222222221</v>
      </c>
      <c r="F40" s="6" t="str">
        <f t="shared" ca="1" si="0"/>
        <v>24. 5. 2019. 20:20:00</v>
      </c>
    </row>
    <row r="41" spans="1:6" x14ac:dyDescent="0.2">
      <c r="A41" s="1">
        <v>40</v>
      </c>
      <c r="B41" s="1" t="s">
        <v>1117</v>
      </c>
      <c r="C41" s="1">
        <v>2</v>
      </c>
      <c r="D41" s="1">
        <v>13</v>
      </c>
      <c r="E41" s="6">
        <f t="shared" ca="1" si="1"/>
        <v>0.59722222222222221</v>
      </c>
      <c r="F41" s="6" t="str">
        <f t="shared" ca="1" si="0"/>
        <v>12. 2. 2019. 14:20:00</v>
      </c>
    </row>
    <row r="42" spans="1:6" x14ac:dyDescent="0.2">
      <c r="A42" s="1">
        <v>41</v>
      </c>
      <c r="B42" s="1" t="s">
        <v>1118</v>
      </c>
      <c r="C42" s="1">
        <v>8</v>
      </c>
      <c r="D42" s="1">
        <v>42</v>
      </c>
      <c r="E42" s="6">
        <f t="shared" ca="1" si="1"/>
        <v>0.73611111111111116</v>
      </c>
      <c r="F42" s="6" t="str">
        <f t="shared" ca="1" si="0"/>
        <v>23. 12. 2018. 17:40:00</v>
      </c>
    </row>
    <row r="43" spans="1:6" x14ac:dyDescent="0.2">
      <c r="A43" s="1">
        <v>42</v>
      </c>
      <c r="B43" s="1" t="s">
        <v>1110</v>
      </c>
      <c r="C43" s="1">
        <v>2</v>
      </c>
      <c r="D43" s="1">
        <v>42</v>
      </c>
      <c r="E43" s="6">
        <f t="shared" ca="1" si="1"/>
        <v>0.70138888888888884</v>
      </c>
      <c r="F43" s="6" t="str">
        <f t="shared" ca="1" si="0"/>
        <v>23. 7. 2019. 16:50:00</v>
      </c>
    </row>
    <row r="44" spans="1:6" x14ac:dyDescent="0.2">
      <c r="A44" s="1">
        <v>43</v>
      </c>
      <c r="B44" s="1" t="s">
        <v>1080</v>
      </c>
      <c r="C44" s="1">
        <v>1</v>
      </c>
      <c r="D44" s="1">
        <v>18</v>
      </c>
      <c r="E44" s="6">
        <f t="shared" ca="1" si="1"/>
        <v>0.70833333333333337</v>
      </c>
      <c r="F44" s="6" t="str">
        <f t="shared" ca="1" si="0"/>
        <v>18. 1. 2019. 17:00:00</v>
      </c>
    </row>
    <row r="45" spans="1:6" x14ac:dyDescent="0.2">
      <c r="A45" s="1">
        <v>44</v>
      </c>
      <c r="B45" s="1" t="s">
        <v>1119</v>
      </c>
      <c r="C45" s="1">
        <v>6</v>
      </c>
      <c r="D45" s="1">
        <v>40</v>
      </c>
      <c r="E45" s="6">
        <f t="shared" ca="1" si="1"/>
        <v>0.9375</v>
      </c>
      <c r="F45" s="6" t="str">
        <f t="shared" ca="1" si="0"/>
        <v>20. 8. 2019. 22:30:00</v>
      </c>
    </row>
    <row r="46" spans="1:6" x14ac:dyDescent="0.2">
      <c r="A46" s="1">
        <v>45</v>
      </c>
      <c r="B46" s="1" t="s">
        <v>1109</v>
      </c>
      <c r="C46" s="1">
        <v>3</v>
      </c>
      <c r="D46" s="1">
        <v>59</v>
      </c>
      <c r="E46" s="6">
        <f t="shared" ca="1" si="1"/>
        <v>0.89583333333333337</v>
      </c>
      <c r="F46" s="6" t="str">
        <f t="shared" ca="1" si="0"/>
        <v>24. 10. 2019. 21:30:00</v>
      </c>
    </row>
    <row r="47" spans="1:6" x14ac:dyDescent="0.2">
      <c r="A47" s="1">
        <v>46</v>
      </c>
      <c r="B47" s="1" t="s">
        <v>1087</v>
      </c>
      <c r="C47" s="1">
        <v>10</v>
      </c>
      <c r="D47" s="1">
        <v>14</v>
      </c>
      <c r="E47" s="6">
        <f t="shared" ca="1" si="1"/>
        <v>0.875</v>
      </c>
      <c r="F47" s="6" t="str">
        <f t="shared" ca="1" si="0"/>
        <v>30. 11. 2018. 21:00:00</v>
      </c>
    </row>
    <row r="48" spans="1:6" x14ac:dyDescent="0.2">
      <c r="A48" s="1">
        <v>47</v>
      </c>
      <c r="B48" s="1" t="s">
        <v>1120</v>
      </c>
      <c r="C48" s="1">
        <v>7</v>
      </c>
      <c r="D48" s="1">
        <v>35</v>
      </c>
      <c r="E48" s="6">
        <f t="shared" ca="1" si="1"/>
        <v>0.85416666666666663</v>
      </c>
      <c r="F48" s="6" t="str">
        <f t="shared" ca="1" si="0"/>
        <v>17. 2. 2019. 20:30:00</v>
      </c>
    </row>
    <row r="49" spans="1:6" x14ac:dyDescent="0.2">
      <c r="A49" s="1">
        <v>48</v>
      </c>
      <c r="B49" s="1" t="s">
        <v>1121</v>
      </c>
      <c r="C49" s="1">
        <v>1</v>
      </c>
      <c r="D49" s="1">
        <v>46</v>
      </c>
      <c r="E49" s="6">
        <f t="shared" ca="1" si="1"/>
        <v>0.61805555555555558</v>
      </c>
      <c r="F49" s="6" t="str">
        <f t="shared" ca="1" si="0"/>
        <v>14. 7. 2019. 14:50:00</v>
      </c>
    </row>
    <row r="50" spans="1:6" x14ac:dyDescent="0.2">
      <c r="A50" s="1">
        <v>49</v>
      </c>
      <c r="B50" s="1" t="s">
        <v>1122</v>
      </c>
      <c r="C50" s="1">
        <v>9</v>
      </c>
      <c r="D50" s="1">
        <v>59</v>
      </c>
      <c r="E50" s="6">
        <f t="shared" ca="1" si="1"/>
        <v>0.72916666666666663</v>
      </c>
      <c r="F50" s="6" t="str">
        <f t="shared" ca="1" si="0"/>
        <v>10. 9. 2019. 17:30:00</v>
      </c>
    </row>
    <row r="51" spans="1:6" x14ac:dyDescent="0.2">
      <c r="A51" s="1">
        <v>50</v>
      </c>
      <c r="B51" s="1" t="s">
        <v>1113</v>
      </c>
      <c r="C51" s="1">
        <v>9</v>
      </c>
      <c r="D51" s="1">
        <v>21</v>
      </c>
      <c r="E51" s="6">
        <f t="shared" ca="1" si="1"/>
        <v>0.70138888888888884</v>
      </c>
      <c r="F51" s="6" t="str">
        <f t="shared" ca="1" si="0"/>
        <v>10. 12. 2018. 16:50:00</v>
      </c>
    </row>
    <row r="52" spans="1:6" x14ac:dyDescent="0.2">
      <c r="A52" s="1">
        <v>51</v>
      </c>
      <c r="B52" s="1" t="s">
        <v>1123</v>
      </c>
      <c r="C52" s="1">
        <v>10</v>
      </c>
      <c r="D52" s="1">
        <v>25</v>
      </c>
      <c r="E52" s="6">
        <f t="shared" ca="1" si="1"/>
        <v>0.80555555555555547</v>
      </c>
      <c r="F52" s="6" t="str">
        <f t="shared" ca="1" si="0"/>
        <v>1. 12. 2018. 19:20:00</v>
      </c>
    </row>
    <row r="53" spans="1:6" x14ac:dyDescent="0.2">
      <c r="A53" s="1">
        <v>52</v>
      </c>
      <c r="B53" s="1" t="s">
        <v>30</v>
      </c>
      <c r="C53" s="1">
        <v>5</v>
      </c>
      <c r="D53" s="1">
        <v>38</v>
      </c>
      <c r="E53" s="6">
        <f t="shared" ca="1" si="1"/>
        <v>0.75</v>
      </c>
      <c r="F53" s="6" t="str">
        <f t="shared" ca="1" si="0"/>
        <v>5. 5. 2019. 18:00:00</v>
      </c>
    </row>
    <row r="54" spans="1:6" x14ac:dyDescent="0.2">
      <c r="A54" s="1">
        <v>53</v>
      </c>
      <c r="B54" s="1" t="s">
        <v>1124</v>
      </c>
      <c r="C54" s="1">
        <v>10</v>
      </c>
      <c r="D54" s="1">
        <v>37</v>
      </c>
      <c r="E54" s="6">
        <f t="shared" ca="1" si="1"/>
        <v>0.625</v>
      </c>
      <c r="F54" s="6" t="str">
        <f t="shared" ca="1" si="0"/>
        <v>3. 2. 2019. 15:00:00</v>
      </c>
    </row>
    <row r="55" spans="1:6" x14ac:dyDescent="0.2">
      <c r="A55" s="1">
        <v>54</v>
      </c>
      <c r="B55" s="1" t="s">
        <v>1125</v>
      </c>
      <c r="C55" s="1">
        <v>4</v>
      </c>
      <c r="D55" s="1">
        <v>37</v>
      </c>
      <c r="E55" s="6">
        <f t="shared" ca="1" si="1"/>
        <v>0.78472222222222221</v>
      </c>
      <c r="F55" s="6" t="str">
        <f t="shared" ca="1" si="0"/>
        <v>23. 9. 2019. 18:50:00</v>
      </c>
    </row>
    <row r="56" spans="1:6" x14ac:dyDescent="0.2">
      <c r="A56" s="1">
        <v>55</v>
      </c>
      <c r="B56" s="1" t="s">
        <v>1118</v>
      </c>
      <c r="C56" s="1">
        <v>5</v>
      </c>
      <c r="D56" s="1">
        <v>1</v>
      </c>
      <c r="E56" s="6">
        <f t="shared" ca="1" si="1"/>
        <v>0.65972222222222221</v>
      </c>
      <c r="F56" s="6" t="str">
        <f t="shared" ca="1" si="0"/>
        <v>23. 12. 2018. 15:50:00</v>
      </c>
    </row>
    <row r="57" spans="1:6" x14ac:dyDescent="0.2">
      <c r="A57" s="1">
        <v>56</v>
      </c>
      <c r="B57" s="1" t="s">
        <v>1086</v>
      </c>
      <c r="C57" s="1">
        <v>1</v>
      </c>
      <c r="D57" s="1">
        <v>16</v>
      </c>
      <c r="E57" s="6">
        <f t="shared" ca="1" si="1"/>
        <v>0.72222222222222221</v>
      </c>
      <c r="F57" s="6" t="str">
        <f t="shared" ca="1" si="0"/>
        <v>9. 12. 2018. 17:20:00</v>
      </c>
    </row>
    <row r="58" spans="1:6" x14ac:dyDescent="0.2">
      <c r="A58" s="1">
        <v>57</v>
      </c>
      <c r="B58" s="1" t="s">
        <v>1126</v>
      </c>
      <c r="C58" s="1">
        <v>5</v>
      </c>
      <c r="D58" s="1">
        <v>44</v>
      </c>
      <c r="E58" s="6">
        <f t="shared" ca="1" si="1"/>
        <v>0.59722222222222221</v>
      </c>
      <c r="F58" s="6" t="str">
        <f t="shared" ca="1" si="0"/>
        <v>30. 1. 2019. 14:20:00</v>
      </c>
    </row>
    <row r="59" spans="1:6" x14ac:dyDescent="0.2">
      <c r="A59" s="1">
        <v>58</v>
      </c>
      <c r="B59" s="1" t="s">
        <v>1127</v>
      </c>
      <c r="C59" s="1">
        <v>2</v>
      </c>
      <c r="D59" s="1">
        <v>56</v>
      </c>
      <c r="E59" s="6">
        <f t="shared" ca="1" si="1"/>
        <v>0.82638888888888884</v>
      </c>
      <c r="F59" s="6" t="str">
        <f t="shared" ca="1" si="0"/>
        <v>11. 7. 2019. 19:50:00</v>
      </c>
    </row>
    <row r="60" spans="1:6" x14ac:dyDescent="0.2">
      <c r="A60" s="1">
        <v>59</v>
      </c>
      <c r="B60" s="1" t="s">
        <v>1128</v>
      </c>
      <c r="C60" s="1">
        <v>8</v>
      </c>
      <c r="D60" s="1">
        <v>38</v>
      </c>
      <c r="E60" s="6">
        <f t="shared" ca="1" si="1"/>
        <v>0.61805555555555558</v>
      </c>
      <c r="F60" s="6" t="str">
        <f t="shared" ca="1" si="0"/>
        <v>5. 4. 2019. 14:50:00</v>
      </c>
    </row>
    <row r="61" spans="1:6" x14ac:dyDescent="0.2">
      <c r="A61" s="1">
        <v>60</v>
      </c>
      <c r="B61" s="1" t="s">
        <v>1129</v>
      </c>
      <c r="C61" s="1">
        <v>6</v>
      </c>
      <c r="D61" s="1">
        <v>9</v>
      </c>
      <c r="E61" s="6">
        <f t="shared" ca="1" si="1"/>
        <v>0.59027777777777779</v>
      </c>
      <c r="F61" s="6" t="str">
        <f t="shared" ca="1" si="0"/>
        <v>30. 8. 2019. 14:10:00</v>
      </c>
    </row>
    <row r="62" spans="1:6" x14ac:dyDescent="0.2">
      <c r="A62" s="1">
        <v>61</v>
      </c>
      <c r="B62" s="1" t="s">
        <v>1130</v>
      </c>
      <c r="C62" s="1">
        <v>3</v>
      </c>
      <c r="D62" s="1">
        <v>15</v>
      </c>
      <c r="E62" s="6">
        <f t="shared" ca="1" si="1"/>
        <v>0.70138888888888884</v>
      </c>
      <c r="F62" s="6" t="str">
        <f t="shared" ca="1" si="0"/>
        <v>24. 1. 2019. 16:50:00</v>
      </c>
    </row>
    <row r="63" spans="1:6" x14ac:dyDescent="0.2">
      <c r="A63" s="1">
        <v>62</v>
      </c>
      <c r="B63" s="1" t="s">
        <v>1131</v>
      </c>
      <c r="C63" s="1">
        <v>7</v>
      </c>
      <c r="D63" s="1">
        <v>29</v>
      </c>
      <c r="E63" s="6">
        <f t="shared" ca="1" si="1"/>
        <v>0.72222222222222221</v>
      </c>
      <c r="F63" s="6" t="str">
        <f t="shared" ca="1" si="0"/>
        <v>3. 7. 2019. 17:20:00</v>
      </c>
    </row>
    <row r="64" spans="1:6" x14ac:dyDescent="0.2">
      <c r="A64" s="1">
        <v>63</v>
      </c>
      <c r="B64" s="1" t="s">
        <v>1132</v>
      </c>
      <c r="C64" s="1">
        <v>6</v>
      </c>
      <c r="D64" s="1">
        <v>26</v>
      </c>
      <c r="E64" s="6">
        <f t="shared" ca="1" si="1"/>
        <v>0.84027777777777779</v>
      </c>
      <c r="F64" s="6" t="str">
        <f t="shared" ca="1" si="0"/>
        <v>5. 1. 2019. 20:10:00</v>
      </c>
    </row>
    <row r="65" spans="1:6" x14ac:dyDescent="0.2">
      <c r="A65" s="1">
        <v>64</v>
      </c>
      <c r="B65" s="1" t="s">
        <v>50</v>
      </c>
      <c r="C65" s="1">
        <v>9</v>
      </c>
      <c r="D65" s="1">
        <v>22</v>
      </c>
      <c r="E65" s="6">
        <f t="shared" ca="1" si="1"/>
        <v>0.70833333333333337</v>
      </c>
      <c r="F65" s="6" t="str">
        <f t="shared" ca="1" si="0"/>
        <v>27. 4. 2019. 17:00:00</v>
      </c>
    </row>
    <row r="66" spans="1:6" x14ac:dyDescent="0.2">
      <c r="A66" s="1">
        <v>65</v>
      </c>
      <c r="B66" s="1" t="s">
        <v>1133</v>
      </c>
      <c r="C66" s="1">
        <v>4</v>
      </c>
      <c r="D66" s="1">
        <v>37</v>
      </c>
      <c r="E66" s="6">
        <f t="shared" ca="1" si="1"/>
        <v>0.58333333333333337</v>
      </c>
      <c r="F66" s="6" t="str">
        <f t="shared" ref="F66:F129" ca="1" si="2">TEXT(B66+E66,"d. m. YYYY. HH:MM:SS")</f>
        <v>28. 8. 2019. 14:00:00</v>
      </c>
    </row>
    <row r="67" spans="1:6" x14ac:dyDescent="0.2">
      <c r="A67" s="1">
        <v>66</v>
      </c>
      <c r="B67" s="1" t="s">
        <v>1089</v>
      </c>
      <c r="C67" s="1">
        <v>8</v>
      </c>
      <c r="D67" s="1">
        <v>24</v>
      </c>
      <c r="E67" s="6">
        <f t="shared" ref="E67:E130" ca="1" si="3">TIME(RANDBETWEEN(13,22),ROUNDUP(RANDBETWEEN(0,59),-1),0)</f>
        <v>0.73611111111111116</v>
      </c>
      <c r="F67" s="6" t="str">
        <f t="shared" ca="1" si="2"/>
        <v>3. 5. 2019. 17:40:00</v>
      </c>
    </row>
    <row r="68" spans="1:6" x14ac:dyDescent="0.2">
      <c r="A68" s="1">
        <v>67</v>
      </c>
      <c r="B68" s="1" t="s">
        <v>1134</v>
      </c>
      <c r="C68" s="1">
        <v>7</v>
      </c>
      <c r="D68" s="1">
        <v>19</v>
      </c>
      <c r="E68" s="6">
        <f t="shared" ca="1" si="3"/>
        <v>0.86805555555555547</v>
      </c>
      <c r="F68" s="6" t="str">
        <f t="shared" ca="1" si="2"/>
        <v>19. 1. 2019. 20:50:00</v>
      </c>
    </row>
    <row r="69" spans="1:6" x14ac:dyDescent="0.2">
      <c r="A69" s="1">
        <v>68</v>
      </c>
      <c r="B69" s="1" t="s">
        <v>1135</v>
      </c>
      <c r="C69" s="1">
        <v>6</v>
      </c>
      <c r="D69" s="1">
        <v>8</v>
      </c>
      <c r="E69" s="6">
        <f t="shared" ca="1" si="3"/>
        <v>0.56944444444444442</v>
      </c>
      <c r="F69" s="6" t="str">
        <f t="shared" ca="1" si="2"/>
        <v>12. 8. 2019. 13:40:00</v>
      </c>
    </row>
    <row r="70" spans="1:6" x14ac:dyDescent="0.2">
      <c r="A70" s="1">
        <v>69</v>
      </c>
      <c r="B70" s="1" t="s">
        <v>1136</v>
      </c>
      <c r="C70" s="1">
        <v>5</v>
      </c>
      <c r="D70" s="1">
        <v>30</v>
      </c>
      <c r="E70" s="6">
        <f t="shared" ca="1" si="3"/>
        <v>0.72222222222222221</v>
      </c>
      <c r="F70" s="6" t="str">
        <f t="shared" ca="1" si="2"/>
        <v>27. 11. 2018. 17:20:00</v>
      </c>
    </row>
    <row r="71" spans="1:6" x14ac:dyDescent="0.2">
      <c r="A71" s="1">
        <v>70</v>
      </c>
      <c r="B71" s="1" t="s">
        <v>1117</v>
      </c>
      <c r="C71" s="1">
        <v>10</v>
      </c>
      <c r="D71" s="1">
        <v>60</v>
      </c>
      <c r="E71" s="6">
        <f t="shared" ca="1" si="3"/>
        <v>0.875</v>
      </c>
      <c r="F71" s="6" t="str">
        <f t="shared" ca="1" si="2"/>
        <v>12. 2. 2019. 21:00:00</v>
      </c>
    </row>
    <row r="72" spans="1:6" x14ac:dyDescent="0.2">
      <c r="A72" s="1">
        <v>71</v>
      </c>
      <c r="B72" s="1" t="s">
        <v>1113</v>
      </c>
      <c r="C72" s="1">
        <v>6</v>
      </c>
      <c r="D72" s="1">
        <v>23</v>
      </c>
      <c r="E72" s="6">
        <f t="shared" ca="1" si="3"/>
        <v>0.75</v>
      </c>
      <c r="F72" s="6" t="str">
        <f t="shared" ca="1" si="2"/>
        <v>10. 12. 2018. 18:00:00</v>
      </c>
    </row>
    <row r="73" spans="1:6" x14ac:dyDescent="0.2">
      <c r="A73" s="1">
        <v>72</v>
      </c>
      <c r="B73" s="1" t="s">
        <v>1137</v>
      </c>
      <c r="C73" s="1">
        <v>9</v>
      </c>
      <c r="D73" s="1">
        <v>47</v>
      </c>
      <c r="E73" s="6">
        <f t="shared" ca="1" si="3"/>
        <v>0.91666666666666663</v>
      </c>
      <c r="F73" s="6" t="str">
        <f t="shared" ca="1" si="2"/>
        <v>7. 4. 2019. 22:00:00</v>
      </c>
    </row>
    <row r="74" spans="1:6" x14ac:dyDescent="0.2">
      <c r="A74" s="1">
        <v>73</v>
      </c>
      <c r="B74" s="1" t="s">
        <v>1138</v>
      </c>
      <c r="C74" s="1">
        <v>5</v>
      </c>
      <c r="D74" s="1">
        <v>12</v>
      </c>
      <c r="E74" s="6">
        <f t="shared" ca="1" si="3"/>
        <v>0.86111111111111116</v>
      </c>
      <c r="F74" s="6" t="str">
        <f t="shared" ca="1" si="2"/>
        <v>5. 8. 2019. 20:40:00</v>
      </c>
    </row>
    <row r="75" spans="1:6" x14ac:dyDescent="0.2">
      <c r="A75" s="1">
        <v>74</v>
      </c>
      <c r="B75" s="1" t="s">
        <v>1139</v>
      </c>
      <c r="C75" s="1">
        <v>5</v>
      </c>
      <c r="D75" s="1">
        <v>34</v>
      </c>
      <c r="E75" s="6">
        <f t="shared" ca="1" si="3"/>
        <v>0.70138888888888884</v>
      </c>
      <c r="F75" s="6" t="str">
        <f t="shared" ca="1" si="2"/>
        <v>17. 11. 2018. 16:50:00</v>
      </c>
    </row>
    <row r="76" spans="1:6" x14ac:dyDescent="0.2">
      <c r="A76" s="1">
        <v>75</v>
      </c>
      <c r="B76" s="1" t="s">
        <v>75</v>
      </c>
      <c r="C76" s="1">
        <v>7</v>
      </c>
      <c r="D76" s="1">
        <v>36</v>
      </c>
      <c r="E76" s="6">
        <f t="shared" ca="1" si="3"/>
        <v>0.55555555555555558</v>
      </c>
      <c r="F76" s="6" t="str">
        <f t="shared" ca="1" si="2"/>
        <v>25. 1. 2019. 13:20:00</v>
      </c>
    </row>
    <row r="77" spans="1:6" x14ac:dyDescent="0.2">
      <c r="A77" s="1">
        <v>76</v>
      </c>
      <c r="B77" s="1" t="s">
        <v>1118</v>
      </c>
      <c r="C77" s="1">
        <v>5</v>
      </c>
      <c r="D77" s="1">
        <v>56</v>
      </c>
      <c r="E77" s="6">
        <f t="shared" ca="1" si="3"/>
        <v>0.80555555555555547</v>
      </c>
      <c r="F77" s="6" t="str">
        <f t="shared" ca="1" si="2"/>
        <v>23. 12. 2018. 19:20:00</v>
      </c>
    </row>
    <row r="78" spans="1:6" x14ac:dyDescent="0.2">
      <c r="A78" s="1">
        <v>77</v>
      </c>
      <c r="B78" s="1" t="s">
        <v>1140</v>
      </c>
      <c r="C78" s="1">
        <v>6</v>
      </c>
      <c r="D78" s="1">
        <v>28</v>
      </c>
      <c r="E78" s="6">
        <f t="shared" ca="1" si="3"/>
        <v>0.59722222222222221</v>
      </c>
      <c r="F78" s="6" t="str">
        <f t="shared" ca="1" si="2"/>
        <v>28. 2. 2019. 14:20:00</v>
      </c>
    </row>
    <row r="79" spans="1:6" x14ac:dyDescent="0.2">
      <c r="A79" s="1">
        <v>78</v>
      </c>
      <c r="B79" s="1" t="s">
        <v>1141</v>
      </c>
      <c r="C79" s="1">
        <v>10</v>
      </c>
      <c r="D79" s="1">
        <v>28</v>
      </c>
      <c r="E79" s="6">
        <f t="shared" ca="1" si="3"/>
        <v>0.74305555555555547</v>
      </c>
      <c r="F79" s="6" t="str">
        <f t="shared" ca="1" si="2"/>
        <v>15. 2. 2019. 17:50:00</v>
      </c>
    </row>
    <row r="80" spans="1:6" x14ac:dyDescent="0.2">
      <c r="A80" s="1">
        <v>79</v>
      </c>
      <c r="B80" s="1" t="s">
        <v>1142</v>
      </c>
      <c r="C80" s="1">
        <v>10</v>
      </c>
      <c r="D80" s="1">
        <v>5</v>
      </c>
      <c r="E80" s="6">
        <f t="shared" ca="1" si="3"/>
        <v>0.875</v>
      </c>
      <c r="F80" s="6" t="str">
        <f t="shared" ca="1" si="2"/>
        <v>8. 8. 2019. 21:00:00</v>
      </c>
    </row>
    <row r="81" spans="1:6" x14ac:dyDescent="0.2">
      <c r="A81" s="1">
        <v>80</v>
      </c>
      <c r="B81" s="1" t="s">
        <v>1143</v>
      </c>
      <c r="C81" s="1">
        <v>5</v>
      </c>
      <c r="D81" s="1">
        <v>20</v>
      </c>
      <c r="E81" s="6">
        <f t="shared" ca="1" si="3"/>
        <v>0.63194444444444442</v>
      </c>
      <c r="F81" s="6" t="str">
        <f t="shared" ca="1" si="2"/>
        <v>23. 1. 2019. 15:10:00</v>
      </c>
    </row>
    <row r="82" spans="1:6" x14ac:dyDescent="0.2">
      <c r="A82" s="1">
        <v>81</v>
      </c>
      <c r="B82" s="1" t="s">
        <v>1144</v>
      </c>
      <c r="C82" s="1">
        <v>9</v>
      </c>
      <c r="D82" s="1">
        <v>33</v>
      </c>
      <c r="E82" s="6">
        <f t="shared" ca="1" si="3"/>
        <v>0.73611111111111116</v>
      </c>
      <c r="F82" s="6" t="str">
        <f t="shared" ca="1" si="2"/>
        <v>28. 6. 2019. 17:40:00</v>
      </c>
    </row>
    <row r="83" spans="1:6" x14ac:dyDescent="0.2">
      <c r="A83" s="1">
        <v>82</v>
      </c>
      <c r="B83" s="1" t="s">
        <v>1096</v>
      </c>
      <c r="C83" s="1">
        <v>2</v>
      </c>
      <c r="D83" s="1">
        <v>52</v>
      </c>
      <c r="E83" s="6">
        <f t="shared" ca="1" si="3"/>
        <v>0.75</v>
      </c>
      <c r="F83" s="6" t="str">
        <f t="shared" ca="1" si="2"/>
        <v>10. 6. 2019. 18:00:00</v>
      </c>
    </row>
    <row r="84" spans="1:6" x14ac:dyDescent="0.2">
      <c r="A84" s="1">
        <v>83</v>
      </c>
      <c r="B84" s="1" t="s">
        <v>1145</v>
      </c>
      <c r="C84" s="1">
        <v>9</v>
      </c>
      <c r="D84" s="1">
        <v>53</v>
      </c>
      <c r="E84" s="6">
        <f t="shared" ca="1" si="3"/>
        <v>0.82638888888888884</v>
      </c>
      <c r="F84" s="6" t="str">
        <f t="shared" ca="1" si="2"/>
        <v>13. 9. 2019. 19:50:00</v>
      </c>
    </row>
    <row r="85" spans="1:6" x14ac:dyDescent="0.2">
      <c r="A85" s="1">
        <v>84</v>
      </c>
      <c r="B85" s="1" t="s">
        <v>1146</v>
      </c>
      <c r="C85" s="1">
        <v>6</v>
      </c>
      <c r="D85" s="1">
        <v>5</v>
      </c>
      <c r="E85" s="6">
        <f t="shared" ca="1" si="3"/>
        <v>0.94444444444444453</v>
      </c>
      <c r="F85" s="6" t="str">
        <f t="shared" ca="1" si="2"/>
        <v>28. 1. 2019. 22:40:00</v>
      </c>
    </row>
    <row r="86" spans="1:6" x14ac:dyDescent="0.2">
      <c r="A86" s="1">
        <v>85</v>
      </c>
      <c r="B86" s="1" t="s">
        <v>1147</v>
      </c>
      <c r="C86" s="1">
        <v>10</v>
      </c>
      <c r="D86" s="1">
        <v>35</v>
      </c>
      <c r="E86" s="6">
        <f t="shared" ca="1" si="3"/>
        <v>0.5625</v>
      </c>
      <c r="F86" s="6" t="str">
        <f t="shared" ca="1" si="2"/>
        <v>8. 10. 2019. 13:30:00</v>
      </c>
    </row>
    <row r="87" spans="1:6" x14ac:dyDescent="0.2">
      <c r="A87" s="1">
        <v>86</v>
      </c>
      <c r="B87" s="1" t="s">
        <v>1148</v>
      </c>
      <c r="C87" s="1">
        <v>10</v>
      </c>
      <c r="D87" s="1">
        <v>59</v>
      </c>
      <c r="E87" s="6">
        <f t="shared" ca="1" si="3"/>
        <v>0.72222222222222221</v>
      </c>
      <c r="F87" s="6" t="str">
        <f t="shared" ca="1" si="2"/>
        <v>5. 7. 2019. 17:20:00</v>
      </c>
    </row>
    <row r="88" spans="1:6" x14ac:dyDescent="0.2">
      <c r="A88" s="1">
        <v>87</v>
      </c>
      <c r="B88" s="1" t="s">
        <v>1149</v>
      </c>
      <c r="C88" s="1">
        <v>10</v>
      </c>
      <c r="D88" s="1">
        <v>46</v>
      </c>
      <c r="E88" s="6">
        <f t="shared" ca="1" si="3"/>
        <v>0.55555555555555558</v>
      </c>
      <c r="F88" s="6" t="str">
        <f t="shared" ca="1" si="2"/>
        <v>16. 7. 2019. 13:20:00</v>
      </c>
    </row>
    <row r="89" spans="1:6" x14ac:dyDescent="0.2">
      <c r="A89" s="1">
        <v>88</v>
      </c>
      <c r="B89" s="1" t="s">
        <v>1125</v>
      </c>
      <c r="C89" s="1">
        <v>2</v>
      </c>
      <c r="D89" s="1">
        <v>42</v>
      </c>
      <c r="E89" s="6">
        <f t="shared" ca="1" si="3"/>
        <v>0.65972222222222221</v>
      </c>
      <c r="F89" s="6" t="str">
        <f t="shared" ca="1" si="2"/>
        <v>23. 9. 2019. 15:50:00</v>
      </c>
    </row>
    <row r="90" spans="1:6" x14ac:dyDescent="0.2">
      <c r="A90" s="1">
        <v>89</v>
      </c>
      <c r="B90" s="1" t="s">
        <v>1150</v>
      </c>
      <c r="C90" s="1">
        <v>7</v>
      </c>
      <c r="D90" s="1">
        <v>48</v>
      </c>
      <c r="E90" s="6">
        <f t="shared" ca="1" si="3"/>
        <v>0.88888888888888884</v>
      </c>
      <c r="F90" s="6" t="str">
        <f t="shared" ca="1" si="2"/>
        <v>18. 10. 2019. 21:20:00</v>
      </c>
    </row>
    <row r="91" spans="1:6" x14ac:dyDescent="0.2">
      <c r="A91" s="1">
        <v>90</v>
      </c>
      <c r="B91" s="1" t="s">
        <v>1151</v>
      </c>
      <c r="C91" s="1">
        <v>6</v>
      </c>
      <c r="D91" s="1">
        <v>55</v>
      </c>
      <c r="E91" s="6">
        <f t="shared" ca="1" si="3"/>
        <v>0.70138888888888884</v>
      </c>
      <c r="F91" s="6" t="str">
        <f t="shared" ca="1" si="2"/>
        <v>31. 3. 2019. 16:50:00</v>
      </c>
    </row>
    <row r="92" spans="1:6" x14ac:dyDescent="0.2">
      <c r="A92" s="1">
        <v>91</v>
      </c>
      <c r="B92" s="1" t="s">
        <v>1152</v>
      </c>
      <c r="C92" s="1">
        <v>2</v>
      </c>
      <c r="D92" s="1">
        <v>51</v>
      </c>
      <c r="E92" s="6">
        <f t="shared" ca="1" si="3"/>
        <v>0.66666666666666663</v>
      </c>
      <c r="F92" s="6" t="str">
        <f t="shared" ca="1" si="2"/>
        <v>23. 2. 2019. 16:00:00</v>
      </c>
    </row>
    <row r="93" spans="1:6" x14ac:dyDescent="0.2">
      <c r="A93" s="1">
        <v>92</v>
      </c>
      <c r="B93" s="1" t="s">
        <v>1153</v>
      </c>
      <c r="C93" s="1">
        <v>10</v>
      </c>
      <c r="D93" s="1">
        <v>6</v>
      </c>
      <c r="E93" s="6">
        <f t="shared" ca="1" si="3"/>
        <v>0.77777777777777779</v>
      </c>
      <c r="F93" s="6" t="str">
        <f t="shared" ca="1" si="2"/>
        <v>29. 12. 2018. 18:40:00</v>
      </c>
    </row>
    <row r="94" spans="1:6" x14ac:dyDescent="0.2">
      <c r="A94" s="1">
        <v>93</v>
      </c>
      <c r="B94" s="1" t="s">
        <v>1154</v>
      </c>
      <c r="C94" s="1">
        <v>4</v>
      </c>
      <c r="D94" s="1">
        <v>19</v>
      </c>
      <c r="E94" s="6">
        <f t="shared" ca="1" si="3"/>
        <v>0.63194444444444442</v>
      </c>
      <c r="F94" s="6" t="str">
        <f t="shared" ca="1" si="2"/>
        <v>1. 9. 2019. 15:10:00</v>
      </c>
    </row>
    <row r="95" spans="1:6" x14ac:dyDescent="0.2">
      <c r="A95" s="1">
        <v>94</v>
      </c>
      <c r="B95" s="1" t="s">
        <v>1155</v>
      </c>
      <c r="C95" s="1">
        <v>5</v>
      </c>
      <c r="D95" s="1">
        <v>52</v>
      </c>
      <c r="E95" s="6">
        <f t="shared" ca="1" si="3"/>
        <v>0.93055555555555547</v>
      </c>
      <c r="F95" s="6" t="str">
        <f t="shared" ca="1" si="2"/>
        <v>11. 1. 2019. 22:20:00</v>
      </c>
    </row>
    <row r="96" spans="1:6" x14ac:dyDescent="0.2">
      <c r="A96" s="1">
        <v>95</v>
      </c>
      <c r="B96" s="1" t="s">
        <v>75</v>
      </c>
      <c r="C96" s="1">
        <v>8</v>
      </c>
      <c r="D96" s="1">
        <v>34</v>
      </c>
      <c r="E96" s="6">
        <f t="shared" ca="1" si="3"/>
        <v>0.70833333333333337</v>
      </c>
      <c r="F96" s="6" t="str">
        <f t="shared" ca="1" si="2"/>
        <v>25. 1. 2019. 17:00:00</v>
      </c>
    </row>
    <row r="97" spans="1:6" x14ac:dyDescent="0.2">
      <c r="A97" s="1">
        <v>96</v>
      </c>
      <c r="B97" s="1" t="s">
        <v>1142</v>
      </c>
      <c r="C97" s="1">
        <v>10</v>
      </c>
      <c r="D97" s="1">
        <v>45</v>
      </c>
      <c r="E97" s="6">
        <f t="shared" ca="1" si="3"/>
        <v>0.74305555555555547</v>
      </c>
      <c r="F97" s="6" t="str">
        <f t="shared" ca="1" si="2"/>
        <v>8. 8. 2019. 17:50:00</v>
      </c>
    </row>
    <row r="98" spans="1:6" x14ac:dyDescent="0.2">
      <c r="A98" s="1">
        <v>97</v>
      </c>
      <c r="B98" s="1" t="s">
        <v>1099</v>
      </c>
      <c r="C98" s="1">
        <v>4</v>
      </c>
      <c r="D98" s="1">
        <v>39</v>
      </c>
      <c r="E98" s="6">
        <f t="shared" ca="1" si="3"/>
        <v>0.59722222222222221</v>
      </c>
      <c r="F98" s="6" t="str">
        <f t="shared" ca="1" si="2"/>
        <v>9. 1. 2019. 14:20:00</v>
      </c>
    </row>
    <row r="99" spans="1:6" x14ac:dyDescent="0.2">
      <c r="A99" s="1">
        <v>98</v>
      </c>
      <c r="B99" s="1" t="s">
        <v>1156</v>
      </c>
      <c r="C99" s="1">
        <v>5</v>
      </c>
      <c r="D99" s="1">
        <v>36</v>
      </c>
      <c r="E99" s="6">
        <f t="shared" ca="1" si="3"/>
        <v>0.78472222222222221</v>
      </c>
      <c r="F99" s="6" t="str">
        <f t="shared" ca="1" si="2"/>
        <v>12. 10. 2019. 18:50:00</v>
      </c>
    </row>
    <row r="100" spans="1:6" x14ac:dyDescent="0.2">
      <c r="A100" s="1">
        <v>99</v>
      </c>
      <c r="B100" s="1" t="s">
        <v>1157</v>
      </c>
      <c r="C100" s="1">
        <v>10</v>
      </c>
      <c r="D100" s="1">
        <v>12</v>
      </c>
      <c r="E100" s="6">
        <f t="shared" ca="1" si="3"/>
        <v>0.95138888888888884</v>
      </c>
      <c r="F100" s="6" t="str">
        <f t="shared" ca="1" si="2"/>
        <v>28. 9. 2019. 22:50:00</v>
      </c>
    </row>
    <row r="101" spans="1:6" x14ac:dyDescent="0.2">
      <c r="A101" s="1">
        <v>100</v>
      </c>
      <c r="B101" s="1" t="s">
        <v>1158</v>
      </c>
      <c r="C101" s="1">
        <v>7</v>
      </c>
      <c r="D101" s="1">
        <v>20</v>
      </c>
      <c r="E101" s="6">
        <f t="shared" ca="1" si="3"/>
        <v>0.77083333333333337</v>
      </c>
      <c r="F101" s="6" t="str">
        <f t="shared" ca="1" si="2"/>
        <v>16. 10. 2019. 18:30:00</v>
      </c>
    </row>
    <row r="102" spans="1:6" x14ac:dyDescent="0.2">
      <c r="A102" s="1">
        <v>101</v>
      </c>
      <c r="B102" s="1" t="s">
        <v>1159</v>
      </c>
      <c r="C102" s="1">
        <v>4</v>
      </c>
      <c r="D102" s="1">
        <v>28</v>
      </c>
      <c r="E102" s="6">
        <f t="shared" ca="1" si="3"/>
        <v>0.79166666666666663</v>
      </c>
      <c r="F102" s="6" t="str">
        <f t="shared" ca="1" si="2"/>
        <v>8. 3. 2019. 19:00:00</v>
      </c>
    </row>
    <row r="103" spans="1:6" x14ac:dyDescent="0.2">
      <c r="A103" s="1">
        <v>102</v>
      </c>
      <c r="B103" s="1" t="s">
        <v>1160</v>
      </c>
      <c r="C103" s="1">
        <v>2</v>
      </c>
      <c r="D103" s="1">
        <v>20</v>
      </c>
      <c r="E103" s="6">
        <f t="shared" ca="1" si="3"/>
        <v>0.5625</v>
      </c>
      <c r="F103" s="6" t="str">
        <f t="shared" ca="1" si="2"/>
        <v>4. 6. 2019. 13:30:00</v>
      </c>
    </row>
    <row r="104" spans="1:6" x14ac:dyDescent="0.2">
      <c r="A104" s="1">
        <v>103</v>
      </c>
      <c r="B104" s="1" t="s">
        <v>1161</v>
      </c>
      <c r="C104" s="1">
        <v>5</v>
      </c>
      <c r="D104" s="1">
        <v>1</v>
      </c>
      <c r="E104" s="6">
        <f t="shared" ca="1" si="3"/>
        <v>0.875</v>
      </c>
      <c r="F104" s="6" t="str">
        <f t="shared" ca="1" si="2"/>
        <v>29. 8. 2019. 21:00:00</v>
      </c>
    </row>
    <row r="105" spans="1:6" x14ac:dyDescent="0.2">
      <c r="A105" s="1">
        <v>104</v>
      </c>
      <c r="B105" s="1" t="s">
        <v>1158</v>
      </c>
      <c r="C105" s="1">
        <v>5</v>
      </c>
      <c r="D105" s="1">
        <v>24</v>
      </c>
      <c r="E105" s="6">
        <f t="shared" ca="1" si="3"/>
        <v>0.8125</v>
      </c>
      <c r="F105" s="6" t="str">
        <f t="shared" ca="1" si="2"/>
        <v>16. 10. 2019. 19:30:00</v>
      </c>
    </row>
    <row r="106" spans="1:6" x14ac:dyDescent="0.2">
      <c r="A106" s="1">
        <v>105</v>
      </c>
      <c r="B106" s="1" t="s">
        <v>1162</v>
      </c>
      <c r="C106" s="1">
        <v>2</v>
      </c>
      <c r="D106" s="1">
        <v>56</v>
      </c>
      <c r="E106" s="6">
        <f t="shared" ca="1" si="3"/>
        <v>0.95138888888888884</v>
      </c>
      <c r="F106" s="6" t="str">
        <f t="shared" ca="1" si="2"/>
        <v>20. 11. 2018. 22:50:00</v>
      </c>
    </row>
    <row r="107" spans="1:6" x14ac:dyDescent="0.2">
      <c r="A107" s="1">
        <v>106</v>
      </c>
      <c r="B107" s="1" t="s">
        <v>1163</v>
      </c>
      <c r="C107" s="1">
        <v>8</v>
      </c>
      <c r="D107" s="1">
        <v>4</v>
      </c>
      <c r="E107" s="6">
        <f t="shared" ca="1" si="3"/>
        <v>0.66666666666666663</v>
      </c>
      <c r="F107" s="6" t="str">
        <f t="shared" ca="1" si="2"/>
        <v>4. 4. 2019. 16:00:00</v>
      </c>
    </row>
    <row r="108" spans="1:6" x14ac:dyDescent="0.2">
      <c r="A108" s="1">
        <v>107</v>
      </c>
      <c r="B108" s="1" t="s">
        <v>1164</v>
      </c>
      <c r="C108" s="1">
        <v>6</v>
      </c>
      <c r="D108" s="1">
        <v>54</v>
      </c>
      <c r="E108" s="6">
        <f t="shared" ca="1" si="3"/>
        <v>0.89583333333333337</v>
      </c>
      <c r="F108" s="6" t="str">
        <f t="shared" ca="1" si="2"/>
        <v>17. 8. 2019. 21:30:00</v>
      </c>
    </row>
    <row r="109" spans="1:6" x14ac:dyDescent="0.2">
      <c r="A109" s="1">
        <v>108</v>
      </c>
      <c r="B109" s="1" t="s">
        <v>1145</v>
      </c>
      <c r="C109" s="1">
        <v>4</v>
      </c>
      <c r="D109" s="1">
        <v>55</v>
      </c>
      <c r="E109" s="6">
        <f t="shared" ca="1" si="3"/>
        <v>0.79166666666666663</v>
      </c>
      <c r="F109" s="6" t="str">
        <f t="shared" ca="1" si="2"/>
        <v>13. 9. 2019. 19:00:00</v>
      </c>
    </row>
    <row r="110" spans="1:6" x14ac:dyDescent="0.2">
      <c r="A110" s="1">
        <v>109</v>
      </c>
      <c r="B110" s="1" t="s">
        <v>1165</v>
      </c>
      <c r="C110" s="1">
        <v>10</v>
      </c>
      <c r="D110" s="1">
        <v>14</v>
      </c>
      <c r="E110" s="6">
        <f t="shared" ca="1" si="3"/>
        <v>0.79861111111111116</v>
      </c>
      <c r="F110" s="6" t="str">
        <f t="shared" ca="1" si="2"/>
        <v>17. 3. 2019. 19:10:00</v>
      </c>
    </row>
    <row r="111" spans="1:6" x14ac:dyDescent="0.2">
      <c r="A111" s="1">
        <v>110</v>
      </c>
      <c r="B111" s="1" t="s">
        <v>1100</v>
      </c>
      <c r="C111" s="1">
        <v>7</v>
      </c>
      <c r="D111" s="1">
        <v>11</v>
      </c>
      <c r="E111" s="6">
        <f t="shared" ca="1" si="3"/>
        <v>0.65972222222222221</v>
      </c>
      <c r="F111" s="6" t="str">
        <f t="shared" ca="1" si="2"/>
        <v>3. 11. 2019. 15:50:00</v>
      </c>
    </row>
    <row r="112" spans="1:6" x14ac:dyDescent="0.2">
      <c r="A112" s="1">
        <v>111</v>
      </c>
      <c r="B112" s="1" t="s">
        <v>1120</v>
      </c>
      <c r="C112" s="1">
        <v>1</v>
      </c>
      <c r="D112" s="1">
        <v>11</v>
      </c>
      <c r="E112" s="6">
        <f t="shared" ca="1" si="3"/>
        <v>0.72916666666666663</v>
      </c>
      <c r="F112" s="6" t="str">
        <f t="shared" ca="1" si="2"/>
        <v>17. 2. 2019. 17:30:00</v>
      </c>
    </row>
    <row r="113" spans="1:6" x14ac:dyDescent="0.2">
      <c r="A113" s="1">
        <v>112</v>
      </c>
      <c r="B113" s="1" t="s">
        <v>1166</v>
      </c>
      <c r="C113" s="1">
        <v>8</v>
      </c>
      <c r="D113" s="1">
        <v>37</v>
      </c>
      <c r="E113" s="6">
        <f t="shared" ca="1" si="3"/>
        <v>0.77083333333333337</v>
      </c>
      <c r="F113" s="6" t="str">
        <f t="shared" ca="1" si="2"/>
        <v>24. 7. 2019. 18:30:00</v>
      </c>
    </row>
    <row r="114" spans="1:6" x14ac:dyDescent="0.2">
      <c r="A114" s="1">
        <v>113</v>
      </c>
      <c r="B114" s="1" t="s">
        <v>1167</v>
      </c>
      <c r="C114" s="1">
        <v>5</v>
      </c>
      <c r="D114" s="1">
        <v>26</v>
      </c>
      <c r="E114" s="6">
        <f t="shared" ca="1" si="3"/>
        <v>0.55555555555555558</v>
      </c>
      <c r="F114" s="6" t="str">
        <f t="shared" ca="1" si="2"/>
        <v>3. 10. 2019. 13:20:00</v>
      </c>
    </row>
    <row r="115" spans="1:6" x14ac:dyDescent="0.2">
      <c r="A115" s="1">
        <v>114</v>
      </c>
      <c r="B115" s="1" t="s">
        <v>1168</v>
      </c>
      <c r="C115" s="1">
        <v>10</v>
      </c>
      <c r="D115" s="1">
        <v>20</v>
      </c>
      <c r="E115" s="6">
        <f t="shared" ca="1" si="3"/>
        <v>0.59027777777777779</v>
      </c>
      <c r="F115" s="6" t="str">
        <f t="shared" ca="1" si="2"/>
        <v>10. 1. 2019. 14:10:00</v>
      </c>
    </row>
    <row r="116" spans="1:6" x14ac:dyDescent="0.2">
      <c r="A116" s="1">
        <v>115</v>
      </c>
      <c r="B116" s="1" t="s">
        <v>1169</v>
      </c>
      <c r="C116" s="1">
        <v>9</v>
      </c>
      <c r="D116" s="1">
        <v>9</v>
      </c>
      <c r="E116" s="6">
        <f t="shared" ca="1" si="3"/>
        <v>0.73611111111111116</v>
      </c>
      <c r="F116" s="6" t="str">
        <f t="shared" ca="1" si="2"/>
        <v>9. 2. 2019. 17:40:00</v>
      </c>
    </row>
    <row r="117" spans="1:6" x14ac:dyDescent="0.2">
      <c r="A117" s="1">
        <v>116</v>
      </c>
      <c r="B117" s="1" t="s">
        <v>80</v>
      </c>
      <c r="C117" s="1">
        <v>6</v>
      </c>
      <c r="D117" s="1">
        <v>9</v>
      </c>
      <c r="E117" s="6">
        <f t="shared" ca="1" si="3"/>
        <v>0.59722222222222221</v>
      </c>
      <c r="F117" s="6" t="str">
        <f t="shared" ca="1" si="2"/>
        <v>16. 8. 2019. 14:20:00</v>
      </c>
    </row>
    <row r="118" spans="1:6" x14ac:dyDescent="0.2">
      <c r="A118" s="1">
        <v>117</v>
      </c>
      <c r="B118" s="1" t="s">
        <v>1170</v>
      </c>
      <c r="C118" s="1">
        <v>7</v>
      </c>
      <c r="D118" s="1">
        <v>23</v>
      </c>
      <c r="E118" s="6">
        <f t="shared" ca="1" si="3"/>
        <v>0.95138888888888884</v>
      </c>
      <c r="F118" s="6" t="str">
        <f t="shared" ca="1" si="2"/>
        <v>3. 9. 2019. 22:50:00</v>
      </c>
    </row>
    <row r="119" spans="1:6" x14ac:dyDescent="0.2">
      <c r="A119" s="1">
        <v>118</v>
      </c>
      <c r="B119" s="1" t="s">
        <v>1118</v>
      </c>
      <c r="C119" s="1">
        <v>10</v>
      </c>
      <c r="D119" s="1">
        <v>24</v>
      </c>
      <c r="E119" s="6">
        <f t="shared" ca="1" si="3"/>
        <v>0.86805555555555547</v>
      </c>
      <c r="F119" s="6" t="str">
        <f t="shared" ca="1" si="2"/>
        <v>23. 12. 2018. 20:50:00</v>
      </c>
    </row>
    <row r="120" spans="1:6" x14ac:dyDescent="0.2">
      <c r="A120" s="1">
        <v>119</v>
      </c>
      <c r="B120" s="1" t="s">
        <v>1171</v>
      </c>
      <c r="C120" s="1">
        <v>6</v>
      </c>
      <c r="D120" s="1">
        <v>43</v>
      </c>
      <c r="E120" s="6">
        <f t="shared" ca="1" si="3"/>
        <v>0.88194444444444453</v>
      </c>
      <c r="F120" s="6" t="str">
        <f t="shared" ca="1" si="2"/>
        <v>15. 11. 2018. 21:10:00</v>
      </c>
    </row>
    <row r="121" spans="1:6" x14ac:dyDescent="0.2">
      <c r="A121" s="1">
        <v>120</v>
      </c>
      <c r="B121" s="1" t="s">
        <v>1172</v>
      </c>
      <c r="C121" s="1">
        <v>1</v>
      </c>
      <c r="D121" s="1">
        <v>29</v>
      </c>
      <c r="E121" s="6">
        <f t="shared" ca="1" si="3"/>
        <v>0.58333333333333337</v>
      </c>
      <c r="F121" s="6" t="str">
        <f t="shared" ca="1" si="2"/>
        <v>31. 10. 2019. 14:00:00</v>
      </c>
    </row>
    <row r="122" spans="1:6" x14ac:dyDescent="0.2">
      <c r="A122" s="1">
        <v>121</v>
      </c>
      <c r="B122" s="1" t="s">
        <v>1173</v>
      </c>
      <c r="C122" s="1">
        <v>3</v>
      </c>
      <c r="D122" s="1">
        <v>5</v>
      </c>
      <c r="E122" s="6">
        <f t="shared" ca="1" si="3"/>
        <v>0.6875</v>
      </c>
      <c r="F122" s="6" t="str">
        <f t="shared" ca="1" si="2"/>
        <v>16. 3. 2019. 16:30:00</v>
      </c>
    </row>
    <row r="123" spans="1:6" x14ac:dyDescent="0.2">
      <c r="A123" s="1">
        <v>122</v>
      </c>
      <c r="B123" s="1" t="s">
        <v>1174</v>
      </c>
      <c r="C123" s="1">
        <v>9</v>
      </c>
      <c r="D123" s="1">
        <v>22</v>
      </c>
      <c r="E123" s="6">
        <f t="shared" ca="1" si="3"/>
        <v>0.59722222222222221</v>
      </c>
      <c r="F123" s="6" t="str">
        <f t="shared" ca="1" si="2"/>
        <v>12. 7. 2019. 14:20:00</v>
      </c>
    </row>
    <row r="124" spans="1:6" x14ac:dyDescent="0.2">
      <c r="A124" s="1">
        <v>123</v>
      </c>
      <c r="B124" s="1" t="s">
        <v>1092</v>
      </c>
      <c r="C124" s="1">
        <v>10</v>
      </c>
      <c r="D124" s="1">
        <v>43</v>
      </c>
      <c r="E124" s="6">
        <f t="shared" ca="1" si="3"/>
        <v>0.66666666666666663</v>
      </c>
      <c r="F124" s="6" t="str">
        <f t="shared" ca="1" si="2"/>
        <v>3. 12. 2018. 16:00:00</v>
      </c>
    </row>
    <row r="125" spans="1:6" x14ac:dyDescent="0.2">
      <c r="A125" s="1">
        <v>124</v>
      </c>
      <c r="B125" s="1" t="s">
        <v>1175</v>
      </c>
      <c r="C125" s="1">
        <v>9</v>
      </c>
      <c r="D125" s="1">
        <v>18</v>
      </c>
      <c r="E125" s="6">
        <f t="shared" ca="1" si="3"/>
        <v>0.92361111111111116</v>
      </c>
      <c r="F125" s="6" t="str">
        <f t="shared" ca="1" si="2"/>
        <v>8. 7. 2019. 22:10:00</v>
      </c>
    </row>
    <row r="126" spans="1:6" x14ac:dyDescent="0.2">
      <c r="A126" s="1">
        <v>125</v>
      </c>
      <c r="B126" s="1" t="s">
        <v>1176</v>
      </c>
      <c r="C126" s="1">
        <v>7</v>
      </c>
      <c r="D126" s="1">
        <v>4</v>
      </c>
      <c r="E126" s="6">
        <f t="shared" ca="1" si="3"/>
        <v>0.79861111111111116</v>
      </c>
      <c r="F126" s="6" t="str">
        <f t="shared" ca="1" si="2"/>
        <v>22. 5. 2019. 19:10:00</v>
      </c>
    </row>
    <row r="127" spans="1:6" x14ac:dyDescent="0.2">
      <c r="A127" s="1">
        <v>126</v>
      </c>
      <c r="B127" s="1" t="s">
        <v>1177</v>
      </c>
      <c r="C127" s="1">
        <v>4</v>
      </c>
      <c r="D127" s="1">
        <v>26</v>
      </c>
      <c r="E127" s="6">
        <f t="shared" ca="1" si="3"/>
        <v>0.84722222222222221</v>
      </c>
      <c r="F127" s="6" t="str">
        <f t="shared" ca="1" si="2"/>
        <v>4. 10. 2019. 20:20:00</v>
      </c>
    </row>
    <row r="128" spans="1:6" x14ac:dyDescent="0.2">
      <c r="A128" s="1">
        <v>127</v>
      </c>
      <c r="B128" s="1" t="s">
        <v>1178</v>
      </c>
      <c r="C128" s="1">
        <v>5</v>
      </c>
      <c r="D128" s="1">
        <v>37</v>
      </c>
      <c r="E128" s="6">
        <f t="shared" ca="1" si="3"/>
        <v>0.86111111111111116</v>
      </c>
      <c r="F128" s="6" t="str">
        <f t="shared" ca="1" si="2"/>
        <v>2. 1. 2019. 20:40:00</v>
      </c>
    </row>
    <row r="129" spans="1:6" x14ac:dyDescent="0.2">
      <c r="A129" s="1">
        <v>128</v>
      </c>
      <c r="B129" s="1" t="s">
        <v>1179</v>
      </c>
      <c r="C129" s="1">
        <v>7</v>
      </c>
      <c r="D129" s="1">
        <v>6</v>
      </c>
      <c r="E129" s="6">
        <f t="shared" ca="1" si="3"/>
        <v>0.82638888888888884</v>
      </c>
      <c r="F129" s="6" t="str">
        <f t="shared" ca="1" si="2"/>
        <v>30. 9. 2019. 19:50:00</v>
      </c>
    </row>
    <row r="130" spans="1:6" x14ac:dyDescent="0.2">
      <c r="A130" s="1">
        <v>129</v>
      </c>
      <c r="B130" s="1" t="s">
        <v>1180</v>
      </c>
      <c r="C130" s="1">
        <v>8</v>
      </c>
      <c r="D130" s="1">
        <v>5</v>
      </c>
      <c r="E130" s="6">
        <f t="shared" ca="1" si="3"/>
        <v>0.92361111111111116</v>
      </c>
      <c r="F130" s="6" t="str">
        <f t="shared" ref="F130:F193" ca="1" si="4">TEXT(B130+E130,"d. m. YYYY. HH:MM:SS")</f>
        <v>1. 5. 2019. 22:10:00</v>
      </c>
    </row>
    <row r="131" spans="1:6" x14ac:dyDescent="0.2">
      <c r="A131" s="1">
        <v>130</v>
      </c>
      <c r="B131" s="1" t="s">
        <v>1181</v>
      </c>
      <c r="C131" s="1">
        <v>8</v>
      </c>
      <c r="D131" s="1">
        <v>3</v>
      </c>
      <c r="E131" s="6">
        <f t="shared" ref="E131:E194" ca="1" si="5">TIME(RANDBETWEEN(13,22),ROUNDUP(RANDBETWEEN(0,59),-1),0)</f>
        <v>0.79861111111111116</v>
      </c>
      <c r="F131" s="6" t="str">
        <f t="shared" ca="1" si="4"/>
        <v>1. 11. 2019. 19:10:00</v>
      </c>
    </row>
    <row r="132" spans="1:6" x14ac:dyDescent="0.2">
      <c r="A132" s="1">
        <v>131</v>
      </c>
      <c r="B132" s="1" t="s">
        <v>1182</v>
      </c>
      <c r="C132" s="1">
        <v>4</v>
      </c>
      <c r="D132" s="1">
        <v>2</v>
      </c>
      <c r="E132" s="6">
        <f t="shared" ca="1" si="5"/>
        <v>0.65277777777777779</v>
      </c>
      <c r="F132" s="6" t="str">
        <f t="shared" ca="1" si="4"/>
        <v>5. 6. 2019. 15:40:00</v>
      </c>
    </row>
    <row r="133" spans="1:6" x14ac:dyDescent="0.2">
      <c r="A133" s="1">
        <v>132</v>
      </c>
      <c r="B133" s="1" t="s">
        <v>1183</v>
      </c>
      <c r="C133" s="1">
        <v>3</v>
      </c>
      <c r="D133" s="1">
        <v>24</v>
      </c>
      <c r="E133" s="6">
        <f t="shared" ca="1" si="5"/>
        <v>0.59027777777777779</v>
      </c>
      <c r="F133" s="6" t="str">
        <f t="shared" ca="1" si="4"/>
        <v>3. 1. 2019. 14:10:00</v>
      </c>
    </row>
    <row r="134" spans="1:6" x14ac:dyDescent="0.2">
      <c r="A134" s="1">
        <v>133</v>
      </c>
      <c r="B134" s="1" t="s">
        <v>1084</v>
      </c>
      <c r="C134" s="1">
        <v>10</v>
      </c>
      <c r="D134" s="1">
        <v>22</v>
      </c>
      <c r="E134" s="6">
        <f t="shared" ca="1" si="5"/>
        <v>0.89583333333333337</v>
      </c>
      <c r="F134" s="6" t="str">
        <f t="shared" ca="1" si="4"/>
        <v>4. 2. 2019. 21:30:00</v>
      </c>
    </row>
    <row r="135" spans="1:6" x14ac:dyDescent="0.2">
      <c r="A135" s="1">
        <v>134</v>
      </c>
      <c r="B135" s="1" t="s">
        <v>1165</v>
      </c>
      <c r="C135" s="1">
        <v>3</v>
      </c>
      <c r="D135" s="1">
        <v>46</v>
      </c>
      <c r="E135" s="6">
        <f t="shared" ca="1" si="5"/>
        <v>0.57638888888888895</v>
      </c>
      <c r="F135" s="6" t="str">
        <f t="shared" ca="1" si="4"/>
        <v>17. 3. 2019. 13:50:00</v>
      </c>
    </row>
    <row r="136" spans="1:6" x14ac:dyDescent="0.2">
      <c r="A136" s="1">
        <v>135</v>
      </c>
      <c r="B136" s="1" t="s">
        <v>1184</v>
      </c>
      <c r="C136" s="1">
        <v>5</v>
      </c>
      <c r="D136" s="1">
        <v>14</v>
      </c>
      <c r="E136" s="6">
        <f t="shared" ca="1" si="5"/>
        <v>0.72222222222222221</v>
      </c>
      <c r="F136" s="6" t="str">
        <f t="shared" ca="1" si="4"/>
        <v>12. 9. 2019. 17:20:00</v>
      </c>
    </row>
    <row r="137" spans="1:6" x14ac:dyDescent="0.2">
      <c r="A137" s="1">
        <v>136</v>
      </c>
      <c r="B137" s="1" t="s">
        <v>1113</v>
      </c>
      <c r="C137" s="1">
        <v>3</v>
      </c>
      <c r="D137" s="1">
        <v>3</v>
      </c>
      <c r="E137" s="6">
        <f t="shared" ca="1" si="5"/>
        <v>0.61805555555555558</v>
      </c>
      <c r="F137" s="6" t="str">
        <f t="shared" ca="1" si="4"/>
        <v>10. 12. 2018. 14:50:00</v>
      </c>
    </row>
    <row r="138" spans="1:6" x14ac:dyDescent="0.2">
      <c r="A138" s="1">
        <v>137</v>
      </c>
      <c r="B138" s="1" t="s">
        <v>1185</v>
      </c>
      <c r="C138" s="1">
        <v>1</v>
      </c>
      <c r="D138" s="1">
        <v>25</v>
      </c>
      <c r="E138" s="6">
        <f t="shared" ca="1" si="5"/>
        <v>0.82638888888888884</v>
      </c>
      <c r="F138" s="6" t="str">
        <f t="shared" ca="1" si="4"/>
        <v>18. 9. 2019. 19:50:00</v>
      </c>
    </row>
    <row r="139" spans="1:6" x14ac:dyDescent="0.2">
      <c r="A139" s="1">
        <v>138</v>
      </c>
      <c r="B139" s="1" t="s">
        <v>1186</v>
      </c>
      <c r="C139" s="1">
        <v>2</v>
      </c>
      <c r="D139" s="1">
        <v>48</v>
      </c>
      <c r="E139" s="6">
        <f t="shared" ca="1" si="5"/>
        <v>0.84722222222222221</v>
      </c>
      <c r="F139" s="6" t="str">
        <f t="shared" ca="1" si="4"/>
        <v>10. 8. 2019. 20:20:00</v>
      </c>
    </row>
    <row r="140" spans="1:6" x14ac:dyDescent="0.2">
      <c r="A140" s="1">
        <v>139</v>
      </c>
      <c r="B140" s="1" t="s">
        <v>1187</v>
      </c>
      <c r="C140" s="1">
        <v>9</v>
      </c>
      <c r="D140" s="1">
        <v>18</v>
      </c>
      <c r="E140" s="6">
        <f t="shared" ca="1" si="5"/>
        <v>0.63888888888888895</v>
      </c>
      <c r="F140" s="6" t="str">
        <f t="shared" ca="1" si="4"/>
        <v>13. 4. 2019. 15:20:00</v>
      </c>
    </row>
    <row r="141" spans="1:6" x14ac:dyDescent="0.2">
      <c r="A141" s="1">
        <v>140</v>
      </c>
      <c r="B141" s="1" t="s">
        <v>1174</v>
      </c>
      <c r="C141" s="1">
        <v>10</v>
      </c>
      <c r="D141" s="1">
        <v>54</v>
      </c>
      <c r="E141" s="6">
        <f t="shared" ca="1" si="5"/>
        <v>0.55555555555555558</v>
      </c>
      <c r="F141" s="6" t="str">
        <f t="shared" ca="1" si="4"/>
        <v>12. 7. 2019. 13:20:00</v>
      </c>
    </row>
    <row r="142" spans="1:6" x14ac:dyDescent="0.2">
      <c r="A142" s="1">
        <v>141</v>
      </c>
      <c r="B142" s="1" t="s">
        <v>1188</v>
      </c>
      <c r="C142" s="1">
        <v>1</v>
      </c>
      <c r="D142" s="1">
        <v>32</v>
      </c>
      <c r="E142" s="6">
        <f t="shared" ca="1" si="5"/>
        <v>0.72916666666666663</v>
      </c>
      <c r="F142" s="6" t="str">
        <f t="shared" ca="1" si="4"/>
        <v>18. 7. 2019. 17:30:00</v>
      </c>
    </row>
    <row r="143" spans="1:6" x14ac:dyDescent="0.2">
      <c r="A143" s="1">
        <v>142</v>
      </c>
      <c r="B143" s="1" t="s">
        <v>1189</v>
      </c>
      <c r="C143" s="1">
        <v>5</v>
      </c>
      <c r="D143" s="1">
        <v>26</v>
      </c>
      <c r="E143" s="6">
        <f t="shared" ca="1" si="5"/>
        <v>0.86805555555555547</v>
      </c>
      <c r="F143" s="6" t="str">
        <f t="shared" ca="1" si="4"/>
        <v>20. 7. 2019. 20:50:00</v>
      </c>
    </row>
    <row r="144" spans="1:6" x14ac:dyDescent="0.2">
      <c r="A144" s="1">
        <v>143</v>
      </c>
      <c r="B144" s="1" t="s">
        <v>1164</v>
      </c>
      <c r="C144" s="1">
        <v>1</v>
      </c>
      <c r="D144" s="1">
        <v>41</v>
      </c>
      <c r="E144" s="6">
        <f t="shared" ca="1" si="5"/>
        <v>0.78472222222222221</v>
      </c>
      <c r="F144" s="6" t="str">
        <f t="shared" ca="1" si="4"/>
        <v>17. 8. 2019. 18:50:00</v>
      </c>
    </row>
    <row r="145" spans="1:6" x14ac:dyDescent="0.2">
      <c r="A145" s="1">
        <v>144</v>
      </c>
      <c r="B145" s="1" t="s">
        <v>1190</v>
      </c>
      <c r="C145" s="1">
        <v>8</v>
      </c>
      <c r="D145" s="1">
        <v>22</v>
      </c>
      <c r="E145" s="6">
        <f t="shared" ca="1" si="5"/>
        <v>0.55555555555555558</v>
      </c>
      <c r="F145" s="6" t="str">
        <f t="shared" ca="1" si="4"/>
        <v>6. 6. 2019. 13:20:00</v>
      </c>
    </row>
    <row r="146" spans="1:6" x14ac:dyDescent="0.2">
      <c r="A146" s="1">
        <v>145</v>
      </c>
      <c r="B146" s="1" t="s">
        <v>1191</v>
      </c>
      <c r="C146" s="1">
        <v>2</v>
      </c>
      <c r="D146" s="1">
        <v>33</v>
      </c>
      <c r="E146" s="6">
        <f t="shared" ca="1" si="5"/>
        <v>0.61805555555555558</v>
      </c>
      <c r="F146" s="6" t="str">
        <f t="shared" ca="1" si="4"/>
        <v>21. 8. 2019. 14:50:00</v>
      </c>
    </row>
    <row r="147" spans="1:6" x14ac:dyDescent="0.2">
      <c r="A147" s="1">
        <v>146</v>
      </c>
      <c r="B147" s="1" t="s">
        <v>120</v>
      </c>
      <c r="C147" s="1">
        <v>2</v>
      </c>
      <c r="D147" s="1">
        <v>21</v>
      </c>
      <c r="E147" s="6">
        <f t="shared" ca="1" si="5"/>
        <v>0.91666666666666663</v>
      </c>
      <c r="F147" s="6" t="str">
        <f t="shared" ca="1" si="4"/>
        <v>12. 5. 2019. 22:00:00</v>
      </c>
    </row>
    <row r="148" spans="1:6" x14ac:dyDescent="0.2">
      <c r="A148" s="1">
        <v>147</v>
      </c>
      <c r="B148" s="1" t="s">
        <v>1192</v>
      </c>
      <c r="C148" s="1">
        <v>7</v>
      </c>
      <c r="D148" s="1">
        <v>51</v>
      </c>
      <c r="E148" s="6">
        <f t="shared" ca="1" si="5"/>
        <v>0.70833333333333337</v>
      </c>
      <c r="F148" s="6" t="str">
        <f t="shared" ca="1" si="4"/>
        <v>27. 1. 2019. 17:00:00</v>
      </c>
    </row>
    <row r="149" spans="1:6" x14ac:dyDescent="0.2">
      <c r="A149" s="1">
        <v>148</v>
      </c>
      <c r="B149" s="1" t="s">
        <v>1193</v>
      </c>
      <c r="C149" s="1">
        <v>1</v>
      </c>
      <c r="D149" s="1">
        <v>22</v>
      </c>
      <c r="E149" s="6">
        <f t="shared" ca="1" si="5"/>
        <v>0.61805555555555558</v>
      </c>
      <c r="F149" s="6" t="str">
        <f t="shared" ca="1" si="4"/>
        <v>9. 4. 2019. 14:50:00</v>
      </c>
    </row>
    <row r="150" spans="1:6" x14ac:dyDescent="0.2">
      <c r="A150" s="1">
        <v>149</v>
      </c>
      <c r="B150" s="1" t="s">
        <v>1194</v>
      </c>
      <c r="C150" s="1">
        <v>4</v>
      </c>
      <c r="D150" s="1">
        <v>46</v>
      </c>
      <c r="E150" s="6">
        <f t="shared" ca="1" si="5"/>
        <v>0.77083333333333337</v>
      </c>
      <c r="F150" s="6" t="str">
        <f t="shared" ca="1" si="4"/>
        <v>28. 10. 2019. 18:30:00</v>
      </c>
    </row>
    <row r="151" spans="1:6" x14ac:dyDescent="0.2">
      <c r="A151" s="1">
        <v>150</v>
      </c>
      <c r="B151" s="1" t="s">
        <v>1195</v>
      </c>
      <c r="C151" s="1">
        <v>7</v>
      </c>
      <c r="D151" s="1">
        <v>45</v>
      </c>
      <c r="E151" s="6">
        <f t="shared" ca="1" si="5"/>
        <v>0.63888888888888895</v>
      </c>
      <c r="F151" s="6" t="str">
        <f t="shared" ca="1" si="4"/>
        <v>6. 1. 2019. 15:20:00</v>
      </c>
    </row>
    <row r="152" spans="1:6" x14ac:dyDescent="0.2">
      <c r="A152" s="1">
        <v>151</v>
      </c>
      <c r="B152" s="1" t="s">
        <v>1176</v>
      </c>
      <c r="C152" s="1">
        <v>3</v>
      </c>
      <c r="D152" s="1">
        <v>23</v>
      </c>
      <c r="E152" s="6">
        <f t="shared" ca="1" si="5"/>
        <v>0.90277777777777779</v>
      </c>
      <c r="F152" s="6" t="str">
        <f t="shared" ca="1" si="4"/>
        <v>22. 5. 2019. 21:40:00</v>
      </c>
    </row>
    <row r="153" spans="1:6" x14ac:dyDescent="0.2">
      <c r="A153" s="1">
        <v>152</v>
      </c>
      <c r="B153" s="1" t="s">
        <v>1112</v>
      </c>
      <c r="C153" s="1">
        <v>10</v>
      </c>
      <c r="D153" s="1">
        <v>32</v>
      </c>
      <c r="E153" s="6">
        <f t="shared" ca="1" si="5"/>
        <v>0.77083333333333337</v>
      </c>
      <c r="F153" s="6" t="str">
        <f t="shared" ca="1" si="4"/>
        <v>21. 6. 2019. 18:30:00</v>
      </c>
    </row>
    <row r="154" spans="1:6" x14ac:dyDescent="0.2">
      <c r="A154" s="1">
        <v>153</v>
      </c>
      <c r="B154" s="1" t="s">
        <v>1196</v>
      </c>
      <c r="C154" s="1">
        <v>10</v>
      </c>
      <c r="D154" s="1">
        <v>47</v>
      </c>
      <c r="E154" s="6">
        <f t="shared" ca="1" si="5"/>
        <v>0.77777777777777779</v>
      </c>
      <c r="F154" s="6" t="str">
        <f t="shared" ca="1" si="4"/>
        <v>24. 6. 2019. 18:40:00</v>
      </c>
    </row>
    <row r="155" spans="1:6" x14ac:dyDescent="0.2">
      <c r="A155" s="1">
        <v>154</v>
      </c>
      <c r="B155" s="1" t="s">
        <v>1197</v>
      </c>
      <c r="C155" s="1">
        <v>5</v>
      </c>
      <c r="D155" s="1">
        <v>19</v>
      </c>
      <c r="E155" s="6">
        <f t="shared" ca="1" si="5"/>
        <v>0.70138888888888884</v>
      </c>
      <c r="F155" s="6" t="str">
        <f t="shared" ca="1" si="4"/>
        <v>11. 4. 2019. 16:50:00</v>
      </c>
    </row>
    <row r="156" spans="1:6" x14ac:dyDescent="0.2">
      <c r="A156" s="1">
        <v>155</v>
      </c>
      <c r="B156" s="1" t="s">
        <v>65</v>
      </c>
      <c r="C156" s="1">
        <v>2</v>
      </c>
      <c r="D156" s="1">
        <v>7</v>
      </c>
      <c r="E156" s="6">
        <f t="shared" ca="1" si="5"/>
        <v>0.79861111111111116</v>
      </c>
      <c r="F156" s="6" t="str">
        <f t="shared" ca="1" si="4"/>
        <v>3. 8. 2019. 19:10:00</v>
      </c>
    </row>
    <row r="157" spans="1:6" x14ac:dyDescent="0.2">
      <c r="A157" s="1">
        <v>156</v>
      </c>
      <c r="B157" s="1" t="s">
        <v>1197</v>
      </c>
      <c r="C157" s="1">
        <v>2</v>
      </c>
      <c r="D157" s="1">
        <v>39</v>
      </c>
      <c r="E157" s="6">
        <f t="shared" ca="1" si="5"/>
        <v>0.625</v>
      </c>
      <c r="F157" s="6" t="str">
        <f t="shared" ca="1" si="4"/>
        <v>11. 4. 2019. 15:00:00</v>
      </c>
    </row>
    <row r="158" spans="1:6" x14ac:dyDescent="0.2">
      <c r="A158" s="1">
        <v>157</v>
      </c>
      <c r="B158" s="1" t="s">
        <v>1191</v>
      </c>
      <c r="C158" s="1">
        <v>1</v>
      </c>
      <c r="D158" s="1">
        <v>7</v>
      </c>
      <c r="E158" s="6">
        <f t="shared" ca="1" si="5"/>
        <v>0.94444444444444453</v>
      </c>
      <c r="F158" s="6" t="str">
        <f t="shared" ca="1" si="4"/>
        <v>21. 8. 2019. 22:40:00</v>
      </c>
    </row>
    <row r="159" spans="1:6" x14ac:dyDescent="0.2">
      <c r="A159" s="1">
        <v>158</v>
      </c>
      <c r="B159" s="1" t="s">
        <v>1151</v>
      </c>
      <c r="C159" s="1">
        <v>3</v>
      </c>
      <c r="D159" s="1">
        <v>47</v>
      </c>
      <c r="E159" s="6">
        <f t="shared" ca="1" si="5"/>
        <v>0.83333333333333337</v>
      </c>
      <c r="F159" s="6" t="str">
        <f t="shared" ca="1" si="4"/>
        <v>31. 3. 2019. 20:00:00</v>
      </c>
    </row>
    <row r="160" spans="1:6" x14ac:dyDescent="0.2">
      <c r="A160" s="1">
        <v>159</v>
      </c>
      <c r="B160" s="1" t="s">
        <v>1198</v>
      </c>
      <c r="C160" s="1">
        <v>1</v>
      </c>
      <c r="D160" s="1">
        <v>21</v>
      </c>
      <c r="E160" s="6">
        <f t="shared" ca="1" si="5"/>
        <v>0.58333333333333337</v>
      </c>
      <c r="F160" s="6" t="str">
        <f t="shared" ca="1" si="4"/>
        <v>21. 3. 2019. 14:00:00</v>
      </c>
    </row>
    <row r="161" spans="1:6" x14ac:dyDescent="0.2">
      <c r="A161" s="1">
        <v>160</v>
      </c>
      <c r="B161" s="1" t="s">
        <v>1145</v>
      </c>
      <c r="C161" s="1">
        <v>10</v>
      </c>
      <c r="D161" s="1">
        <v>34</v>
      </c>
      <c r="E161" s="6">
        <f t="shared" ca="1" si="5"/>
        <v>0.85416666666666663</v>
      </c>
      <c r="F161" s="6" t="str">
        <f t="shared" ca="1" si="4"/>
        <v>13. 9. 2019. 20:30:00</v>
      </c>
    </row>
    <row r="162" spans="1:6" x14ac:dyDescent="0.2">
      <c r="A162" s="1">
        <v>161</v>
      </c>
      <c r="B162" s="1" t="s">
        <v>1199</v>
      </c>
      <c r="C162" s="1">
        <v>8</v>
      </c>
      <c r="D162" s="1">
        <v>43</v>
      </c>
      <c r="E162" s="6">
        <f t="shared" ca="1" si="5"/>
        <v>0.79861111111111116</v>
      </c>
      <c r="F162" s="6" t="str">
        <f t="shared" ca="1" si="4"/>
        <v>26. 8. 2019. 19:10:00</v>
      </c>
    </row>
    <row r="163" spans="1:6" x14ac:dyDescent="0.2">
      <c r="A163" s="1">
        <v>162</v>
      </c>
      <c r="B163" s="1" t="s">
        <v>1145</v>
      </c>
      <c r="C163" s="1">
        <v>10</v>
      </c>
      <c r="D163" s="1">
        <v>20</v>
      </c>
      <c r="E163" s="6">
        <f t="shared" ca="1" si="5"/>
        <v>0.95833333333333337</v>
      </c>
      <c r="F163" s="6" t="str">
        <f t="shared" ca="1" si="4"/>
        <v>13. 9. 2019. 23:00:00</v>
      </c>
    </row>
    <row r="164" spans="1:6" x14ac:dyDescent="0.2">
      <c r="A164" s="1">
        <v>163</v>
      </c>
      <c r="B164" s="1" t="s">
        <v>1148</v>
      </c>
      <c r="C164" s="1">
        <v>4</v>
      </c>
      <c r="D164" s="1">
        <v>56</v>
      </c>
      <c r="E164" s="6">
        <f t="shared" ca="1" si="5"/>
        <v>0.72916666666666663</v>
      </c>
      <c r="F164" s="6" t="str">
        <f t="shared" ca="1" si="4"/>
        <v>5. 7. 2019. 17:30:00</v>
      </c>
    </row>
    <row r="165" spans="1:6" x14ac:dyDescent="0.2">
      <c r="A165" s="1">
        <v>164</v>
      </c>
      <c r="B165" s="1" t="s">
        <v>1153</v>
      </c>
      <c r="C165" s="1">
        <v>4</v>
      </c>
      <c r="D165" s="1">
        <v>46</v>
      </c>
      <c r="E165" s="6">
        <f t="shared" ca="1" si="5"/>
        <v>0.63194444444444442</v>
      </c>
      <c r="F165" s="6" t="str">
        <f t="shared" ca="1" si="4"/>
        <v>29. 12. 2018. 15:10:00</v>
      </c>
    </row>
    <row r="166" spans="1:6" x14ac:dyDescent="0.2">
      <c r="A166" s="1">
        <v>165</v>
      </c>
      <c r="B166" s="1" t="s">
        <v>1122</v>
      </c>
      <c r="C166" s="1">
        <v>10</v>
      </c>
      <c r="D166" s="1">
        <v>2</v>
      </c>
      <c r="E166" s="6">
        <f t="shared" ca="1" si="5"/>
        <v>0.88888888888888884</v>
      </c>
      <c r="F166" s="6" t="str">
        <f t="shared" ca="1" si="4"/>
        <v>10. 9. 2019. 21:20:00</v>
      </c>
    </row>
    <row r="167" spans="1:6" x14ac:dyDescent="0.2">
      <c r="A167" s="1">
        <v>166</v>
      </c>
      <c r="B167" s="1" t="s">
        <v>1200</v>
      </c>
      <c r="C167" s="1">
        <v>8</v>
      </c>
      <c r="D167" s="1">
        <v>27</v>
      </c>
      <c r="E167" s="6">
        <f t="shared" ca="1" si="5"/>
        <v>0.88888888888888884</v>
      </c>
      <c r="F167" s="6" t="str">
        <f t="shared" ca="1" si="4"/>
        <v>5. 3. 2019. 21:20:00</v>
      </c>
    </row>
    <row r="168" spans="1:6" x14ac:dyDescent="0.2">
      <c r="A168" s="1">
        <v>167</v>
      </c>
      <c r="B168" s="1" t="s">
        <v>1090</v>
      </c>
      <c r="C168" s="1">
        <v>10</v>
      </c>
      <c r="D168" s="1">
        <v>32</v>
      </c>
      <c r="E168" s="6">
        <f t="shared" ca="1" si="5"/>
        <v>0.68055555555555547</v>
      </c>
      <c r="F168" s="6" t="str">
        <f t="shared" ca="1" si="4"/>
        <v>7. 6. 2019. 16:20:00</v>
      </c>
    </row>
    <row r="169" spans="1:6" x14ac:dyDescent="0.2">
      <c r="A169" s="1">
        <v>168</v>
      </c>
      <c r="B169" s="1" t="s">
        <v>1201</v>
      </c>
      <c r="C169" s="1">
        <v>2</v>
      </c>
      <c r="D169" s="1">
        <v>6</v>
      </c>
      <c r="E169" s="6">
        <f t="shared" ca="1" si="5"/>
        <v>0.55555555555555558</v>
      </c>
      <c r="F169" s="6" t="str">
        <f t="shared" ca="1" si="4"/>
        <v>28. 7. 2019. 13:20:00</v>
      </c>
    </row>
    <row r="170" spans="1:6" x14ac:dyDescent="0.2">
      <c r="A170" s="1">
        <v>169</v>
      </c>
      <c r="B170" s="1" t="s">
        <v>1197</v>
      </c>
      <c r="C170" s="1">
        <v>3</v>
      </c>
      <c r="D170" s="1">
        <v>60</v>
      </c>
      <c r="E170" s="6">
        <f t="shared" ca="1" si="5"/>
        <v>0.83333333333333337</v>
      </c>
      <c r="F170" s="6" t="str">
        <f t="shared" ca="1" si="4"/>
        <v>11. 4. 2019. 20:00:00</v>
      </c>
    </row>
    <row r="171" spans="1:6" x14ac:dyDescent="0.2">
      <c r="A171" s="1">
        <v>170</v>
      </c>
      <c r="B171" s="1" t="s">
        <v>1202</v>
      </c>
      <c r="C171" s="1">
        <v>3</v>
      </c>
      <c r="D171" s="1">
        <v>27</v>
      </c>
      <c r="E171" s="6">
        <f t="shared" ca="1" si="5"/>
        <v>0.54861111111111105</v>
      </c>
      <c r="F171" s="6" t="str">
        <f t="shared" ca="1" si="4"/>
        <v>26. 7. 2019. 13:10:00</v>
      </c>
    </row>
    <row r="172" spans="1:6" x14ac:dyDescent="0.2">
      <c r="A172" s="1">
        <v>171</v>
      </c>
      <c r="B172" s="1" t="s">
        <v>1126</v>
      </c>
      <c r="C172" s="1">
        <v>1</v>
      </c>
      <c r="D172" s="1">
        <v>38</v>
      </c>
      <c r="E172" s="6">
        <f t="shared" ca="1" si="5"/>
        <v>0.60416666666666663</v>
      </c>
      <c r="F172" s="6" t="str">
        <f t="shared" ca="1" si="4"/>
        <v>30. 1. 2019. 14:30:00</v>
      </c>
    </row>
    <row r="173" spans="1:6" x14ac:dyDescent="0.2">
      <c r="A173" s="1">
        <v>172</v>
      </c>
      <c r="B173" s="1" t="s">
        <v>15</v>
      </c>
      <c r="C173" s="1">
        <v>10</v>
      </c>
      <c r="D173" s="1">
        <v>35</v>
      </c>
      <c r="E173" s="6">
        <f t="shared" ca="1" si="5"/>
        <v>0.59722222222222221</v>
      </c>
      <c r="F173" s="6" t="str">
        <f t="shared" ca="1" si="4"/>
        <v>11. 10. 2019. 14:20:00</v>
      </c>
    </row>
    <row r="174" spans="1:6" x14ac:dyDescent="0.2">
      <c r="A174" s="1">
        <v>173</v>
      </c>
      <c r="B174" s="1" t="s">
        <v>1148</v>
      </c>
      <c r="C174" s="1">
        <v>7</v>
      </c>
      <c r="D174" s="1">
        <v>14</v>
      </c>
      <c r="E174" s="6">
        <f t="shared" ca="1" si="5"/>
        <v>0.81944444444444453</v>
      </c>
      <c r="F174" s="6" t="str">
        <f t="shared" ca="1" si="4"/>
        <v>5. 7. 2019. 19:40:00</v>
      </c>
    </row>
    <row r="175" spans="1:6" x14ac:dyDescent="0.2">
      <c r="A175" s="1">
        <v>174</v>
      </c>
      <c r="B175" s="1" t="s">
        <v>115</v>
      </c>
      <c r="C175" s="1">
        <v>7</v>
      </c>
      <c r="D175" s="1">
        <v>60</v>
      </c>
      <c r="E175" s="6">
        <f t="shared" ca="1" si="5"/>
        <v>0.90972222222222221</v>
      </c>
      <c r="F175" s="6" t="str">
        <f t="shared" ca="1" si="4"/>
        <v>1. 2. 2019. 21:50:00</v>
      </c>
    </row>
    <row r="176" spans="1:6" x14ac:dyDescent="0.2">
      <c r="A176" s="1">
        <v>175</v>
      </c>
      <c r="B176" s="1" t="s">
        <v>1203</v>
      </c>
      <c r="C176" s="1">
        <v>1</v>
      </c>
      <c r="D176" s="1">
        <v>22</v>
      </c>
      <c r="E176" s="6">
        <f t="shared" ca="1" si="5"/>
        <v>0.61805555555555558</v>
      </c>
      <c r="F176" s="6" t="str">
        <f t="shared" ca="1" si="4"/>
        <v>27. 7. 2019. 14:50:00</v>
      </c>
    </row>
    <row r="177" spans="1:6" x14ac:dyDescent="0.2">
      <c r="A177" s="1">
        <v>176</v>
      </c>
      <c r="B177" s="1" t="s">
        <v>1204</v>
      </c>
      <c r="C177" s="1">
        <v>9</v>
      </c>
      <c r="D177" s="1">
        <v>44</v>
      </c>
      <c r="E177" s="6">
        <f t="shared" ca="1" si="5"/>
        <v>0.82638888888888884</v>
      </c>
      <c r="F177" s="6" t="str">
        <f t="shared" ca="1" si="4"/>
        <v>22. 8. 2019. 19:50:00</v>
      </c>
    </row>
    <row r="178" spans="1:6" x14ac:dyDescent="0.2">
      <c r="A178" s="1">
        <v>177</v>
      </c>
      <c r="B178" s="1" t="s">
        <v>1205</v>
      </c>
      <c r="C178" s="1">
        <v>10</v>
      </c>
      <c r="D178" s="1">
        <v>11</v>
      </c>
      <c r="E178" s="6">
        <f t="shared" ca="1" si="5"/>
        <v>0.89583333333333337</v>
      </c>
      <c r="F178" s="6" t="str">
        <f t="shared" ca="1" si="4"/>
        <v>15. 8. 2019. 21:30:00</v>
      </c>
    </row>
    <row r="179" spans="1:6" x14ac:dyDescent="0.2">
      <c r="A179" s="1">
        <v>178</v>
      </c>
      <c r="B179" s="1" t="s">
        <v>1206</v>
      </c>
      <c r="C179" s="1">
        <v>1</v>
      </c>
      <c r="D179" s="1">
        <v>56</v>
      </c>
      <c r="E179" s="6">
        <f t="shared" ca="1" si="5"/>
        <v>0.75</v>
      </c>
      <c r="F179" s="6" t="str">
        <f t="shared" ca="1" si="4"/>
        <v>7. 12. 2018. 18:00:00</v>
      </c>
    </row>
    <row r="180" spans="1:6" x14ac:dyDescent="0.2">
      <c r="A180" s="1">
        <v>179</v>
      </c>
      <c r="B180" s="1" t="s">
        <v>1107</v>
      </c>
      <c r="C180" s="1">
        <v>1</v>
      </c>
      <c r="D180" s="1">
        <v>53</v>
      </c>
      <c r="E180" s="6">
        <f t="shared" ca="1" si="5"/>
        <v>0.74305555555555547</v>
      </c>
      <c r="F180" s="6" t="str">
        <f t="shared" ca="1" si="4"/>
        <v>19. 11. 2018. 17:50:00</v>
      </c>
    </row>
    <row r="181" spans="1:6" x14ac:dyDescent="0.2">
      <c r="A181" s="1">
        <v>180</v>
      </c>
      <c r="B181" s="1" t="s">
        <v>1207</v>
      </c>
      <c r="C181" s="1">
        <v>3</v>
      </c>
      <c r="D181" s="1">
        <v>54</v>
      </c>
      <c r="E181" s="6">
        <f t="shared" ca="1" si="5"/>
        <v>0.6875</v>
      </c>
      <c r="F181" s="6" t="str">
        <f t="shared" ca="1" si="4"/>
        <v>10. 4. 2019. 16:30:00</v>
      </c>
    </row>
    <row r="182" spans="1:6" x14ac:dyDescent="0.2">
      <c r="A182" s="1">
        <v>181</v>
      </c>
      <c r="B182" s="1" t="s">
        <v>1195</v>
      </c>
      <c r="C182" s="1">
        <v>5</v>
      </c>
      <c r="D182" s="1">
        <v>26</v>
      </c>
      <c r="E182" s="6">
        <f t="shared" ca="1" si="5"/>
        <v>0.57638888888888895</v>
      </c>
      <c r="F182" s="6" t="str">
        <f t="shared" ca="1" si="4"/>
        <v>6. 1. 2019. 13:50:00</v>
      </c>
    </row>
    <row r="183" spans="1:6" x14ac:dyDescent="0.2">
      <c r="A183" s="1">
        <v>182</v>
      </c>
      <c r="B183" s="1" t="s">
        <v>1208</v>
      </c>
      <c r="C183" s="1">
        <v>6</v>
      </c>
      <c r="D183" s="1">
        <v>60</v>
      </c>
      <c r="E183" s="6">
        <f t="shared" ca="1" si="5"/>
        <v>0.76388888888888884</v>
      </c>
      <c r="F183" s="6" t="str">
        <f t="shared" ca="1" si="4"/>
        <v>16. 6. 2019. 18:20:00</v>
      </c>
    </row>
    <row r="184" spans="1:6" x14ac:dyDescent="0.2">
      <c r="A184" s="1">
        <v>183</v>
      </c>
      <c r="B184" s="1" t="s">
        <v>1209</v>
      </c>
      <c r="C184" s="1">
        <v>4</v>
      </c>
      <c r="D184" s="1">
        <v>29</v>
      </c>
      <c r="E184" s="6">
        <f t="shared" ca="1" si="5"/>
        <v>0.91666666666666663</v>
      </c>
      <c r="F184" s="6" t="str">
        <f t="shared" ca="1" si="4"/>
        <v>4. 11. 2019. 22:00:00</v>
      </c>
    </row>
    <row r="185" spans="1:6" x14ac:dyDescent="0.2">
      <c r="A185" s="1">
        <v>184</v>
      </c>
      <c r="B185" s="1" t="s">
        <v>157</v>
      </c>
      <c r="C185" s="1">
        <v>4</v>
      </c>
      <c r="D185" s="1">
        <v>47</v>
      </c>
      <c r="E185" s="6">
        <f t="shared" ca="1" si="5"/>
        <v>0.67361111111111116</v>
      </c>
      <c r="F185" s="6" t="str">
        <f t="shared" ca="1" si="4"/>
        <v>30. 12. 2018. 16:10:00</v>
      </c>
    </row>
    <row r="186" spans="1:6" x14ac:dyDescent="0.2">
      <c r="A186" s="1">
        <v>185</v>
      </c>
      <c r="B186" s="1" t="s">
        <v>1113</v>
      </c>
      <c r="C186" s="1">
        <v>10</v>
      </c>
      <c r="D186" s="1">
        <v>27</v>
      </c>
      <c r="E186" s="6">
        <f t="shared" ca="1" si="5"/>
        <v>0.75694444444444453</v>
      </c>
      <c r="F186" s="6" t="str">
        <f t="shared" ca="1" si="4"/>
        <v>10. 12. 2018. 18:10:00</v>
      </c>
    </row>
    <row r="187" spans="1:6" x14ac:dyDescent="0.2">
      <c r="A187" s="1">
        <v>186</v>
      </c>
      <c r="B187" s="1" t="s">
        <v>1210</v>
      </c>
      <c r="C187" s="1">
        <v>3</v>
      </c>
      <c r="D187" s="1">
        <v>45</v>
      </c>
      <c r="E187" s="6">
        <f t="shared" ca="1" si="5"/>
        <v>0.94444444444444453</v>
      </c>
      <c r="F187" s="6" t="str">
        <f t="shared" ca="1" si="4"/>
        <v>28. 3. 2019. 22:40:00</v>
      </c>
    </row>
    <row r="188" spans="1:6" x14ac:dyDescent="0.2">
      <c r="A188" s="1">
        <v>187</v>
      </c>
      <c r="B188" s="1" t="s">
        <v>1138</v>
      </c>
      <c r="C188" s="1">
        <v>3</v>
      </c>
      <c r="D188" s="1">
        <v>17</v>
      </c>
      <c r="E188" s="6">
        <f t="shared" ca="1" si="5"/>
        <v>0.58333333333333337</v>
      </c>
      <c r="F188" s="6" t="str">
        <f t="shared" ca="1" si="4"/>
        <v>5. 8. 2019. 14:00:00</v>
      </c>
    </row>
    <row r="189" spans="1:6" x14ac:dyDescent="0.2">
      <c r="A189" s="1">
        <v>188</v>
      </c>
      <c r="B189" s="1" t="s">
        <v>1211</v>
      </c>
      <c r="C189" s="1">
        <v>5</v>
      </c>
      <c r="D189" s="1">
        <v>14</v>
      </c>
      <c r="E189" s="6">
        <f t="shared" ca="1" si="5"/>
        <v>0.91666666666666663</v>
      </c>
      <c r="F189" s="6" t="str">
        <f t="shared" ca="1" si="4"/>
        <v>8. 9. 2019. 22:00:00</v>
      </c>
    </row>
    <row r="190" spans="1:6" x14ac:dyDescent="0.2">
      <c r="A190" s="1">
        <v>189</v>
      </c>
      <c r="B190" s="1" t="s">
        <v>1212</v>
      </c>
      <c r="C190" s="1">
        <v>8</v>
      </c>
      <c r="D190" s="1">
        <v>50</v>
      </c>
      <c r="E190" s="6">
        <f t="shared" ca="1" si="5"/>
        <v>0.68055555555555547</v>
      </c>
      <c r="F190" s="6" t="str">
        <f t="shared" ca="1" si="4"/>
        <v>7. 7. 2019. 16:20:00</v>
      </c>
    </row>
    <row r="191" spans="1:6" x14ac:dyDescent="0.2">
      <c r="A191" s="1">
        <v>190</v>
      </c>
      <c r="B191" s="1" t="s">
        <v>1213</v>
      </c>
      <c r="C191" s="1">
        <v>10</v>
      </c>
      <c r="D191" s="1">
        <v>43</v>
      </c>
      <c r="E191" s="6">
        <f t="shared" ca="1" si="5"/>
        <v>0.78472222222222221</v>
      </c>
      <c r="F191" s="6" t="str">
        <f t="shared" ca="1" si="4"/>
        <v>1. 8. 2019. 18:50:00</v>
      </c>
    </row>
    <row r="192" spans="1:6" x14ac:dyDescent="0.2">
      <c r="A192" s="1">
        <v>191</v>
      </c>
      <c r="B192" s="1" t="s">
        <v>1214</v>
      </c>
      <c r="C192" s="1">
        <v>3</v>
      </c>
      <c r="D192" s="1">
        <v>46</v>
      </c>
      <c r="E192" s="6">
        <f t="shared" ca="1" si="5"/>
        <v>0.91666666666666663</v>
      </c>
      <c r="F192" s="6" t="str">
        <f t="shared" ca="1" si="4"/>
        <v>30. 5. 2019. 22:00:00</v>
      </c>
    </row>
    <row r="193" spans="1:6" x14ac:dyDescent="0.2">
      <c r="A193" s="1">
        <v>192</v>
      </c>
      <c r="B193" s="1" t="s">
        <v>1215</v>
      </c>
      <c r="C193" s="1">
        <v>1</v>
      </c>
      <c r="D193" s="1">
        <v>9</v>
      </c>
      <c r="E193" s="6">
        <f t="shared" ca="1" si="5"/>
        <v>0.875</v>
      </c>
      <c r="F193" s="6" t="str">
        <f t="shared" ca="1" si="4"/>
        <v>22. 9. 2019. 21:00:00</v>
      </c>
    </row>
    <row r="194" spans="1:6" x14ac:dyDescent="0.2">
      <c r="A194" s="1">
        <v>193</v>
      </c>
      <c r="B194" s="1" t="s">
        <v>1216</v>
      </c>
      <c r="C194" s="1">
        <v>6</v>
      </c>
      <c r="D194" s="1">
        <v>8</v>
      </c>
      <c r="E194" s="6">
        <f t="shared" ca="1" si="5"/>
        <v>0.70138888888888884</v>
      </c>
      <c r="F194" s="6" t="str">
        <f t="shared" ref="F194:F257" ca="1" si="6">TEXT(B194+E194,"d. m. YYYY. HH:MM:SS")</f>
        <v>10. 5. 2019. 16:50:00</v>
      </c>
    </row>
    <row r="195" spans="1:6" x14ac:dyDescent="0.2">
      <c r="A195" s="1">
        <v>194</v>
      </c>
      <c r="B195" s="1" t="s">
        <v>1098</v>
      </c>
      <c r="C195" s="1">
        <v>4</v>
      </c>
      <c r="D195" s="1">
        <v>51</v>
      </c>
      <c r="E195" s="6">
        <f t="shared" ref="E195:E258" ca="1" si="7">TIME(RANDBETWEEN(13,22),ROUNDUP(RANDBETWEEN(0,59),-1),0)</f>
        <v>0.82638888888888884</v>
      </c>
      <c r="F195" s="6" t="str">
        <f t="shared" ca="1" si="6"/>
        <v>19. 8. 2019. 19:50:00</v>
      </c>
    </row>
    <row r="196" spans="1:6" x14ac:dyDescent="0.2">
      <c r="A196" s="1">
        <v>195</v>
      </c>
      <c r="B196" s="1" t="s">
        <v>1217</v>
      </c>
      <c r="C196" s="1">
        <v>1</v>
      </c>
      <c r="D196" s="1">
        <v>43</v>
      </c>
      <c r="E196" s="6">
        <f t="shared" ca="1" si="7"/>
        <v>0.59027777777777779</v>
      </c>
      <c r="F196" s="6" t="str">
        <f t="shared" ca="1" si="6"/>
        <v>27. 9. 2019. 14:10:00</v>
      </c>
    </row>
    <row r="197" spans="1:6" x14ac:dyDescent="0.2">
      <c r="A197" s="1">
        <v>196</v>
      </c>
      <c r="B197" s="1" t="s">
        <v>1218</v>
      </c>
      <c r="C197" s="1">
        <v>8</v>
      </c>
      <c r="D197" s="1">
        <v>34</v>
      </c>
      <c r="E197" s="6">
        <f t="shared" ca="1" si="7"/>
        <v>0.81944444444444453</v>
      </c>
      <c r="F197" s="6" t="str">
        <f t="shared" ca="1" si="6"/>
        <v>26. 5. 2019. 19:40:00</v>
      </c>
    </row>
    <row r="198" spans="1:6" x14ac:dyDescent="0.2">
      <c r="A198" s="1">
        <v>197</v>
      </c>
      <c r="B198" s="1" t="s">
        <v>1189</v>
      </c>
      <c r="C198" s="1">
        <v>9</v>
      </c>
      <c r="D198" s="1">
        <v>33</v>
      </c>
      <c r="E198" s="6">
        <f t="shared" ca="1" si="7"/>
        <v>0.74305555555555547</v>
      </c>
      <c r="F198" s="6" t="str">
        <f t="shared" ca="1" si="6"/>
        <v>20. 7. 2019. 17:50:00</v>
      </c>
    </row>
    <row r="199" spans="1:6" x14ac:dyDescent="0.2">
      <c r="A199" s="1">
        <v>198</v>
      </c>
      <c r="B199" s="1" t="s">
        <v>1219</v>
      </c>
      <c r="C199" s="1">
        <v>9</v>
      </c>
      <c r="D199" s="1">
        <v>23</v>
      </c>
      <c r="E199" s="6">
        <f t="shared" ca="1" si="7"/>
        <v>0.54861111111111105</v>
      </c>
      <c r="F199" s="6" t="str">
        <f t="shared" ca="1" si="6"/>
        <v>9. 10. 2019. 13:10:00</v>
      </c>
    </row>
    <row r="200" spans="1:6" x14ac:dyDescent="0.2">
      <c r="A200" s="1">
        <v>199</v>
      </c>
      <c r="B200" s="1" t="s">
        <v>1084</v>
      </c>
      <c r="C200" s="1">
        <v>9</v>
      </c>
      <c r="D200" s="1">
        <v>49</v>
      </c>
      <c r="E200" s="6">
        <f t="shared" ca="1" si="7"/>
        <v>0.71527777777777779</v>
      </c>
      <c r="F200" s="6" t="str">
        <f t="shared" ca="1" si="6"/>
        <v>4. 2. 2019. 17:10:00</v>
      </c>
    </row>
    <row r="201" spans="1:6" x14ac:dyDescent="0.2">
      <c r="A201" s="1">
        <v>200</v>
      </c>
      <c r="B201" s="1" t="s">
        <v>1220</v>
      </c>
      <c r="C201" s="1">
        <v>9</v>
      </c>
      <c r="D201" s="1">
        <v>23</v>
      </c>
      <c r="E201" s="6">
        <f t="shared" ca="1" si="7"/>
        <v>0.84722222222222221</v>
      </c>
      <c r="F201" s="6" t="str">
        <f t="shared" ca="1" si="6"/>
        <v>5. 2. 2019. 20:20:00</v>
      </c>
    </row>
    <row r="202" spans="1:6" x14ac:dyDescent="0.2">
      <c r="A202" s="1">
        <v>201</v>
      </c>
      <c r="B202" s="1" t="s">
        <v>1082</v>
      </c>
      <c r="C202" s="1">
        <v>1</v>
      </c>
      <c r="D202" s="1">
        <v>38</v>
      </c>
      <c r="E202" s="6">
        <f t="shared" ca="1" si="7"/>
        <v>0.73611111111111116</v>
      </c>
      <c r="F202" s="6" t="str">
        <f t="shared" ca="1" si="6"/>
        <v>7. 8. 2019. 17:40:00</v>
      </c>
    </row>
    <row r="203" spans="1:6" x14ac:dyDescent="0.2">
      <c r="A203" s="1">
        <v>202</v>
      </c>
      <c r="B203" s="1" t="s">
        <v>1115</v>
      </c>
      <c r="C203" s="1">
        <v>9</v>
      </c>
      <c r="D203" s="1">
        <v>43</v>
      </c>
      <c r="E203" s="6">
        <f t="shared" ca="1" si="7"/>
        <v>0.83333333333333337</v>
      </c>
      <c r="F203" s="6" t="str">
        <f t="shared" ca="1" si="6"/>
        <v>1. 10. 2019. 20:00:00</v>
      </c>
    </row>
    <row r="204" spans="1:6" x14ac:dyDescent="0.2">
      <c r="A204" s="1">
        <v>203</v>
      </c>
      <c r="B204" s="1" t="s">
        <v>120</v>
      </c>
      <c r="C204" s="1">
        <v>7</v>
      </c>
      <c r="D204" s="1">
        <v>57</v>
      </c>
      <c r="E204" s="6">
        <f t="shared" ca="1" si="7"/>
        <v>0.73611111111111116</v>
      </c>
      <c r="F204" s="6" t="str">
        <f t="shared" ca="1" si="6"/>
        <v>12. 5. 2019. 17:40:00</v>
      </c>
    </row>
    <row r="205" spans="1:6" x14ac:dyDescent="0.2">
      <c r="A205" s="1">
        <v>204</v>
      </c>
      <c r="B205" s="1" t="s">
        <v>1221</v>
      </c>
      <c r="C205" s="1">
        <v>10</v>
      </c>
      <c r="D205" s="1">
        <v>52</v>
      </c>
      <c r="E205" s="6">
        <f t="shared" ca="1" si="7"/>
        <v>0.66666666666666663</v>
      </c>
      <c r="F205" s="6" t="str">
        <f t="shared" ca="1" si="6"/>
        <v>27. 2. 2019. 16:00:00</v>
      </c>
    </row>
    <row r="206" spans="1:6" x14ac:dyDescent="0.2">
      <c r="A206" s="1">
        <v>205</v>
      </c>
      <c r="B206" s="1" t="s">
        <v>1222</v>
      </c>
      <c r="C206" s="1">
        <v>6</v>
      </c>
      <c r="D206" s="1">
        <v>60</v>
      </c>
      <c r="E206" s="6">
        <f t="shared" ca="1" si="7"/>
        <v>0.90972222222222221</v>
      </c>
      <c r="F206" s="6" t="str">
        <f t="shared" ca="1" si="6"/>
        <v>4. 3. 2019. 21:50:00</v>
      </c>
    </row>
    <row r="207" spans="1:6" x14ac:dyDescent="0.2">
      <c r="A207" s="1">
        <v>206</v>
      </c>
      <c r="B207" s="1" t="s">
        <v>1195</v>
      </c>
      <c r="C207" s="1">
        <v>6</v>
      </c>
      <c r="D207" s="1">
        <v>48</v>
      </c>
      <c r="E207" s="6">
        <f t="shared" ca="1" si="7"/>
        <v>0.82638888888888884</v>
      </c>
      <c r="F207" s="6" t="str">
        <f t="shared" ca="1" si="6"/>
        <v>6. 1. 2019. 19:50:00</v>
      </c>
    </row>
    <row r="208" spans="1:6" x14ac:dyDescent="0.2">
      <c r="A208" s="1">
        <v>207</v>
      </c>
      <c r="B208" s="1" t="s">
        <v>1223</v>
      </c>
      <c r="C208" s="1">
        <v>10</v>
      </c>
      <c r="D208" s="1">
        <v>7</v>
      </c>
      <c r="E208" s="6">
        <f t="shared" ca="1" si="7"/>
        <v>0.75694444444444453</v>
      </c>
      <c r="F208" s="6" t="str">
        <f t="shared" ca="1" si="6"/>
        <v>20. 3. 2019. 18:10:00</v>
      </c>
    </row>
    <row r="209" spans="1:6" x14ac:dyDescent="0.2">
      <c r="A209" s="1">
        <v>208</v>
      </c>
      <c r="B209" s="1" t="s">
        <v>1224</v>
      </c>
      <c r="C209" s="1">
        <v>2</v>
      </c>
      <c r="D209" s="1">
        <v>55</v>
      </c>
      <c r="E209" s="6">
        <f t="shared" ca="1" si="7"/>
        <v>0.88888888888888884</v>
      </c>
      <c r="F209" s="6" t="str">
        <f t="shared" ca="1" si="6"/>
        <v>1. 4. 2019. 21:20:00</v>
      </c>
    </row>
    <row r="210" spans="1:6" x14ac:dyDescent="0.2">
      <c r="A210" s="1">
        <v>209</v>
      </c>
      <c r="B210" s="1" t="s">
        <v>1225</v>
      </c>
      <c r="C210" s="1">
        <v>1</v>
      </c>
      <c r="D210" s="1">
        <v>43</v>
      </c>
      <c r="E210" s="6">
        <f t="shared" ca="1" si="7"/>
        <v>0.77777777777777779</v>
      </c>
      <c r="F210" s="6" t="str">
        <f t="shared" ca="1" si="6"/>
        <v>31. 12. 2018. 18:40:00</v>
      </c>
    </row>
    <row r="211" spans="1:6" x14ac:dyDescent="0.2">
      <c r="A211" s="1">
        <v>210</v>
      </c>
      <c r="B211" s="1" t="s">
        <v>1226</v>
      </c>
      <c r="C211" s="1">
        <v>6</v>
      </c>
      <c r="D211" s="1">
        <v>42</v>
      </c>
      <c r="E211" s="6">
        <f t="shared" ca="1" si="7"/>
        <v>0.875</v>
      </c>
      <c r="F211" s="6" t="str">
        <f t="shared" ca="1" si="6"/>
        <v>15. 6. 2019. 21:00:00</v>
      </c>
    </row>
    <row r="212" spans="1:6" x14ac:dyDescent="0.2">
      <c r="A212" s="1">
        <v>211</v>
      </c>
      <c r="B212" s="1" t="s">
        <v>1133</v>
      </c>
      <c r="C212" s="1">
        <v>5</v>
      </c>
      <c r="D212" s="1">
        <v>60</v>
      </c>
      <c r="E212" s="6">
        <f t="shared" ca="1" si="7"/>
        <v>0.68055555555555547</v>
      </c>
      <c r="F212" s="6" t="str">
        <f t="shared" ca="1" si="6"/>
        <v>28. 8. 2019. 16:20:00</v>
      </c>
    </row>
    <row r="213" spans="1:6" x14ac:dyDescent="0.2">
      <c r="A213" s="1">
        <v>212</v>
      </c>
      <c r="B213" s="1" t="s">
        <v>1122</v>
      </c>
      <c r="C213" s="1">
        <v>9</v>
      </c>
      <c r="D213" s="1">
        <v>53</v>
      </c>
      <c r="E213" s="6">
        <f t="shared" ca="1" si="7"/>
        <v>0.625</v>
      </c>
      <c r="F213" s="6" t="str">
        <f t="shared" ca="1" si="6"/>
        <v>10. 9. 2019. 15:00:00</v>
      </c>
    </row>
    <row r="214" spans="1:6" x14ac:dyDescent="0.2">
      <c r="A214" s="1">
        <v>213</v>
      </c>
      <c r="B214" s="1" t="s">
        <v>1205</v>
      </c>
      <c r="C214" s="1">
        <v>5</v>
      </c>
      <c r="D214" s="1">
        <v>54</v>
      </c>
      <c r="E214" s="6">
        <f t="shared" ca="1" si="7"/>
        <v>0.79166666666666663</v>
      </c>
      <c r="F214" s="6" t="str">
        <f t="shared" ca="1" si="6"/>
        <v>15. 8. 2019. 19:00:00</v>
      </c>
    </row>
    <row r="215" spans="1:6" x14ac:dyDescent="0.2">
      <c r="A215" s="1">
        <v>214</v>
      </c>
      <c r="B215" s="1" t="s">
        <v>152</v>
      </c>
      <c r="C215" s="1">
        <v>9</v>
      </c>
      <c r="D215" s="1">
        <v>20</v>
      </c>
      <c r="E215" s="6">
        <f t="shared" ca="1" si="7"/>
        <v>0.71527777777777779</v>
      </c>
      <c r="F215" s="6" t="str">
        <f t="shared" ca="1" si="6"/>
        <v>20. 1. 2019. 17:10:00</v>
      </c>
    </row>
    <row r="216" spans="1:6" x14ac:dyDescent="0.2">
      <c r="A216" s="1">
        <v>215</v>
      </c>
      <c r="B216" s="1" t="s">
        <v>1227</v>
      </c>
      <c r="C216" s="1">
        <v>3</v>
      </c>
      <c r="D216" s="1">
        <v>12</v>
      </c>
      <c r="E216" s="6">
        <f t="shared" ca="1" si="7"/>
        <v>0.79861111111111116</v>
      </c>
      <c r="F216" s="6" t="str">
        <f t="shared" ca="1" si="6"/>
        <v>9. 11. 2019. 19:10:00</v>
      </c>
    </row>
    <row r="217" spans="1:6" x14ac:dyDescent="0.2">
      <c r="A217" s="1">
        <v>216</v>
      </c>
      <c r="B217" s="1" t="s">
        <v>110</v>
      </c>
      <c r="C217" s="1">
        <v>8</v>
      </c>
      <c r="D217" s="1">
        <v>29</v>
      </c>
      <c r="E217" s="6">
        <f t="shared" ca="1" si="7"/>
        <v>0.66666666666666663</v>
      </c>
      <c r="F217" s="6" t="str">
        <f t="shared" ca="1" si="6"/>
        <v>3. 6. 2019. 16:00:00</v>
      </c>
    </row>
    <row r="218" spans="1:6" x14ac:dyDescent="0.2">
      <c r="A218" s="1">
        <v>217</v>
      </c>
      <c r="B218" s="1" t="s">
        <v>1228</v>
      </c>
      <c r="C218" s="1">
        <v>8</v>
      </c>
      <c r="D218" s="1">
        <v>8</v>
      </c>
      <c r="E218" s="6">
        <f t="shared" ca="1" si="7"/>
        <v>0.90277777777777779</v>
      </c>
      <c r="F218" s="6" t="str">
        <f t="shared" ca="1" si="6"/>
        <v>11. 5. 2019. 21:40:00</v>
      </c>
    </row>
    <row r="219" spans="1:6" x14ac:dyDescent="0.2">
      <c r="A219" s="1">
        <v>218</v>
      </c>
      <c r="B219" s="1" t="s">
        <v>152</v>
      </c>
      <c r="C219" s="1">
        <v>3</v>
      </c>
      <c r="D219" s="1">
        <v>8</v>
      </c>
      <c r="E219" s="6">
        <f t="shared" ca="1" si="7"/>
        <v>0.72916666666666663</v>
      </c>
      <c r="F219" s="6" t="str">
        <f t="shared" ca="1" si="6"/>
        <v>20. 1. 2019. 17:30:00</v>
      </c>
    </row>
    <row r="220" spans="1:6" x14ac:dyDescent="0.2">
      <c r="A220" s="1">
        <v>219</v>
      </c>
      <c r="B220" s="1" t="s">
        <v>1229</v>
      </c>
      <c r="C220" s="1">
        <v>5</v>
      </c>
      <c r="D220" s="1">
        <v>2</v>
      </c>
      <c r="E220" s="6">
        <f t="shared" ca="1" si="7"/>
        <v>0.77083333333333337</v>
      </c>
      <c r="F220" s="6" t="str">
        <f t="shared" ca="1" si="6"/>
        <v>2. 6. 2019. 18:30:00</v>
      </c>
    </row>
    <row r="221" spans="1:6" x14ac:dyDescent="0.2">
      <c r="A221" s="1">
        <v>220</v>
      </c>
      <c r="B221" s="1" t="s">
        <v>1217</v>
      </c>
      <c r="C221" s="1">
        <v>2</v>
      </c>
      <c r="D221" s="1">
        <v>55</v>
      </c>
      <c r="E221" s="6">
        <f t="shared" ca="1" si="7"/>
        <v>0.63194444444444442</v>
      </c>
      <c r="F221" s="6" t="str">
        <f t="shared" ca="1" si="6"/>
        <v>27. 9. 2019. 15:10:00</v>
      </c>
    </row>
    <row r="222" spans="1:6" x14ac:dyDescent="0.2">
      <c r="A222" s="1">
        <v>221</v>
      </c>
      <c r="B222" s="1" t="s">
        <v>143</v>
      </c>
      <c r="C222" s="1">
        <v>5</v>
      </c>
      <c r="D222" s="1">
        <v>54</v>
      </c>
      <c r="E222" s="6">
        <f t="shared" ca="1" si="7"/>
        <v>0.92361111111111116</v>
      </c>
      <c r="F222" s="6" t="str">
        <f t="shared" ca="1" si="6"/>
        <v>8. 4. 2019. 22:10:00</v>
      </c>
    </row>
    <row r="223" spans="1:6" x14ac:dyDescent="0.2">
      <c r="A223" s="1">
        <v>222</v>
      </c>
      <c r="B223" s="1" t="s">
        <v>1230</v>
      </c>
      <c r="C223" s="1">
        <v>8</v>
      </c>
      <c r="D223" s="1">
        <v>5</v>
      </c>
      <c r="E223" s="6">
        <f t="shared" ca="1" si="7"/>
        <v>0.58333333333333337</v>
      </c>
      <c r="F223" s="6" t="str">
        <f t="shared" ca="1" si="6"/>
        <v>19. 12. 2018. 14:00:00</v>
      </c>
    </row>
    <row r="224" spans="1:6" x14ac:dyDescent="0.2">
      <c r="A224" s="1">
        <v>223</v>
      </c>
      <c r="B224" s="1" t="s">
        <v>1231</v>
      </c>
      <c r="C224" s="1">
        <v>2</v>
      </c>
      <c r="D224" s="1">
        <v>21</v>
      </c>
      <c r="E224" s="6">
        <f t="shared" ca="1" si="7"/>
        <v>0.70138888888888884</v>
      </c>
      <c r="F224" s="6" t="str">
        <f t="shared" ca="1" si="6"/>
        <v>22. 1. 2019. 16:50:00</v>
      </c>
    </row>
    <row r="225" spans="1:6" x14ac:dyDescent="0.2">
      <c r="A225" s="1">
        <v>224</v>
      </c>
      <c r="B225" s="1" t="s">
        <v>1232</v>
      </c>
      <c r="C225" s="1">
        <v>1</v>
      </c>
      <c r="D225" s="1">
        <v>26</v>
      </c>
      <c r="E225" s="6">
        <f t="shared" ca="1" si="7"/>
        <v>0.63194444444444442</v>
      </c>
      <c r="F225" s="6" t="str">
        <f t="shared" ca="1" si="6"/>
        <v>18. 2. 2019. 15:10:00</v>
      </c>
    </row>
    <row r="226" spans="1:6" x14ac:dyDescent="0.2">
      <c r="A226" s="1">
        <v>225</v>
      </c>
      <c r="B226" s="1" t="s">
        <v>1089</v>
      </c>
      <c r="C226" s="1">
        <v>5</v>
      </c>
      <c r="D226" s="1">
        <v>26</v>
      </c>
      <c r="E226" s="6">
        <f t="shared" ca="1" si="7"/>
        <v>0.86805555555555547</v>
      </c>
      <c r="F226" s="6" t="str">
        <f t="shared" ca="1" si="6"/>
        <v>3. 5. 2019. 20:50:00</v>
      </c>
    </row>
    <row r="227" spans="1:6" x14ac:dyDescent="0.2">
      <c r="A227" s="1">
        <v>226</v>
      </c>
      <c r="B227" s="1" t="s">
        <v>157</v>
      </c>
      <c r="C227" s="1">
        <v>6</v>
      </c>
      <c r="D227" s="1">
        <v>22</v>
      </c>
      <c r="E227" s="6">
        <f t="shared" ca="1" si="7"/>
        <v>0.83333333333333337</v>
      </c>
      <c r="F227" s="6" t="str">
        <f t="shared" ca="1" si="6"/>
        <v>30. 12. 2018. 20:00:00</v>
      </c>
    </row>
    <row r="228" spans="1:6" x14ac:dyDescent="0.2">
      <c r="A228" s="1">
        <v>227</v>
      </c>
      <c r="B228" s="1" t="s">
        <v>1233</v>
      </c>
      <c r="C228" s="1">
        <v>9</v>
      </c>
      <c r="D228" s="1">
        <v>56</v>
      </c>
      <c r="E228" s="6">
        <f t="shared" ca="1" si="7"/>
        <v>0.55555555555555558</v>
      </c>
      <c r="F228" s="6" t="str">
        <f t="shared" ca="1" si="6"/>
        <v>14. 12. 2018. 13:20:00</v>
      </c>
    </row>
    <row r="229" spans="1:6" x14ac:dyDescent="0.2">
      <c r="A229" s="1">
        <v>228</v>
      </c>
      <c r="B229" s="1" t="s">
        <v>1183</v>
      </c>
      <c r="C229" s="1">
        <v>7</v>
      </c>
      <c r="D229" s="1">
        <v>41</v>
      </c>
      <c r="E229" s="6">
        <f t="shared" ca="1" si="7"/>
        <v>0.72916666666666663</v>
      </c>
      <c r="F229" s="6" t="str">
        <f t="shared" ca="1" si="6"/>
        <v>3. 1. 2019. 17:30:00</v>
      </c>
    </row>
    <row r="230" spans="1:6" x14ac:dyDescent="0.2">
      <c r="A230" s="1">
        <v>229</v>
      </c>
      <c r="B230" s="1" t="s">
        <v>1097</v>
      </c>
      <c r="C230" s="1">
        <v>8</v>
      </c>
      <c r="D230" s="1">
        <v>31</v>
      </c>
      <c r="E230" s="6">
        <f t="shared" ca="1" si="7"/>
        <v>0.61111111111111105</v>
      </c>
      <c r="F230" s="6" t="str">
        <f t="shared" ca="1" si="6"/>
        <v>10. 7. 2019. 14:40:00</v>
      </c>
    </row>
    <row r="231" spans="1:6" x14ac:dyDescent="0.2">
      <c r="A231" s="1">
        <v>230</v>
      </c>
      <c r="B231" s="1" t="s">
        <v>1234</v>
      </c>
      <c r="C231" s="1">
        <v>2</v>
      </c>
      <c r="D231" s="1">
        <v>49</v>
      </c>
      <c r="E231" s="6">
        <f t="shared" ca="1" si="7"/>
        <v>0.63194444444444442</v>
      </c>
      <c r="F231" s="6" t="str">
        <f t="shared" ca="1" si="6"/>
        <v>9. 8. 2019. 15:10:00</v>
      </c>
    </row>
    <row r="232" spans="1:6" x14ac:dyDescent="0.2">
      <c r="A232" s="1">
        <v>231</v>
      </c>
      <c r="B232" s="1" t="s">
        <v>1125</v>
      </c>
      <c r="C232" s="1">
        <v>5</v>
      </c>
      <c r="D232" s="1">
        <v>37</v>
      </c>
      <c r="E232" s="6">
        <f t="shared" ca="1" si="7"/>
        <v>0.95138888888888884</v>
      </c>
      <c r="F232" s="6" t="str">
        <f t="shared" ca="1" si="6"/>
        <v>23. 9. 2019. 22:50:00</v>
      </c>
    </row>
    <row r="233" spans="1:6" x14ac:dyDescent="0.2">
      <c r="A233" s="1">
        <v>232</v>
      </c>
      <c r="B233" s="1" t="s">
        <v>138</v>
      </c>
      <c r="C233" s="1">
        <v>5</v>
      </c>
      <c r="D233" s="1">
        <v>49</v>
      </c>
      <c r="E233" s="6">
        <f t="shared" ca="1" si="7"/>
        <v>0.81944444444444453</v>
      </c>
      <c r="F233" s="6" t="str">
        <f t="shared" ca="1" si="6"/>
        <v>25. 10. 2019. 19:40:00</v>
      </c>
    </row>
    <row r="234" spans="1:6" x14ac:dyDescent="0.2">
      <c r="A234" s="1">
        <v>233</v>
      </c>
      <c r="B234" s="1" t="s">
        <v>90</v>
      </c>
      <c r="C234" s="1">
        <v>3</v>
      </c>
      <c r="D234" s="1">
        <v>7</v>
      </c>
      <c r="E234" s="6">
        <f t="shared" ca="1" si="7"/>
        <v>0.90972222222222221</v>
      </c>
      <c r="F234" s="6" t="str">
        <f t="shared" ca="1" si="6"/>
        <v>8. 6. 2019. 21:50:00</v>
      </c>
    </row>
    <row r="235" spans="1:6" x14ac:dyDescent="0.2">
      <c r="A235" s="1">
        <v>234</v>
      </c>
      <c r="B235" s="1" t="s">
        <v>1165</v>
      </c>
      <c r="C235" s="1">
        <v>3</v>
      </c>
      <c r="D235" s="1">
        <v>43</v>
      </c>
      <c r="E235" s="6">
        <f t="shared" ca="1" si="7"/>
        <v>0.64583333333333337</v>
      </c>
      <c r="F235" s="6" t="str">
        <f t="shared" ca="1" si="6"/>
        <v>17. 3. 2019. 15:30:00</v>
      </c>
    </row>
    <row r="236" spans="1:6" x14ac:dyDescent="0.2">
      <c r="A236" s="1">
        <v>235</v>
      </c>
      <c r="B236" s="1" t="s">
        <v>1101</v>
      </c>
      <c r="C236" s="1">
        <v>9</v>
      </c>
      <c r="D236" s="1">
        <v>59</v>
      </c>
      <c r="E236" s="6">
        <f t="shared" ca="1" si="7"/>
        <v>0.79861111111111116</v>
      </c>
      <c r="F236" s="6" t="str">
        <f t="shared" ca="1" si="6"/>
        <v>13. 12. 2018. 19:10:00</v>
      </c>
    </row>
    <row r="237" spans="1:6" x14ac:dyDescent="0.2">
      <c r="A237" s="1">
        <v>236</v>
      </c>
      <c r="B237" s="1" t="s">
        <v>1235</v>
      </c>
      <c r="C237" s="1">
        <v>3</v>
      </c>
      <c r="D237" s="1">
        <v>54</v>
      </c>
      <c r="E237" s="6">
        <f t="shared" ca="1" si="7"/>
        <v>0.66666666666666663</v>
      </c>
      <c r="F237" s="6" t="str">
        <f t="shared" ca="1" si="6"/>
        <v>31. 7. 2019. 16:00:00</v>
      </c>
    </row>
    <row r="238" spans="1:6" x14ac:dyDescent="0.2">
      <c r="A238" s="1">
        <v>237</v>
      </c>
      <c r="B238" s="1" t="s">
        <v>1236</v>
      </c>
      <c r="C238" s="1">
        <v>7</v>
      </c>
      <c r="D238" s="1">
        <v>22</v>
      </c>
      <c r="E238" s="6">
        <f t="shared" ca="1" si="7"/>
        <v>0.58333333333333337</v>
      </c>
      <c r="F238" s="6" t="str">
        <f t="shared" ca="1" si="6"/>
        <v>13. 10. 2019. 14:00:00</v>
      </c>
    </row>
    <row r="239" spans="1:6" x14ac:dyDescent="0.2">
      <c r="A239" s="1">
        <v>238</v>
      </c>
      <c r="B239" s="1" t="s">
        <v>1146</v>
      </c>
      <c r="C239" s="1">
        <v>9</v>
      </c>
      <c r="D239" s="1">
        <v>60</v>
      </c>
      <c r="E239" s="6">
        <f t="shared" ca="1" si="7"/>
        <v>0.5625</v>
      </c>
      <c r="F239" s="6" t="str">
        <f t="shared" ca="1" si="6"/>
        <v>28. 1. 2019. 13:30:00</v>
      </c>
    </row>
    <row r="240" spans="1:6" x14ac:dyDescent="0.2">
      <c r="A240" s="1">
        <v>239</v>
      </c>
      <c r="B240" s="1" t="s">
        <v>1237</v>
      </c>
      <c r="C240" s="1">
        <v>8</v>
      </c>
      <c r="D240" s="1">
        <v>53</v>
      </c>
      <c r="E240" s="6">
        <f t="shared" ca="1" si="7"/>
        <v>0.95138888888888884</v>
      </c>
      <c r="F240" s="6" t="str">
        <f t="shared" ca="1" si="6"/>
        <v>28. 12. 2018. 22:50:00</v>
      </c>
    </row>
    <row r="241" spans="1:6" x14ac:dyDescent="0.2">
      <c r="A241" s="1">
        <v>240</v>
      </c>
      <c r="B241" s="1" t="s">
        <v>1238</v>
      </c>
      <c r="C241" s="1">
        <v>9</v>
      </c>
      <c r="D241" s="1">
        <v>39</v>
      </c>
      <c r="E241" s="6">
        <f t="shared" ca="1" si="7"/>
        <v>0.72222222222222221</v>
      </c>
      <c r="F241" s="6" t="str">
        <f t="shared" ca="1" si="6"/>
        <v>23. 3. 2019. 17:20:00</v>
      </c>
    </row>
    <row r="242" spans="1:6" x14ac:dyDescent="0.2">
      <c r="A242" s="1">
        <v>241</v>
      </c>
      <c r="B242" s="1" t="s">
        <v>100</v>
      </c>
      <c r="C242" s="1">
        <v>3</v>
      </c>
      <c r="D242" s="1">
        <v>23</v>
      </c>
      <c r="E242" s="6">
        <f t="shared" ca="1" si="7"/>
        <v>0.65972222222222221</v>
      </c>
      <c r="F242" s="6" t="str">
        <f t="shared" ca="1" si="6"/>
        <v>4. 8. 2019. 15:50:00</v>
      </c>
    </row>
    <row r="243" spans="1:6" x14ac:dyDescent="0.2">
      <c r="A243" s="1">
        <v>242</v>
      </c>
      <c r="B243" s="1" t="s">
        <v>1239</v>
      </c>
      <c r="C243" s="1">
        <v>6</v>
      </c>
      <c r="D243" s="1">
        <v>24</v>
      </c>
      <c r="E243" s="6">
        <f t="shared" ca="1" si="7"/>
        <v>0.68055555555555547</v>
      </c>
      <c r="F243" s="6" t="str">
        <f t="shared" ca="1" si="6"/>
        <v>25. 2. 2019. 16:20:00</v>
      </c>
    </row>
    <row r="244" spans="1:6" x14ac:dyDescent="0.2">
      <c r="A244" s="1">
        <v>243</v>
      </c>
      <c r="B244" s="1" t="s">
        <v>1108</v>
      </c>
      <c r="C244" s="1">
        <v>2</v>
      </c>
      <c r="D244" s="1">
        <v>2</v>
      </c>
      <c r="E244" s="6">
        <f t="shared" ca="1" si="7"/>
        <v>0.77777777777777779</v>
      </c>
      <c r="F244" s="6" t="str">
        <f t="shared" ca="1" si="6"/>
        <v>26. 11. 2018. 18:40:00</v>
      </c>
    </row>
    <row r="245" spans="1:6" x14ac:dyDescent="0.2">
      <c r="A245" s="1">
        <v>244</v>
      </c>
      <c r="B245" s="1" t="s">
        <v>1240</v>
      </c>
      <c r="C245" s="1">
        <v>1</v>
      </c>
      <c r="D245" s="1">
        <v>18</v>
      </c>
      <c r="E245" s="6">
        <f t="shared" ca="1" si="7"/>
        <v>0.68055555555555547</v>
      </c>
      <c r="F245" s="6" t="str">
        <f t="shared" ca="1" si="6"/>
        <v>24. 4. 2019. 16:20:00</v>
      </c>
    </row>
    <row r="246" spans="1:6" x14ac:dyDescent="0.2">
      <c r="A246" s="1">
        <v>245</v>
      </c>
      <c r="B246" s="1" t="s">
        <v>1241</v>
      </c>
      <c r="C246" s="1">
        <v>9</v>
      </c>
      <c r="D246" s="1">
        <v>47</v>
      </c>
      <c r="E246" s="6">
        <f t="shared" ca="1" si="7"/>
        <v>0.77083333333333337</v>
      </c>
      <c r="F246" s="6" t="str">
        <f t="shared" ca="1" si="6"/>
        <v>1. 1. 2019. 18:30:00</v>
      </c>
    </row>
    <row r="247" spans="1:6" x14ac:dyDescent="0.2">
      <c r="A247" s="1">
        <v>246</v>
      </c>
      <c r="B247" s="1" t="s">
        <v>1226</v>
      </c>
      <c r="C247" s="1">
        <v>10</v>
      </c>
      <c r="D247" s="1">
        <v>50</v>
      </c>
      <c r="E247" s="6">
        <f t="shared" ca="1" si="7"/>
        <v>0.89583333333333337</v>
      </c>
      <c r="F247" s="6" t="str">
        <f t="shared" ca="1" si="6"/>
        <v>15. 6. 2019. 21:30:00</v>
      </c>
    </row>
    <row r="248" spans="1:6" x14ac:dyDescent="0.2">
      <c r="A248" s="1">
        <v>247</v>
      </c>
      <c r="B248" s="1" t="s">
        <v>1106</v>
      </c>
      <c r="C248" s="1">
        <v>8</v>
      </c>
      <c r="D248" s="1">
        <v>19</v>
      </c>
      <c r="E248" s="6">
        <f t="shared" ca="1" si="7"/>
        <v>0.95138888888888884</v>
      </c>
      <c r="F248" s="6" t="str">
        <f t="shared" ca="1" si="6"/>
        <v>2. 3. 2019. 22:50:00</v>
      </c>
    </row>
    <row r="249" spans="1:6" x14ac:dyDescent="0.2">
      <c r="A249" s="1">
        <v>248</v>
      </c>
      <c r="B249" s="1" t="s">
        <v>1242</v>
      </c>
      <c r="C249" s="1">
        <v>1</v>
      </c>
      <c r="D249" s="1">
        <v>46</v>
      </c>
      <c r="E249" s="6">
        <f t="shared" ca="1" si="7"/>
        <v>0.94444444444444453</v>
      </c>
      <c r="F249" s="6" t="str">
        <f t="shared" ca="1" si="6"/>
        <v>22. 12. 2018. 22:40:00</v>
      </c>
    </row>
    <row r="250" spans="1:6" x14ac:dyDescent="0.2">
      <c r="A250" s="1">
        <v>249</v>
      </c>
      <c r="B250" s="1" t="s">
        <v>1201</v>
      </c>
      <c r="C250" s="1">
        <v>1</v>
      </c>
      <c r="D250" s="1">
        <v>5</v>
      </c>
      <c r="E250" s="6">
        <f t="shared" ca="1" si="7"/>
        <v>0.85416666666666663</v>
      </c>
      <c r="F250" s="6" t="str">
        <f t="shared" ca="1" si="6"/>
        <v>28. 7. 2019. 20:30:00</v>
      </c>
    </row>
    <row r="251" spans="1:6" x14ac:dyDescent="0.2">
      <c r="A251" s="1">
        <v>250</v>
      </c>
      <c r="B251" s="1" t="s">
        <v>1243</v>
      </c>
      <c r="C251" s="1">
        <v>6</v>
      </c>
      <c r="D251" s="1">
        <v>13</v>
      </c>
      <c r="E251" s="6">
        <f t="shared" ca="1" si="7"/>
        <v>0.57638888888888895</v>
      </c>
      <c r="F251" s="6" t="str">
        <f t="shared" ca="1" si="6"/>
        <v>14. 4. 2019. 13:50:00</v>
      </c>
    </row>
    <row r="252" spans="1:6" x14ac:dyDescent="0.2">
      <c r="A252" s="1">
        <v>251</v>
      </c>
      <c r="B252" s="1" t="s">
        <v>1244</v>
      </c>
      <c r="C252" s="1">
        <v>9</v>
      </c>
      <c r="D252" s="1">
        <v>47</v>
      </c>
      <c r="E252" s="6">
        <f t="shared" ca="1" si="7"/>
        <v>0.79166666666666663</v>
      </c>
      <c r="F252" s="6" t="str">
        <f t="shared" ca="1" si="6"/>
        <v>19. 3. 2019. 19:00:00</v>
      </c>
    </row>
    <row r="253" spans="1:6" x14ac:dyDescent="0.2">
      <c r="A253" s="1">
        <v>252</v>
      </c>
      <c r="B253" s="1" t="s">
        <v>1226</v>
      </c>
      <c r="C253" s="1">
        <v>7</v>
      </c>
      <c r="D253" s="1">
        <v>47</v>
      </c>
      <c r="E253" s="6">
        <f t="shared" ca="1" si="7"/>
        <v>0.59722222222222221</v>
      </c>
      <c r="F253" s="6" t="str">
        <f t="shared" ca="1" si="6"/>
        <v>15. 6. 2019. 14:20:00</v>
      </c>
    </row>
    <row r="254" spans="1:6" x14ac:dyDescent="0.2">
      <c r="A254" s="1">
        <v>253</v>
      </c>
      <c r="B254" s="1" t="s">
        <v>1245</v>
      </c>
      <c r="C254" s="1">
        <v>5</v>
      </c>
      <c r="D254" s="1">
        <v>38</v>
      </c>
      <c r="E254" s="6">
        <f t="shared" ca="1" si="7"/>
        <v>0.65277777777777779</v>
      </c>
      <c r="F254" s="6" t="str">
        <f t="shared" ca="1" si="6"/>
        <v>21. 9. 2019. 15:40:00</v>
      </c>
    </row>
    <row r="255" spans="1:6" x14ac:dyDescent="0.2">
      <c r="A255" s="1">
        <v>254</v>
      </c>
      <c r="B255" s="1" t="s">
        <v>1246</v>
      </c>
      <c r="C255" s="1">
        <v>1</v>
      </c>
      <c r="D255" s="1">
        <v>38</v>
      </c>
      <c r="E255" s="6">
        <f t="shared" ca="1" si="7"/>
        <v>0.79861111111111116</v>
      </c>
      <c r="F255" s="6" t="str">
        <f t="shared" ca="1" si="6"/>
        <v>25. 6. 2019. 19:10:00</v>
      </c>
    </row>
    <row r="256" spans="1:6" x14ac:dyDescent="0.2">
      <c r="A256" s="1">
        <v>255</v>
      </c>
      <c r="B256" s="1" t="s">
        <v>1111</v>
      </c>
      <c r="C256" s="1">
        <v>6</v>
      </c>
      <c r="D256" s="1">
        <v>28</v>
      </c>
      <c r="E256" s="6">
        <f t="shared" ca="1" si="7"/>
        <v>0.71527777777777779</v>
      </c>
      <c r="F256" s="6" t="str">
        <f t="shared" ca="1" si="6"/>
        <v>18. 3. 2019. 17:10:00</v>
      </c>
    </row>
    <row r="257" spans="1:6" x14ac:dyDescent="0.2">
      <c r="A257" s="1">
        <v>256</v>
      </c>
      <c r="B257" s="1" t="s">
        <v>1163</v>
      </c>
      <c r="C257" s="1">
        <v>5</v>
      </c>
      <c r="D257" s="1">
        <v>3</v>
      </c>
      <c r="E257" s="6">
        <f t="shared" ca="1" si="7"/>
        <v>0.77777777777777779</v>
      </c>
      <c r="F257" s="6" t="str">
        <f t="shared" ca="1" si="6"/>
        <v>4. 4. 2019. 18:40:00</v>
      </c>
    </row>
    <row r="258" spans="1:6" x14ac:dyDescent="0.2">
      <c r="A258" s="1">
        <v>257</v>
      </c>
      <c r="B258" s="1" t="s">
        <v>1213</v>
      </c>
      <c r="C258" s="1">
        <v>8</v>
      </c>
      <c r="D258" s="1">
        <v>18</v>
      </c>
      <c r="E258" s="6">
        <f t="shared" ca="1" si="7"/>
        <v>0.84722222222222221</v>
      </c>
      <c r="F258" s="6" t="str">
        <f t="shared" ref="F258:F321" ca="1" si="8">TEXT(B258+E258,"d. m. YYYY. HH:MM:SS")</f>
        <v>1. 8. 2019. 20:20:00</v>
      </c>
    </row>
    <row r="259" spans="1:6" x14ac:dyDescent="0.2">
      <c r="A259" s="1">
        <v>258</v>
      </c>
      <c r="B259" s="1" t="s">
        <v>1082</v>
      </c>
      <c r="C259" s="1">
        <v>3</v>
      </c>
      <c r="D259" s="1">
        <v>41</v>
      </c>
      <c r="E259" s="6">
        <f t="shared" ref="E259:E322" ca="1" si="9">TIME(RANDBETWEEN(13,22),ROUNDUP(RANDBETWEEN(0,59),-1),0)</f>
        <v>0.88888888888888884</v>
      </c>
      <c r="F259" s="6" t="str">
        <f t="shared" ca="1" si="8"/>
        <v>7. 8. 2019. 21:20:00</v>
      </c>
    </row>
    <row r="260" spans="1:6" x14ac:dyDescent="0.2">
      <c r="A260" s="1">
        <v>259</v>
      </c>
      <c r="B260" s="1" t="s">
        <v>1247</v>
      </c>
      <c r="C260" s="1">
        <v>7</v>
      </c>
      <c r="D260" s="1">
        <v>39</v>
      </c>
      <c r="E260" s="6">
        <f t="shared" ca="1" si="9"/>
        <v>0.88194444444444453</v>
      </c>
      <c r="F260" s="6" t="str">
        <f t="shared" ca="1" si="8"/>
        <v>9. 6. 2019. 21:10:00</v>
      </c>
    </row>
    <row r="261" spans="1:6" x14ac:dyDescent="0.2">
      <c r="A261" s="1">
        <v>260</v>
      </c>
      <c r="B261" s="1" t="s">
        <v>1146</v>
      </c>
      <c r="C261" s="1">
        <v>4</v>
      </c>
      <c r="D261" s="1">
        <v>41</v>
      </c>
      <c r="E261" s="6">
        <f t="shared" ca="1" si="9"/>
        <v>0.88194444444444453</v>
      </c>
      <c r="F261" s="6" t="str">
        <f t="shared" ca="1" si="8"/>
        <v>28. 1. 2019. 21:10:00</v>
      </c>
    </row>
    <row r="262" spans="1:6" x14ac:dyDescent="0.2">
      <c r="A262" s="1">
        <v>261</v>
      </c>
      <c r="B262" s="1" t="s">
        <v>1103</v>
      </c>
      <c r="C262" s="1">
        <v>8</v>
      </c>
      <c r="D262" s="1">
        <v>2</v>
      </c>
      <c r="E262" s="6">
        <f t="shared" ca="1" si="9"/>
        <v>0.61805555555555558</v>
      </c>
      <c r="F262" s="6" t="str">
        <f t="shared" ca="1" si="8"/>
        <v>20. 2. 2019. 14:50:00</v>
      </c>
    </row>
    <row r="263" spans="1:6" x14ac:dyDescent="0.2">
      <c r="A263" s="1">
        <v>262</v>
      </c>
      <c r="B263" s="1" t="s">
        <v>1146</v>
      </c>
      <c r="C263" s="1">
        <v>9</v>
      </c>
      <c r="D263" s="1">
        <v>26</v>
      </c>
      <c r="E263" s="6">
        <f t="shared" ca="1" si="9"/>
        <v>0.9375</v>
      </c>
      <c r="F263" s="6" t="str">
        <f t="shared" ca="1" si="8"/>
        <v>28. 1. 2019. 22:30:00</v>
      </c>
    </row>
    <row r="264" spans="1:6" x14ac:dyDescent="0.2">
      <c r="A264" s="1">
        <v>263</v>
      </c>
      <c r="B264" s="1" t="s">
        <v>1190</v>
      </c>
      <c r="C264" s="1">
        <v>5</v>
      </c>
      <c r="D264" s="1">
        <v>21</v>
      </c>
      <c r="E264" s="6">
        <f t="shared" ca="1" si="9"/>
        <v>0.80555555555555547</v>
      </c>
      <c r="F264" s="6" t="str">
        <f t="shared" ca="1" si="8"/>
        <v>6. 6. 2019. 19:20:00</v>
      </c>
    </row>
    <row r="265" spans="1:6" x14ac:dyDescent="0.2">
      <c r="A265" s="1">
        <v>264</v>
      </c>
      <c r="B265" s="1" t="s">
        <v>1189</v>
      </c>
      <c r="C265" s="1">
        <v>10</v>
      </c>
      <c r="D265" s="1">
        <v>12</v>
      </c>
      <c r="E265" s="6">
        <f t="shared" ca="1" si="9"/>
        <v>0.59722222222222221</v>
      </c>
      <c r="F265" s="6" t="str">
        <f t="shared" ca="1" si="8"/>
        <v>20. 7. 2019. 14:20:00</v>
      </c>
    </row>
    <row r="266" spans="1:6" x14ac:dyDescent="0.2">
      <c r="A266" s="1">
        <v>265</v>
      </c>
      <c r="B266" s="1" t="s">
        <v>1180</v>
      </c>
      <c r="C266" s="1">
        <v>7</v>
      </c>
      <c r="D266" s="1">
        <v>56</v>
      </c>
      <c r="E266" s="6">
        <f t="shared" ca="1" si="9"/>
        <v>0.57638888888888895</v>
      </c>
      <c r="F266" s="6" t="str">
        <f t="shared" ca="1" si="8"/>
        <v>1. 5. 2019. 13:50:00</v>
      </c>
    </row>
    <row r="267" spans="1:6" x14ac:dyDescent="0.2">
      <c r="A267" s="1">
        <v>266</v>
      </c>
      <c r="B267" s="1" t="s">
        <v>1145</v>
      </c>
      <c r="C267" s="1">
        <v>9</v>
      </c>
      <c r="D267" s="1">
        <v>17</v>
      </c>
      <c r="E267" s="6">
        <f t="shared" ca="1" si="9"/>
        <v>0.59722222222222221</v>
      </c>
      <c r="F267" s="6" t="str">
        <f t="shared" ca="1" si="8"/>
        <v>13. 9. 2019. 14:20:00</v>
      </c>
    </row>
    <row r="268" spans="1:6" x14ac:dyDescent="0.2">
      <c r="A268" s="1">
        <v>267</v>
      </c>
      <c r="B268" s="1" t="s">
        <v>1248</v>
      </c>
      <c r="C268" s="1">
        <v>6</v>
      </c>
      <c r="D268" s="1">
        <v>47</v>
      </c>
      <c r="E268" s="6">
        <f t="shared" ca="1" si="9"/>
        <v>0.58333333333333337</v>
      </c>
      <c r="F268" s="6" t="str">
        <f t="shared" ca="1" si="8"/>
        <v>4. 1. 2019. 14:00:00</v>
      </c>
    </row>
    <row r="269" spans="1:6" x14ac:dyDescent="0.2">
      <c r="A269" s="1">
        <v>268</v>
      </c>
      <c r="B269" s="1" t="s">
        <v>1189</v>
      </c>
      <c r="C269" s="1">
        <v>3</v>
      </c>
      <c r="D269" s="1">
        <v>50</v>
      </c>
      <c r="E269" s="6">
        <f t="shared" ca="1" si="9"/>
        <v>0.67361111111111116</v>
      </c>
      <c r="F269" s="6" t="str">
        <f t="shared" ca="1" si="8"/>
        <v>20. 7. 2019. 16:10:00</v>
      </c>
    </row>
    <row r="270" spans="1:6" x14ac:dyDescent="0.2">
      <c r="A270" s="1">
        <v>269</v>
      </c>
      <c r="B270" s="1" t="s">
        <v>1115</v>
      </c>
      <c r="C270" s="1">
        <v>3</v>
      </c>
      <c r="D270" s="1">
        <v>47</v>
      </c>
      <c r="E270" s="6">
        <f t="shared" ca="1" si="9"/>
        <v>0.72916666666666663</v>
      </c>
      <c r="F270" s="6" t="str">
        <f t="shared" ca="1" si="8"/>
        <v>1. 10. 2019. 17:30:00</v>
      </c>
    </row>
    <row r="271" spans="1:6" x14ac:dyDescent="0.2">
      <c r="A271" s="1">
        <v>270</v>
      </c>
      <c r="B271" s="1" t="s">
        <v>1249</v>
      </c>
      <c r="C271" s="1">
        <v>2</v>
      </c>
      <c r="D271" s="1">
        <v>22</v>
      </c>
      <c r="E271" s="6">
        <f t="shared" ca="1" si="9"/>
        <v>0.92361111111111116</v>
      </c>
      <c r="F271" s="6" t="str">
        <f t="shared" ca="1" si="8"/>
        <v>25. 11. 2018. 22:10:00</v>
      </c>
    </row>
    <row r="272" spans="1:6" x14ac:dyDescent="0.2">
      <c r="A272" s="1">
        <v>271</v>
      </c>
      <c r="B272" s="1" t="s">
        <v>1250</v>
      </c>
      <c r="C272" s="1">
        <v>10</v>
      </c>
      <c r="D272" s="1">
        <v>28</v>
      </c>
      <c r="E272" s="6">
        <f t="shared" ca="1" si="9"/>
        <v>0.68055555555555547</v>
      </c>
      <c r="F272" s="6" t="str">
        <f t="shared" ca="1" si="8"/>
        <v>2. 9. 2019. 16:20:00</v>
      </c>
    </row>
    <row r="273" spans="1:6" x14ac:dyDescent="0.2">
      <c r="A273" s="1">
        <v>272</v>
      </c>
      <c r="B273" s="1" t="s">
        <v>1251</v>
      </c>
      <c r="C273" s="1">
        <v>2</v>
      </c>
      <c r="D273" s="1">
        <v>26</v>
      </c>
      <c r="E273" s="6">
        <f t="shared" ca="1" si="9"/>
        <v>0.90277777777777779</v>
      </c>
      <c r="F273" s="6" t="str">
        <f t="shared" ca="1" si="8"/>
        <v>1. 6. 2019. 21:40:00</v>
      </c>
    </row>
    <row r="274" spans="1:6" x14ac:dyDescent="0.2">
      <c r="A274" s="1">
        <v>273</v>
      </c>
      <c r="B274" s="1" t="s">
        <v>1106</v>
      </c>
      <c r="C274" s="1">
        <v>2</v>
      </c>
      <c r="D274" s="1">
        <v>33</v>
      </c>
      <c r="E274" s="6">
        <f t="shared" ca="1" si="9"/>
        <v>0.5625</v>
      </c>
      <c r="F274" s="6" t="str">
        <f t="shared" ca="1" si="8"/>
        <v>2. 3. 2019. 13:30:00</v>
      </c>
    </row>
    <row r="275" spans="1:6" x14ac:dyDescent="0.2">
      <c r="A275" s="1">
        <v>274</v>
      </c>
      <c r="B275" s="1" t="s">
        <v>1252</v>
      </c>
      <c r="C275" s="1">
        <v>5</v>
      </c>
      <c r="D275" s="1">
        <v>48</v>
      </c>
      <c r="E275" s="6">
        <f t="shared" ca="1" si="9"/>
        <v>0.68055555555555547</v>
      </c>
      <c r="F275" s="6" t="str">
        <f t="shared" ca="1" si="8"/>
        <v>12. 11. 2018. 16:20:00</v>
      </c>
    </row>
    <row r="276" spans="1:6" x14ac:dyDescent="0.2">
      <c r="A276" s="1">
        <v>275</v>
      </c>
      <c r="B276" s="1" t="s">
        <v>1253</v>
      </c>
      <c r="C276" s="1">
        <v>7</v>
      </c>
      <c r="D276" s="1">
        <v>33</v>
      </c>
      <c r="E276" s="6">
        <f t="shared" ca="1" si="9"/>
        <v>0.67361111111111116</v>
      </c>
      <c r="F276" s="6" t="str">
        <f t="shared" ca="1" si="8"/>
        <v>25. 9. 2019. 16:10:00</v>
      </c>
    </row>
    <row r="277" spans="1:6" x14ac:dyDescent="0.2">
      <c r="A277" s="1">
        <v>276</v>
      </c>
      <c r="B277" s="1" t="s">
        <v>1254</v>
      </c>
      <c r="C277" s="1">
        <v>3</v>
      </c>
      <c r="D277" s="1">
        <v>5</v>
      </c>
      <c r="E277" s="6">
        <f t="shared" ca="1" si="9"/>
        <v>0.95833333333333337</v>
      </c>
      <c r="F277" s="6" t="str">
        <f t="shared" ca="1" si="8"/>
        <v>17. 7. 2019. 23:00:00</v>
      </c>
    </row>
    <row r="278" spans="1:6" x14ac:dyDescent="0.2">
      <c r="A278" s="1">
        <v>277</v>
      </c>
      <c r="B278" s="1" t="s">
        <v>1255</v>
      </c>
      <c r="C278" s="1">
        <v>6</v>
      </c>
      <c r="D278" s="1">
        <v>17</v>
      </c>
      <c r="E278" s="6">
        <f t="shared" ca="1" si="9"/>
        <v>0.57638888888888895</v>
      </c>
      <c r="F278" s="6" t="str">
        <f t="shared" ca="1" si="8"/>
        <v>12. 6. 2019. 13:50:00</v>
      </c>
    </row>
    <row r="279" spans="1:6" x14ac:dyDescent="0.2">
      <c r="A279" s="1">
        <v>278</v>
      </c>
      <c r="B279" s="1" t="s">
        <v>1256</v>
      </c>
      <c r="C279" s="1">
        <v>5</v>
      </c>
      <c r="D279" s="1">
        <v>26</v>
      </c>
      <c r="E279" s="6">
        <f t="shared" ca="1" si="9"/>
        <v>0.73611111111111116</v>
      </c>
      <c r="F279" s="6" t="str">
        <f t="shared" ca="1" si="8"/>
        <v>21. 4. 2019. 17:40:00</v>
      </c>
    </row>
    <row r="280" spans="1:6" x14ac:dyDescent="0.2">
      <c r="A280" s="1">
        <v>279</v>
      </c>
      <c r="B280" s="1" t="s">
        <v>1257</v>
      </c>
      <c r="C280" s="1">
        <v>8</v>
      </c>
      <c r="D280" s="1">
        <v>16</v>
      </c>
      <c r="E280" s="6">
        <f t="shared" ca="1" si="9"/>
        <v>0.90277777777777779</v>
      </c>
      <c r="F280" s="6" t="str">
        <f t="shared" ca="1" si="8"/>
        <v>6. 2. 2019. 21:40:00</v>
      </c>
    </row>
    <row r="281" spans="1:6" x14ac:dyDescent="0.2">
      <c r="A281" s="1">
        <v>280</v>
      </c>
      <c r="B281" s="1" t="s">
        <v>35</v>
      </c>
      <c r="C281" s="1">
        <v>9</v>
      </c>
      <c r="D281" s="1">
        <v>10</v>
      </c>
      <c r="E281" s="6">
        <f t="shared" ca="1" si="9"/>
        <v>0.89583333333333337</v>
      </c>
      <c r="F281" s="6" t="str">
        <f t="shared" ca="1" si="8"/>
        <v>15. 9. 2019. 21:30:00</v>
      </c>
    </row>
    <row r="282" spans="1:6" x14ac:dyDescent="0.2">
      <c r="A282" s="1">
        <v>281</v>
      </c>
      <c r="B282" s="1" t="s">
        <v>1258</v>
      </c>
      <c r="C282" s="1">
        <v>8</v>
      </c>
      <c r="D282" s="1">
        <v>59</v>
      </c>
      <c r="E282" s="6">
        <f t="shared" ca="1" si="9"/>
        <v>0.66666666666666663</v>
      </c>
      <c r="F282" s="6" t="str">
        <f t="shared" ca="1" si="8"/>
        <v>15. 12. 2018. 16:00:00</v>
      </c>
    </row>
    <row r="283" spans="1:6" x14ac:dyDescent="0.2">
      <c r="A283" s="1">
        <v>282</v>
      </c>
      <c r="B283" s="1" t="s">
        <v>1133</v>
      </c>
      <c r="C283" s="1">
        <v>2</v>
      </c>
      <c r="D283" s="1">
        <v>41</v>
      </c>
      <c r="E283" s="6">
        <f t="shared" ca="1" si="9"/>
        <v>0.86111111111111116</v>
      </c>
      <c r="F283" s="6" t="str">
        <f t="shared" ca="1" si="8"/>
        <v>28. 8. 2019. 20:40:00</v>
      </c>
    </row>
    <row r="284" spans="1:6" x14ac:dyDescent="0.2">
      <c r="A284" s="1">
        <v>283</v>
      </c>
      <c r="B284" s="1" t="s">
        <v>1227</v>
      </c>
      <c r="C284" s="1">
        <v>5</v>
      </c>
      <c r="D284" s="1">
        <v>6</v>
      </c>
      <c r="E284" s="6">
        <f t="shared" ca="1" si="9"/>
        <v>0.76388888888888884</v>
      </c>
      <c r="F284" s="6" t="str">
        <f t="shared" ca="1" si="8"/>
        <v>9. 11. 2019. 18:20:00</v>
      </c>
    </row>
    <row r="285" spans="1:6" x14ac:dyDescent="0.2">
      <c r="A285" s="1">
        <v>284</v>
      </c>
      <c r="B285" s="1" t="s">
        <v>25</v>
      </c>
      <c r="C285" s="1">
        <v>10</v>
      </c>
      <c r="D285" s="1">
        <v>27</v>
      </c>
      <c r="E285" s="6">
        <f t="shared" ca="1" si="9"/>
        <v>0.65972222222222221</v>
      </c>
      <c r="F285" s="6" t="str">
        <f t="shared" ca="1" si="8"/>
        <v>31. 8. 2019. 15:50:00</v>
      </c>
    </row>
    <row r="286" spans="1:6" x14ac:dyDescent="0.2">
      <c r="A286" s="1">
        <v>285</v>
      </c>
      <c r="B286" s="1" t="s">
        <v>1259</v>
      </c>
      <c r="C286" s="1">
        <v>4</v>
      </c>
      <c r="D286" s="1">
        <v>38</v>
      </c>
      <c r="E286" s="6">
        <f t="shared" ca="1" si="9"/>
        <v>0.69444444444444453</v>
      </c>
      <c r="F286" s="6" t="str">
        <f t="shared" ca="1" si="8"/>
        <v>23. 11. 2018. 16:40:00</v>
      </c>
    </row>
    <row r="287" spans="1:6" x14ac:dyDescent="0.2">
      <c r="A287" s="1">
        <v>286</v>
      </c>
      <c r="B287" s="1" t="s">
        <v>1260</v>
      </c>
      <c r="C287" s="1">
        <v>4</v>
      </c>
      <c r="D287" s="1">
        <v>27</v>
      </c>
      <c r="E287" s="6">
        <f t="shared" ca="1" si="9"/>
        <v>0.5625</v>
      </c>
      <c r="F287" s="6" t="str">
        <f t="shared" ca="1" si="8"/>
        <v>22. 6. 2019. 13:30:00</v>
      </c>
    </row>
    <row r="288" spans="1:6" x14ac:dyDescent="0.2">
      <c r="A288" s="1">
        <v>287</v>
      </c>
      <c r="B288" s="1" t="s">
        <v>133</v>
      </c>
      <c r="C288" s="1">
        <v>9</v>
      </c>
      <c r="D288" s="1">
        <v>5</v>
      </c>
      <c r="E288" s="6">
        <f t="shared" ca="1" si="9"/>
        <v>0.76388888888888884</v>
      </c>
      <c r="F288" s="6" t="str">
        <f t="shared" ca="1" si="8"/>
        <v>18. 8. 2019. 18:20:00</v>
      </c>
    </row>
    <row r="289" spans="1:6" x14ac:dyDescent="0.2">
      <c r="A289" s="1">
        <v>288</v>
      </c>
      <c r="B289" s="1" t="s">
        <v>1261</v>
      </c>
      <c r="C289" s="1">
        <v>7</v>
      </c>
      <c r="D289" s="1">
        <v>26</v>
      </c>
      <c r="E289" s="6">
        <f t="shared" ca="1" si="9"/>
        <v>0.95138888888888884</v>
      </c>
      <c r="F289" s="6" t="str">
        <f t="shared" ca="1" si="8"/>
        <v>27. 10. 2019. 22:50:00</v>
      </c>
    </row>
    <row r="290" spans="1:6" x14ac:dyDescent="0.2">
      <c r="A290" s="1">
        <v>289</v>
      </c>
      <c r="B290" s="1" t="s">
        <v>1111</v>
      </c>
      <c r="C290" s="1">
        <v>5</v>
      </c>
      <c r="D290" s="1">
        <v>1</v>
      </c>
      <c r="E290" s="6">
        <f t="shared" ca="1" si="9"/>
        <v>0.81944444444444453</v>
      </c>
      <c r="F290" s="6" t="str">
        <f t="shared" ca="1" si="8"/>
        <v>18. 3. 2019. 19:40:00</v>
      </c>
    </row>
    <row r="291" spans="1:6" x14ac:dyDescent="0.2">
      <c r="A291" s="1">
        <v>290</v>
      </c>
      <c r="B291" s="1" t="s">
        <v>1262</v>
      </c>
      <c r="C291" s="1">
        <v>5</v>
      </c>
      <c r="D291" s="1">
        <v>13</v>
      </c>
      <c r="E291" s="6">
        <f t="shared" ca="1" si="9"/>
        <v>0.54861111111111105</v>
      </c>
      <c r="F291" s="6" t="str">
        <f t="shared" ca="1" si="8"/>
        <v>30. 10. 2019. 13:10:00</v>
      </c>
    </row>
    <row r="292" spans="1:6" x14ac:dyDescent="0.2">
      <c r="A292" s="1">
        <v>291</v>
      </c>
      <c r="B292" s="1" t="s">
        <v>1263</v>
      </c>
      <c r="C292" s="1">
        <v>10</v>
      </c>
      <c r="D292" s="1">
        <v>25</v>
      </c>
      <c r="E292" s="6">
        <f t="shared" ca="1" si="9"/>
        <v>0.84722222222222221</v>
      </c>
      <c r="F292" s="6" t="str">
        <f t="shared" ca="1" si="8"/>
        <v>9. 5. 2019. 20:20:00</v>
      </c>
    </row>
    <row r="293" spans="1:6" x14ac:dyDescent="0.2">
      <c r="A293" s="1">
        <v>292</v>
      </c>
      <c r="B293" s="1" t="s">
        <v>1114</v>
      </c>
      <c r="C293" s="1">
        <v>4</v>
      </c>
      <c r="D293" s="1">
        <v>5</v>
      </c>
      <c r="E293" s="6">
        <f t="shared" ca="1" si="9"/>
        <v>0.88888888888888884</v>
      </c>
      <c r="F293" s="6" t="str">
        <f t="shared" ca="1" si="8"/>
        <v>22. 2. 2019. 21:20:00</v>
      </c>
    </row>
    <row r="294" spans="1:6" x14ac:dyDescent="0.2">
      <c r="A294" s="1">
        <v>293</v>
      </c>
      <c r="B294" s="1" t="s">
        <v>1097</v>
      </c>
      <c r="C294" s="1">
        <v>8</v>
      </c>
      <c r="D294" s="1">
        <v>60</v>
      </c>
      <c r="E294" s="6">
        <f t="shared" ca="1" si="9"/>
        <v>0.89583333333333337</v>
      </c>
      <c r="F294" s="6" t="str">
        <f t="shared" ca="1" si="8"/>
        <v>10. 7. 2019. 21:30:00</v>
      </c>
    </row>
    <row r="295" spans="1:6" x14ac:dyDescent="0.2">
      <c r="A295" s="1">
        <v>294</v>
      </c>
      <c r="B295" s="1" t="s">
        <v>1264</v>
      </c>
      <c r="C295" s="1">
        <v>7</v>
      </c>
      <c r="D295" s="1">
        <v>3</v>
      </c>
      <c r="E295" s="6">
        <f t="shared" ca="1" si="9"/>
        <v>0.86111111111111116</v>
      </c>
      <c r="F295" s="6" t="str">
        <f t="shared" ca="1" si="8"/>
        <v>2. 12. 2018. 20:40:00</v>
      </c>
    </row>
    <row r="296" spans="1:6" x14ac:dyDescent="0.2">
      <c r="A296" s="1">
        <v>295</v>
      </c>
      <c r="B296" s="1" t="s">
        <v>1265</v>
      </c>
      <c r="C296" s="1">
        <v>5</v>
      </c>
      <c r="D296" s="1">
        <v>34</v>
      </c>
      <c r="E296" s="6">
        <f t="shared" ca="1" si="9"/>
        <v>0.5625</v>
      </c>
      <c r="F296" s="6" t="str">
        <f t="shared" ca="1" si="8"/>
        <v>20. 6. 2019. 13:30:00</v>
      </c>
    </row>
    <row r="297" spans="1:6" x14ac:dyDescent="0.2">
      <c r="A297" s="1">
        <v>296</v>
      </c>
      <c r="B297" s="1" t="s">
        <v>1177</v>
      </c>
      <c r="C297" s="1">
        <v>1</v>
      </c>
      <c r="D297" s="1">
        <v>59</v>
      </c>
      <c r="E297" s="6">
        <f t="shared" ca="1" si="9"/>
        <v>0.86111111111111116</v>
      </c>
      <c r="F297" s="6" t="str">
        <f t="shared" ca="1" si="8"/>
        <v>4. 10. 2019. 20:40:00</v>
      </c>
    </row>
    <row r="298" spans="1:6" x14ac:dyDescent="0.2">
      <c r="A298" s="1">
        <v>297</v>
      </c>
      <c r="B298" s="1" t="s">
        <v>1266</v>
      </c>
      <c r="C298" s="1">
        <v>3</v>
      </c>
      <c r="D298" s="1">
        <v>60</v>
      </c>
      <c r="E298" s="6">
        <f t="shared" ca="1" si="9"/>
        <v>0.63888888888888895</v>
      </c>
      <c r="F298" s="6" t="str">
        <f t="shared" ca="1" si="8"/>
        <v>15. 7. 2019. 15:20:00</v>
      </c>
    </row>
    <row r="299" spans="1:6" x14ac:dyDescent="0.2">
      <c r="A299" s="1">
        <v>298</v>
      </c>
      <c r="B299" s="1" t="s">
        <v>1173</v>
      </c>
      <c r="C299" s="1">
        <v>9</v>
      </c>
      <c r="D299" s="1">
        <v>2</v>
      </c>
      <c r="E299" s="6">
        <f t="shared" ca="1" si="9"/>
        <v>0.80555555555555547</v>
      </c>
      <c r="F299" s="6" t="str">
        <f t="shared" ca="1" si="8"/>
        <v>16. 3. 2019. 19:20:00</v>
      </c>
    </row>
    <row r="300" spans="1:6" x14ac:dyDescent="0.2">
      <c r="A300" s="1">
        <v>299</v>
      </c>
      <c r="B300" s="1" t="s">
        <v>1267</v>
      </c>
      <c r="C300" s="1">
        <v>5</v>
      </c>
      <c r="D300" s="1">
        <v>25</v>
      </c>
      <c r="E300" s="6">
        <f t="shared" ca="1" si="9"/>
        <v>0.63888888888888895</v>
      </c>
      <c r="F300" s="6" t="str">
        <f t="shared" ca="1" si="8"/>
        <v>14. 10. 2019. 15:20:00</v>
      </c>
    </row>
    <row r="301" spans="1:6" x14ac:dyDescent="0.2">
      <c r="A301" s="1">
        <v>300</v>
      </c>
      <c r="B301" s="1" t="s">
        <v>1094</v>
      </c>
      <c r="C301" s="1">
        <v>3</v>
      </c>
      <c r="D301" s="1">
        <v>11</v>
      </c>
      <c r="E301" s="6">
        <f t="shared" ca="1" si="9"/>
        <v>0.63888888888888895</v>
      </c>
      <c r="F301" s="6" t="str">
        <f t="shared" ca="1" si="8"/>
        <v>5. 12. 2018. 15:20:00</v>
      </c>
    </row>
    <row r="302" spans="1:6" x14ac:dyDescent="0.2">
      <c r="A302" s="1">
        <v>301</v>
      </c>
      <c r="B302" s="1" t="s">
        <v>50</v>
      </c>
      <c r="C302" s="1">
        <v>7</v>
      </c>
      <c r="D302" s="1">
        <v>7</v>
      </c>
      <c r="E302" s="6">
        <f t="shared" ca="1" si="9"/>
        <v>0.65277777777777779</v>
      </c>
      <c r="F302" s="6" t="str">
        <f t="shared" ca="1" si="8"/>
        <v>27. 4. 2019. 15:40:00</v>
      </c>
    </row>
    <row r="303" spans="1:6" x14ac:dyDescent="0.2">
      <c r="A303" s="1">
        <v>302</v>
      </c>
      <c r="B303" s="1" t="s">
        <v>1254</v>
      </c>
      <c r="C303" s="1">
        <v>5</v>
      </c>
      <c r="D303" s="1">
        <v>26</v>
      </c>
      <c r="E303" s="6">
        <f t="shared" ca="1" si="9"/>
        <v>0.93055555555555547</v>
      </c>
      <c r="F303" s="6" t="str">
        <f t="shared" ca="1" si="8"/>
        <v>17. 7. 2019. 22:20:00</v>
      </c>
    </row>
    <row r="304" spans="1:6" x14ac:dyDescent="0.2">
      <c r="A304" s="1">
        <v>303</v>
      </c>
      <c r="B304" s="1" t="s">
        <v>1268</v>
      </c>
      <c r="C304" s="1">
        <v>7</v>
      </c>
      <c r="D304" s="1">
        <v>30</v>
      </c>
      <c r="E304" s="6">
        <f t="shared" ca="1" si="9"/>
        <v>0.5625</v>
      </c>
      <c r="F304" s="6" t="str">
        <f t="shared" ca="1" si="8"/>
        <v>14. 11. 2018. 13:30:00</v>
      </c>
    </row>
    <row r="305" spans="1:6" x14ac:dyDescent="0.2">
      <c r="A305" s="1">
        <v>304</v>
      </c>
      <c r="B305" s="1" t="s">
        <v>1150</v>
      </c>
      <c r="C305" s="1">
        <v>6</v>
      </c>
      <c r="D305" s="1">
        <v>2</v>
      </c>
      <c r="E305" s="6">
        <f t="shared" ca="1" si="9"/>
        <v>0.82638888888888884</v>
      </c>
      <c r="F305" s="6" t="str">
        <f t="shared" ca="1" si="8"/>
        <v>18. 10. 2019. 19:50:00</v>
      </c>
    </row>
    <row r="306" spans="1:6" x14ac:dyDescent="0.2">
      <c r="A306" s="1">
        <v>305</v>
      </c>
      <c r="B306" s="1" t="s">
        <v>1269</v>
      </c>
      <c r="C306" s="1">
        <v>9</v>
      </c>
      <c r="D306" s="1">
        <v>13</v>
      </c>
      <c r="E306" s="6">
        <f t="shared" ca="1" si="9"/>
        <v>0.72222222222222221</v>
      </c>
      <c r="F306" s="6" t="str">
        <f t="shared" ca="1" si="8"/>
        <v>9. 9. 2019. 17:20:00</v>
      </c>
    </row>
    <row r="307" spans="1:6" x14ac:dyDescent="0.2">
      <c r="A307" s="1">
        <v>306</v>
      </c>
      <c r="B307" s="1" t="s">
        <v>1270</v>
      </c>
      <c r="C307" s="1">
        <v>2</v>
      </c>
      <c r="D307" s="1">
        <v>2</v>
      </c>
      <c r="E307" s="6">
        <f t="shared" ca="1" si="9"/>
        <v>0.89583333333333337</v>
      </c>
      <c r="F307" s="6" t="str">
        <f t="shared" ca="1" si="8"/>
        <v>25. 12. 2018. 21:30:00</v>
      </c>
    </row>
    <row r="308" spans="1:6" x14ac:dyDescent="0.2">
      <c r="A308" s="1">
        <v>307</v>
      </c>
      <c r="B308" s="1" t="s">
        <v>1271</v>
      </c>
      <c r="C308" s="1">
        <v>5</v>
      </c>
      <c r="D308" s="1">
        <v>17</v>
      </c>
      <c r="E308" s="6">
        <f t="shared" ca="1" si="9"/>
        <v>0.92361111111111116</v>
      </c>
      <c r="F308" s="6" t="str">
        <f t="shared" ca="1" si="8"/>
        <v>18. 12. 2018. 22:10:00</v>
      </c>
    </row>
    <row r="309" spans="1:6" x14ac:dyDescent="0.2">
      <c r="A309" s="1">
        <v>308</v>
      </c>
      <c r="B309" s="1" t="s">
        <v>1191</v>
      </c>
      <c r="C309" s="1">
        <v>8</v>
      </c>
      <c r="D309" s="1">
        <v>1</v>
      </c>
      <c r="E309" s="6">
        <f t="shared" ca="1" si="9"/>
        <v>0.625</v>
      </c>
      <c r="F309" s="6" t="str">
        <f t="shared" ca="1" si="8"/>
        <v>21. 8. 2019. 15:00:00</v>
      </c>
    </row>
    <row r="310" spans="1:6" x14ac:dyDescent="0.2">
      <c r="A310" s="1">
        <v>309</v>
      </c>
      <c r="B310" s="1" t="s">
        <v>1151</v>
      </c>
      <c r="C310" s="1">
        <v>10</v>
      </c>
      <c r="D310" s="1">
        <v>2</v>
      </c>
      <c r="E310" s="6">
        <f t="shared" ca="1" si="9"/>
        <v>0.79166666666666663</v>
      </c>
      <c r="F310" s="6" t="str">
        <f t="shared" ca="1" si="8"/>
        <v>31. 3. 2019. 19:00:00</v>
      </c>
    </row>
    <row r="311" spans="1:6" x14ac:dyDescent="0.2">
      <c r="A311" s="1">
        <v>310</v>
      </c>
      <c r="B311" s="1" t="s">
        <v>1174</v>
      </c>
      <c r="C311" s="1">
        <v>4</v>
      </c>
      <c r="D311" s="1">
        <v>42</v>
      </c>
      <c r="E311" s="6">
        <f t="shared" ca="1" si="9"/>
        <v>0.66666666666666663</v>
      </c>
      <c r="F311" s="6" t="str">
        <f t="shared" ca="1" si="8"/>
        <v>12. 7. 2019. 16:00:00</v>
      </c>
    </row>
    <row r="312" spans="1:6" x14ac:dyDescent="0.2">
      <c r="A312" s="1">
        <v>311</v>
      </c>
      <c r="B312" s="1" t="s">
        <v>1179</v>
      </c>
      <c r="C312" s="1">
        <v>10</v>
      </c>
      <c r="D312" s="1">
        <v>30</v>
      </c>
      <c r="E312" s="6">
        <f t="shared" ca="1" si="9"/>
        <v>0.56944444444444442</v>
      </c>
      <c r="F312" s="6" t="str">
        <f t="shared" ca="1" si="8"/>
        <v>30. 9. 2019. 13:40:00</v>
      </c>
    </row>
    <row r="313" spans="1:6" x14ac:dyDescent="0.2">
      <c r="A313" s="1">
        <v>312</v>
      </c>
      <c r="B313" s="1" t="s">
        <v>1082</v>
      </c>
      <c r="C313" s="1">
        <v>9</v>
      </c>
      <c r="D313" s="1">
        <v>36</v>
      </c>
      <c r="E313" s="6">
        <f t="shared" ca="1" si="9"/>
        <v>0.625</v>
      </c>
      <c r="F313" s="6" t="str">
        <f t="shared" ca="1" si="8"/>
        <v>7. 8. 2019. 15:00:00</v>
      </c>
    </row>
    <row r="314" spans="1:6" x14ac:dyDescent="0.2">
      <c r="A314" s="1">
        <v>313</v>
      </c>
      <c r="B314" s="1" t="s">
        <v>1155</v>
      </c>
      <c r="C314" s="1">
        <v>8</v>
      </c>
      <c r="D314" s="1">
        <v>38</v>
      </c>
      <c r="E314" s="6">
        <f t="shared" ca="1" si="9"/>
        <v>0.70833333333333337</v>
      </c>
      <c r="F314" s="6" t="str">
        <f t="shared" ca="1" si="8"/>
        <v>11. 1. 2019. 17:00:00</v>
      </c>
    </row>
    <row r="315" spans="1:6" x14ac:dyDescent="0.2">
      <c r="A315" s="1">
        <v>314</v>
      </c>
      <c r="B315" s="1" t="s">
        <v>1238</v>
      </c>
      <c r="C315" s="1">
        <v>4</v>
      </c>
      <c r="D315" s="1">
        <v>59</v>
      </c>
      <c r="E315" s="6">
        <f t="shared" ca="1" si="9"/>
        <v>0.92361111111111116</v>
      </c>
      <c r="F315" s="6" t="str">
        <f t="shared" ca="1" si="8"/>
        <v>23. 3. 2019. 22:10:00</v>
      </c>
    </row>
    <row r="316" spans="1:6" x14ac:dyDescent="0.2">
      <c r="A316" s="1">
        <v>315</v>
      </c>
      <c r="B316" s="1" t="s">
        <v>1272</v>
      </c>
      <c r="C316" s="1">
        <v>7</v>
      </c>
      <c r="D316" s="1">
        <v>30</v>
      </c>
      <c r="E316" s="6">
        <f t="shared" ca="1" si="9"/>
        <v>0.72916666666666663</v>
      </c>
      <c r="F316" s="6" t="str">
        <f t="shared" ca="1" si="8"/>
        <v>7. 9. 2019. 17:30:00</v>
      </c>
    </row>
    <row r="317" spans="1:6" x14ac:dyDescent="0.2">
      <c r="A317" s="1">
        <v>316</v>
      </c>
      <c r="B317" s="1" t="s">
        <v>1273</v>
      </c>
      <c r="C317" s="1">
        <v>2</v>
      </c>
      <c r="D317" s="1">
        <v>41</v>
      </c>
      <c r="E317" s="6">
        <f t="shared" ca="1" si="9"/>
        <v>0.80555555555555547</v>
      </c>
      <c r="F317" s="6" t="str">
        <f t="shared" ca="1" si="8"/>
        <v>8. 11. 2019. 19:20:00</v>
      </c>
    </row>
    <row r="318" spans="1:6" x14ac:dyDescent="0.2">
      <c r="A318" s="1">
        <v>317</v>
      </c>
      <c r="B318" s="1" t="s">
        <v>1274</v>
      </c>
      <c r="C318" s="1">
        <v>2</v>
      </c>
      <c r="D318" s="1">
        <v>52</v>
      </c>
      <c r="E318" s="6">
        <f t="shared" ca="1" si="9"/>
        <v>0.84027777777777779</v>
      </c>
      <c r="F318" s="6" t="str">
        <f t="shared" ca="1" si="8"/>
        <v>6. 11. 2019. 20:10:00</v>
      </c>
    </row>
    <row r="319" spans="1:6" x14ac:dyDescent="0.2">
      <c r="A319" s="1">
        <v>318</v>
      </c>
      <c r="B319" s="1" t="s">
        <v>1249</v>
      </c>
      <c r="C319" s="1">
        <v>5</v>
      </c>
      <c r="D319" s="1">
        <v>31</v>
      </c>
      <c r="E319" s="6">
        <f t="shared" ca="1" si="9"/>
        <v>0.54861111111111105</v>
      </c>
      <c r="F319" s="6" t="str">
        <f t="shared" ca="1" si="8"/>
        <v>25. 11. 2018. 13:10:00</v>
      </c>
    </row>
    <row r="320" spans="1:6" x14ac:dyDescent="0.2">
      <c r="A320" s="1">
        <v>319</v>
      </c>
      <c r="B320" s="1" t="s">
        <v>1275</v>
      </c>
      <c r="C320" s="1">
        <v>4</v>
      </c>
      <c r="D320" s="1">
        <v>3</v>
      </c>
      <c r="E320" s="6">
        <f t="shared" ca="1" si="9"/>
        <v>0.57638888888888895</v>
      </c>
      <c r="F320" s="6" t="str">
        <f t="shared" ca="1" si="8"/>
        <v>29. 11. 2018. 13:50:00</v>
      </c>
    </row>
    <row r="321" spans="1:6" x14ac:dyDescent="0.2">
      <c r="A321" s="1">
        <v>320</v>
      </c>
      <c r="B321" s="1" t="s">
        <v>1276</v>
      </c>
      <c r="C321" s="1">
        <v>1</v>
      </c>
      <c r="D321" s="1">
        <v>44</v>
      </c>
      <c r="E321" s="6">
        <f t="shared" ca="1" si="9"/>
        <v>0.90277777777777779</v>
      </c>
      <c r="F321" s="6" t="str">
        <f t="shared" ca="1" si="8"/>
        <v>28. 4. 2019. 21:40:00</v>
      </c>
    </row>
    <row r="322" spans="1:6" x14ac:dyDescent="0.2">
      <c r="A322" s="1">
        <v>321</v>
      </c>
      <c r="B322" s="1" t="s">
        <v>1229</v>
      </c>
      <c r="C322" s="1">
        <v>9</v>
      </c>
      <c r="D322" s="1">
        <v>14</v>
      </c>
      <c r="E322" s="6">
        <f t="shared" ca="1" si="9"/>
        <v>0.91666666666666663</v>
      </c>
      <c r="F322" s="6" t="str">
        <f t="shared" ref="F322:F385" ca="1" si="10">TEXT(B322+E322,"d. m. YYYY. HH:MM:SS")</f>
        <v>2. 6. 2019. 22:00:00</v>
      </c>
    </row>
    <row r="323" spans="1:6" x14ac:dyDescent="0.2">
      <c r="A323" s="1">
        <v>322</v>
      </c>
      <c r="B323" s="1" t="s">
        <v>30</v>
      </c>
      <c r="C323" s="1">
        <v>3</v>
      </c>
      <c r="D323" s="1">
        <v>23</v>
      </c>
      <c r="E323" s="6">
        <f t="shared" ref="E323:E386" ca="1" si="11">TIME(RANDBETWEEN(13,22),ROUNDUP(RANDBETWEEN(0,59),-1),0)</f>
        <v>0.625</v>
      </c>
      <c r="F323" s="6" t="str">
        <f t="shared" ca="1" si="10"/>
        <v>5. 5. 2019. 15:00:00</v>
      </c>
    </row>
    <row r="324" spans="1:6" x14ac:dyDescent="0.2">
      <c r="A324" s="1">
        <v>323</v>
      </c>
      <c r="B324" s="1" t="s">
        <v>1234</v>
      </c>
      <c r="C324" s="1">
        <v>3</v>
      </c>
      <c r="D324" s="1">
        <v>39</v>
      </c>
      <c r="E324" s="6">
        <f t="shared" ca="1" si="11"/>
        <v>0.72222222222222221</v>
      </c>
      <c r="F324" s="6" t="str">
        <f t="shared" ca="1" si="10"/>
        <v>9. 8. 2019. 17:20:00</v>
      </c>
    </row>
    <row r="325" spans="1:6" x14ac:dyDescent="0.2">
      <c r="A325" s="1">
        <v>324</v>
      </c>
      <c r="B325" s="1" t="s">
        <v>1100</v>
      </c>
      <c r="C325" s="1">
        <v>9</v>
      </c>
      <c r="D325" s="1">
        <v>51</v>
      </c>
      <c r="E325" s="6">
        <f t="shared" ca="1" si="11"/>
        <v>0.75694444444444453</v>
      </c>
      <c r="F325" s="6" t="str">
        <f t="shared" ca="1" si="10"/>
        <v>3. 11. 2019. 18:10:00</v>
      </c>
    </row>
    <row r="326" spans="1:6" x14ac:dyDescent="0.2">
      <c r="A326" s="1">
        <v>325</v>
      </c>
      <c r="B326" s="1" t="s">
        <v>1277</v>
      </c>
      <c r="C326" s="1">
        <v>6</v>
      </c>
      <c r="D326" s="1">
        <v>46</v>
      </c>
      <c r="E326" s="6">
        <f t="shared" ca="1" si="11"/>
        <v>0.63888888888888895</v>
      </c>
      <c r="F326" s="6" t="str">
        <f t="shared" ca="1" si="10"/>
        <v>19. 6. 2019. 15:20:00</v>
      </c>
    </row>
    <row r="327" spans="1:6" x14ac:dyDescent="0.2">
      <c r="A327" s="1">
        <v>326</v>
      </c>
      <c r="B327" s="1" t="s">
        <v>1105</v>
      </c>
      <c r="C327" s="1">
        <v>7</v>
      </c>
      <c r="D327" s="1">
        <v>4</v>
      </c>
      <c r="E327" s="6">
        <f t="shared" ca="1" si="11"/>
        <v>0.63194444444444442</v>
      </c>
      <c r="F327" s="6" t="str">
        <f t="shared" ca="1" si="10"/>
        <v>13. 5. 2019. 15:10:00</v>
      </c>
    </row>
    <row r="328" spans="1:6" x14ac:dyDescent="0.2">
      <c r="A328" s="1">
        <v>327</v>
      </c>
      <c r="B328" s="1" t="s">
        <v>1237</v>
      </c>
      <c r="C328" s="1">
        <v>7</v>
      </c>
      <c r="D328" s="1">
        <v>18</v>
      </c>
      <c r="E328" s="6">
        <f t="shared" ca="1" si="11"/>
        <v>0.70138888888888884</v>
      </c>
      <c r="F328" s="6" t="str">
        <f t="shared" ca="1" si="10"/>
        <v>28. 12. 2018. 16:50:00</v>
      </c>
    </row>
    <row r="329" spans="1:6" x14ac:dyDescent="0.2">
      <c r="A329" s="1">
        <v>328</v>
      </c>
      <c r="B329" s="1" t="s">
        <v>1278</v>
      </c>
      <c r="C329" s="1">
        <v>1</v>
      </c>
      <c r="D329" s="1">
        <v>46</v>
      </c>
      <c r="E329" s="6">
        <f t="shared" ca="1" si="11"/>
        <v>0.65972222222222221</v>
      </c>
      <c r="F329" s="6" t="str">
        <f t="shared" ca="1" si="10"/>
        <v>23. 8. 2019. 15:50:00</v>
      </c>
    </row>
    <row r="330" spans="1:6" x14ac:dyDescent="0.2">
      <c r="A330" s="1">
        <v>329</v>
      </c>
      <c r="B330" s="1" t="s">
        <v>1279</v>
      </c>
      <c r="C330" s="1">
        <v>3</v>
      </c>
      <c r="D330" s="1">
        <v>25</v>
      </c>
      <c r="E330" s="6">
        <f t="shared" ca="1" si="11"/>
        <v>0.9375</v>
      </c>
      <c r="F330" s="6" t="str">
        <f t="shared" ca="1" si="10"/>
        <v>29. 4. 2019. 22:30:00</v>
      </c>
    </row>
    <row r="331" spans="1:6" x14ac:dyDescent="0.2">
      <c r="A331" s="1">
        <v>330</v>
      </c>
      <c r="B331" s="1" t="s">
        <v>1245</v>
      </c>
      <c r="C331" s="1">
        <v>4</v>
      </c>
      <c r="D331" s="1">
        <v>51</v>
      </c>
      <c r="E331" s="6">
        <f t="shared" ca="1" si="11"/>
        <v>0.78472222222222221</v>
      </c>
      <c r="F331" s="6" t="str">
        <f t="shared" ca="1" si="10"/>
        <v>21. 9. 2019. 18:50:00</v>
      </c>
    </row>
    <row r="332" spans="1:6" x14ac:dyDescent="0.2">
      <c r="A332" s="1">
        <v>331</v>
      </c>
      <c r="B332" s="1" t="s">
        <v>1280</v>
      </c>
      <c r="C332" s="1">
        <v>9</v>
      </c>
      <c r="D332" s="1">
        <v>44</v>
      </c>
      <c r="E332" s="6">
        <f t="shared" ca="1" si="11"/>
        <v>0.65972222222222221</v>
      </c>
      <c r="F332" s="6" t="str">
        <f t="shared" ca="1" si="10"/>
        <v>13. 7. 2019. 15:50:00</v>
      </c>
    </row>
    <row r="333" spans="1:6" x14ac:dyDescent="0.2">
      <c r="A333" s="1">
        <v>332</v>
      </c>
      <c r="B333" s="1" t="s">
        <v>1281</v>
      </c>
      <c r="C333" s="1">
        <v>3</v>
      </c>
      <c r="D333" s="1">
        <v>46</v>
      </c>
      <c r="E333" s="6">
        <f t="shared" ca="1" si="11"/>
        <v>0.91666666666666663</v>
      </c>
      <c r="F333" s="6" t="str">
        <f t="shared" ca="1" si="10"/>
        <v>2. 2. 2019. 22:00:00</v>
      </c>
    </row>
    <row r="334" spans="1:6" x14ac:dyDescent="0.2">
      <c r="A334" s="1">
        <v>333</v>
      </c>
      <c r="B334" s="1" t="s">
        <v>1282</v>
      </c>
      <c r="C334" s="1">
        <v>10</v>
      </c>
      <c r="D334" s="1">
        <v>14</v>
      </c>
      <c r="E334" s="6">
        <f t="shared" ca="1" si="11"/>
        <v>0.94444444444444453</v>
      </c>
      <c r="F334" s="6" t="str">
        <f t="shared" ca="1" si="10"/>
        <v>29. 3. 2019. 22:40:00</v>
      </c>
    </row>
    <row r="335" spans="1:6" x14ac:dyDescent="0.2">
      <c r="A335" s="1">
        <v>334</v>
      </c>
      <c r="B335" s="1" t="s">
        <v>1283</v>
      </c>
      <c r="C335" s="1">
        <v>8</v>
      </c>
      <c r="D335" s="1">
        <v>9</v>
      </c>
      <c r="E335" s="6">
        <f t="shared" ca="1" si="11"/>
        <v>0.59027777777777779</v>
      </c>
      <c r="F335" s="6" t="str">
        <f t="shared" ca="1" si="10"/>
        <v>11. 8. 2019. 14:10:00</v>
      </c>
    </row>
    <row r="336" spans="1:6" x14ac:dyDescent="0.2">
      <c r="A336" s="1">
        <v>335</v>
      </c>
      <c r="B336" s="1" t="s">
        <v>1284</v>
      </c>
      <c r="C336" s="1">
        <v>7</v>
      </c>
      <c r="D336" s="1">
        <v>45</v>
      </c>
      <c r="E336" s="6">
        <f t="shared" ca="1" si="11"/>
        <v>0.95833333333333337</v>
      </c>
      <c r="F336" s="6" t="str">
        <f t="shared" ca="1" si="10"/>
        <v>29. 6. 2019. 23:00:00</v>
      </c>
    </row>
    <row r="337" spans="1:6" x14ac:dyDescent="0.2">
      <c r="A337" s="1">
        <v>336</v>
      </c>
      <c r="B337" s="1" t="s">
        <v>1274</v>
      </c>
      <c r="C337" s="1">
        <v>5</v>
      </c>
      <c r="D337" s="1">
        <v>26</v>
      </c>
      <c r="E337" s="6">
        <f t="shared" ca="1" si="11"/>
        <v>0.68055555555555547</v>
      </c>
      <c r="F337" s="6" t="str">
        <f t="shared" ca="1" si="10"/>
        <v>6. 11. 2019. 16:20:00</v>
      </c>
    </row>
    <row r="338" spans="1:6" x14ac:dyDescent="0.2">
      <c r="A338" s="1">
        <v>337</v>
      </c>
      <c r="B338" s="1" t="s">
        <v>1234</v>
      </c>
      <c r="C338" s="1">
        <v>1</v>
      </c>
      <c r="D338" s="1">
        <v>13</v>
      </c>
      <c r="E338" s="6">
        <f t="shared" ca="1" si="11"/>
        <v>0.70833333333333337</v>
      </c>
      <c r="F338" s="6" t="str">
        <f t="shared" ca="1" si="10"/>
        <v>9. 8. 2019. 17:00:00</v>
      </c>
    </row>
    <row r="339" spans="1:6" x14ac:dyDescent="0.2">
      <c r="A339" s="1">
        <v>338</v>
      </c>
      <c r="B339" s="1" t="s">
        <v>1093</v>
      </c>
      <c r="C339" s="1">
        <v>5</v>
      </c>
      <c r="D339" s="1">
        <v>38</v>
      </c>
      <c r="E339" s="6">
        <f t="shared" ca="1" si="11"/>
        <v>0.80555555555555547</v>
      </c>
      <c r="F339" s="6" t="str">
        <f t="shared" ca="1" si="10"/>
        <v>20. 10. 2019. 19:20:00</v>
      </c>
    </row>
    <row r="340" spans="1:6" x14ac:dyDescent="0.2">
      <c r="A340" s="1">
        <v>339</v>
      </c>
      <c r="B340" s="1" t="s">
        <v>1114</v>
      </c>
      <c r="C340" s="1">
        <v>6</v>
      </c>
      <c r="D340" s="1">
        <v>16</v>
      </c>
      <c r="E340" s="6">
        <f t="shared" ca="1" si="11"/>
        <v>0.93055555555555547</v>
      </c>
      <c r="F340" s="6" t="str">
        <f t="shared" ca="1" si="10"/>
        <v>22. 2. 2019. 22:20:00</v>
      </c>
    </row>
    <row r="341" spans="1:6" x14ac:dyDescent="0.2">
      <c r="A341" s="1">
        <v>340</v>
      </c>
      <c r="B341" s="1" t="s">
        <v>1285</v>
      </c>
      <c r="C341" s="1">
        <v>5</v>
      </c>
      <c r="D341" s="1">
        <v>60</v>
      </c>
      <c r="E341" s="6">
        <f t="shared" ca="1" si="11"/>
        <v>0.54861111111111105</v>
      </c>
      <c r="F341" s="6" t="str">
        <f t="shared" ca="1" si="10"/>
        <v>6. 12. 2018. 13:10:00</v>
      </c>
    </row>
    <row r="342" spans="1:6" x14ac:dyDescent="0.2">
      <c r="A342" s="1">
        <v>341</v>
      </c>
      <c r="B342" s="1" t="s">
        <v>1286</v>
      </c>
      <c r="C342" s="1">
        <v>2</v>
      </c>
      <c r="D342" s="1">
        <v>7</v>
      </c>
      <c r="E342" s="6">
        <f t="shared" ca="1" si="11"/>
        <v>0.69444444444444453</v>
      </c>
      <c r="F342" s="6" t="str">
        <f t="shared" ca="1" si="10"/>
        <v>7. 3. 2019. 16:40:00</v>
      </c>
    </row>
    <row r="343" spans="1:6" x14ac:dyDescent="0.2">
      <c r="A343" s="1">
        <v>342</v>
      </c>
      <c r="B343" s="1" t="s">
        <v>1287</v>
      </c>
      <c r="C343" s="1">
        <v>4</v>
      </c>
      <c r="D343" s="1">
        <v>47</v>
      </c>
      <c r="E343" s="6">
        <f t="shared" ca="1" si="11"/>
        <v>0.83333333333333337</v>
      </c>
      <c r="F343" s="6" t="str">
        <f t="shared" ca="1" si="10"/>
        <v>4. 5. 2019. 20:00:00</v>
      </c>
    </row>
    <row r="344" spans="1:6" x14ac:dyDescent="0.2">
      <c r="A344" s="1">
        <v>343</v>
      </c>
      <c r="B344" s="1" t="s">
        <v>1114</v>
      </c>
      <c r="C344" s="1">
        <v>10</v>
      </c>
      <c r="D344" s="1">
        <v>16</v>
      </c>
      <c r="E344" s="6">
        <f t="shared" ca="1" si="11"/>
        <v>0.71527777777777779</v>
      </c>
      <c r="F344" s="6" t="str">
        <f t="shared" ca="1" si="10"/>
        <v>22. 2. 2019. 17:10:00</v>
      </c>
    </row>
    <row r="345" spans="1:6" x14ac:dyDescent="0.2">
      <c r="A345" s="1">
        <v>344</v>
      </c>
      <c r="B345" s="1" t="s">
        <v>1288</v>
      </c>
      <c r="C345" s="1">
        <v>3</v>
      </c>
      <c r="D345" s="1">
        <v>35</v>
      </c>
      <c r="E345" s="6">
        <f t="shared" ca="1" si="11"/>
        <v>0.69444444444444453</v>
      </c>
      <c r="F345" s="6" t="str">
        <f t="shared" ca="1" si="10"/>
        <v>26. 12. 2018. 16:40:00</v>
      </c>
    </row>
    <row r="346" spans="1:6" x14ac:dyDescent="0.2">
      <c r="A346" s="1">
        <v>345</v>
      </c>
      <c r="B346" s="1" t="s">
        <v>1289</v>
      </c>
      <c r="C346" s="1">
        <v>5</v>
      </c>
      <c r="D346" s="1">
        <v>31</v>
      </c>
      <c r="E346" s="6">
        <f t="shared" ca="1" si="11"/>
        <v>0.63888888888888895</v>
      </c>
      <c r="F346" s="6" t="str">
        <f t="shared" ca="1" si="10"/>
        <v>18. 4. 2019. 15:20:00</v>
      </c>
    </row>
    <row r="347" spans="1:6" x14ac:dyDescent="0.2">
      <c r="A347" s="1">
        <v>346</v>
      </c>
      <c r="B347" s="1" t="s">
        <v>45</v>
      </c>
      <c r="C347" s="1">
        <v>8</v>
      </c>
      <c r="D347" s="1">
        <v>44</v>
      </c>
      <c r="E347" s="6">
        <f t="shared" ca="1" si="11"/>
        <v>0.79166666666666663</v>
      </c>
      <c r="F347" s="6" t="str">
        <f t="shared" ca="1" si="10"/>
        <v>13. 8. 2019. 19:00:00</v>
      </c>
    </row>
    <row r="348" spans="1:6" x14ac:dyDescent="0.2">
      <c r="A348" s="1">
        <v>347</v>
      </c>
      <c r="B348" s="1" t="s">
        <v>1290</v>
      </c>
      <c r="C348" s="1">
        <v>2</v>
      </c>
      <c r="D348" s="1">
        <v>57</v>
      </c>
      <c r="E348" s="6">
        <f t="shared" ca="1" si="11"/>
        <v>0.88888888888888884</v>
      </c>
      <c r="F348" s="6" t="str">
        <f t="shared" ca="1" si="10"/>
        <v>21. 1. 2019. 21:20:00</v>
      </c>
    </row>
    <row r="349" spans="1:6" x14ac:dyDescent="0.2">
      <c r="A349" s="1">
        <v>348</v>
      </c>
      <c r="B349" s="1" t="s">
        <v>1235</v>
      </c>
      <c r="C349" s="1">
        <v>6</v>
      </c>
      <c r="D349" s="1">
        <v>38</v>
      </c>
      <c r="E349" s="6">
        <f t="shared" ca="1" si="11"/>
        <v>0.84027777777777779</v>
      </c>
      <c r="F349" s="6" t="str">
        <f t="shared" ca="1" si="10"/>
        <v>31. 7. 2019. 20:10:00</v>
      </c>
    </row>
    <row r="350" spans="1:6" x14ac:dyDescent="0.2">
      <c r="A350" s="1">
        <v>349</v>
      </c>
      <c r="B350" s="1" t="s">
        <v>20</v>
      </c>
      <c r="C350" s="1">
        <v>1</v>
      </c>
      <c r="D350" s="1">
        <v>50</v>
      </c>
      <c r="E350" s="6">
        <f t="shared" ca="1" si="11"/>
        <v>0.66666666666666663</v>
      </c>
      <c r="F350" s="6" t="str">
        <f t="shared" ca="1" si="10"/>
        <v>26. 4. 2019. 16:00:00</v>
      </c>
    </row>
    <row r="351" spans="1:6" x14ac:dyDescent="0.2">
      <c r="A351" s="1">
        <v>350</v>
      </c>
      <c r="B351" s="1" t="s">
        <v>1291</v>
      </c>
      <c r="C351" s="1">
        <v>10</v>
      </c>
      <c r="D351" s="1">
        <v>41</v>
      </c>
      <c r="E351" s="6">
        <f t="shared" ca="1" si="11"/>
        <v>0.85416666666666663</v>
      </c>
      <c r="F351" s="6" t="str">
        <f t="shared" ca="1" si="10"/>
        <v>21. 11. 2018. 20:30:00</v>
      </c>
    </row>
    <row r="352" spans="1:6" x14ac:dyDescent="0.2">
      <c r="A352" s="1">
        <v>351</v>
      </c>
      <c r="B352" s="1" t="s">
        <v>1292</v>
      </c>
      <c r="C352" s="1">
        <v>10</v>
      </c>
      <c r="D352" s="1">
        <v>50</v>
      </c>
      <c r="E352" s="6">
        <f t="shared" ca="1" si="11"/>
        <v>0.63888888888888895</v>
      </c>
      <c r="F352" s="6" t="str">
        <f t="shared" ca="1" si="10"/>
        <v>16. 11. 2018. 15:20:00</v>
      </c>
    </row>
    <row r="353" spans="1:6" x14ac:dyDescent="0.2">
      <c r="A353" s="1">
        <v>352</v>
      </c>
      <c r="B353" s="1" t="s">
        <v>1098</v>
      </c>
      <c r="C353" s="1">
        <v>10</v>
      </c>
      <c r="D353" s="1">
        <v>42</v>
      </c>
      <c r="E353" s="6">
        <f t="shared" ca="1" si="11"/>
        <v>0.77083333333333337</v>
      </c>
      <c r="F353" s="6" t="str">
        <f t="shared" ca="1" si="10"/>
        <v>19. 8. 2019. 18:30:00</v>
      </c>
    </row>
    <row r="354" spans="1:6" x14ac:dyDescent="0.2">
      <c r="A354" s="1">
        <v>353</v>
      </c>
      <c r="B354" s="1" t="s">
        <v>1167</v>
      </c>
      <c r="C354" s="1">
        <v>3</v>
      </c>
      <c r="D354" s="1">
        <v>23</v>
      </c>
      <c r="E354" s="6">
        <f t="shared" ca="1" si="11"/>
        <v>0.88888888888888884</v>
      </c>
      <c r="F354" s="6" t="str">
        <f t="shared" ca="1" si="10"/>
        <v>3. 10. 2019. 21:20:00</v>
      </c>
    </row>
    <row r="355" spans="1:6" x14ac:dyDescent="0.2">
      <c r="A355" s="1">
        <v>354</v>
      </c>
      <c r="B355" s="1" t="s">
        <v>1085</v>
      </c>
      <c r="C355" s="1">
        <v>9</v>
      </c>
      <c r="D355" s="1">
        <v>38</v>
      </c>
      <c r="E355" s="6">
        <f t="shared" ca="1" si="11"/>
        <v>0.84722222222222221</v>
      </c>
      <c r="F355" s="6" t="str">
        <f t="shared" ca="1" si="10"/>
        <v>15. 3. 2019. 20:20:00</v>
      </c>
    </row>
    <row r="356" spans="1:6" x14ac:dyDescent="0.2">
      <c r="A356" s="1">
        <v>355</v>
      </c>
      <c r="B356" s="1" t="s">
        <v>1172</v>
      </c>
      <c r="C356" s="1">
        <v>5</v>
      </c>
      <c r="D356" s="1">
        <v>15</v>
      </c>
      <c r="E356" s="6">
        <f t="shared" ca="1" si="11"/>
        <v>0.5625</v>
      </c>
      <c r="F356" s="6" t="str">
        <f t="shared" ca="1" si="10"/>
        <v>31. 10. 2019. 13:30:00</v>
      </c>
    </row>
    <row r="357" spans="1:6" x14ac:dyDescent="0.2">
      <c r="A357" s="1">
        <v>356</v>
      </c>
      <c r="B357" s="1" t="s">
        <v>1227</v>
      </c>
      <c r="C357" s="1">
        <v>6</v>
      </c>
      <c r="D357" s="1">
        <v>44</v>
      </c>
      <c r="E357" s="6">
        <f t="shared" ca="1" si="11"/>
        <v>0.66666666666666663</v>
      </c>
      <c r="F357" s="6" t="str">
        <f t="shared" ca="1" si="10"/>
        <v>9. 11. 2019. 16:00:00</v>
      </c>
    </row>
    <row r="358" spans="1:6" x14ac:dyDescent="0.2">
      <c r="A358" s="1">
        <v>357</v>
      </c>
      <c r="B358" s="1" t="s">
        <v>1192</v>
      </c>
      <c r="C358" s="1">
        <v>2</v>
      </c>
      <c r="D358" s="1">
        <v>13</v>
      </c>
      <c r="E358" s="6">
        <f t="shared" ca="1" si="11"/>
        <v>0.64583333333333337</v>
      </c>
      <c r="F358" s="6" t="str">
        <f t="shared" ca="1" si="10"/>
        <v>27. 1. 2019. 15:30:00</v>
      </c>
    </row>
    <row r="359" spans="1:6" x14ac:dyDescent="0.2">
      <c r="A359" s="1">
        <v>358</v>
      </c>
      <c r="B359" s="1" t="s">
        <v>1247</v>
      </c>
      <c r="C359" s="1">
        <v>10</v>
      </c>
      <c r="D359" s="1">
        <v>53</v>
      </c>
      <c r="E359" s="6">
        <f t="shared" ca="1" si="11"/>
        <v>0.92361111111111116</v>
      </c>
      <c r="F359" s="6" t="str">
        <f t="shared" ca="1" si="10"/>
        <v>9. 6. 2019. 22:10:00</v>
      </c>
    </row>
    <row r="360" spans="1:6" x14ac:dyDescent="0.2">
      <c r="A360" s="1">
        <v>359</v>
      </c>
      <c r="B360" s="1" t="s">
        <v>1152</v>
      </c>
      <c r="C360" s="1">
        <v>3</v>
      </c>
      <c r="D360" s="1">
        <v>20</v>
      </c>
      <c r="E360" s="6">
        <f t="shared" ca="1" si="11"/>
        <v>0.5625</v>
      </c>
      <c r="F360" s="6" t="str">
        <f t="shared" ca="1" si="10"/>
        <v>23. 2. 2019. 13:30:00</v>
      </c>
    </row>
    <row r="361" spans="1:6" x14ac:dyDescent="0.2">
      <c r="A361" s="1">
        <v>360</v>
      </c>
      <c r="B361" s="1" t="s">
        <v>1135</v>
      </c>
      <c r="C361" s="1">
        <v>8</v>
      </c>
      <c r="D361" s="1">
        <v>51</v>
      </c>
      <c r="E361" s="6">
        <f t="shared" ca="1" si="11"/>
        <v>0.76388888888888884</v>
      </c>
      <c r="F361" s="6" t="str">
        <f t="shared" ca="1" si="10"/>
        <v>12. 8. 2019. 18:20:00</v>
      </c>
    </row>
    <row r="362" spans="1:6" x14ac:dyDescent="0.2">
      <c r="A362" s="1">
        <v>361</v>
      </c>
      <c r="B362" s="1" t="s">
        <v>1180</v>
      </c>
      <c r="C362" s="1">
        <v>7</v>
      </c>
      <c r="D362" s="1">
        <v>35</v>
      </c>
      <c r="E362" s="6">
        <f t="shared" ca="1" si="11"/>
        <v>0.55555555555555558</v>
      </c>
      <c r="F362" s="6" t="str">
        <f t="shared" ca="1" si="10"/>
        <v>1. 5. 2019. 13:20:00</v>
      </c>
    </row>
    <row r="363" spans="1:6" x14ac:dyDescent="0.2">
      <c r="A363" s="1">
        <v>362</v>
      </c>
      <c r="B363" s="1" t="s">
        <v>1210</v>
      </c>
      <c r="C363" s="1">
        <v>2</v>
      </c>
      <c r="D363" s="1">
        <v>1</v>
      </c>
      <c r="E363" s="6">
        <f t="shared" ca="1" si="11"/>
        <v>0.91666666666666663</v>
      </c>
      <c r="F363" s="6" t="str">
        <f t="shared" ca="1" si="10"/>
        <v>28. 3. 2019. 22:00:00</v>
      </c>
    </row>
    <row r="364" spans="1:6" x14ac:dyDescent="0.2">
      <c r="A364" s="1">
        <v>363</v>
      </c>
      <c r="B364" s="1" t="s">
        <v>1293</v>
      </c>
      <c r="C364" s="1">
        <v>9</v>
      </c>
      <c r="D364" s="1">
        <v>29</v>
      </c>
      <c r="E364" s="6">
        <f t="shared" ca="1" si="11"/>
        <v>0.95138888888888884</v>
      </c>
      <c r="F364" s="6" t="str">
        <f t="shared" ca="1" si="10"/>
        <v>23. 6. 2019. 22:50:00</v>
      </c>
    </row>
    <row r="365" spans="1:6" x14ac:dyDescent="0.2">
      <c r="A365" s="1">
        <v>364</v>
      </c>
      <c r="B365" s="1" t="s">
        <v>1294</v>
      </c>
      <c r="C365" s="1">
        <v>9</v>
      </c>
      <c r="D365" s="1">
        <v>22</v>
      </c>
      <c r="E365" s="6">
        <f t="shared" ca="1" si="11"/>
        <v>0.74305555555555547</v>
      </c>
      <c r="F365" s="6" t="str">
        <f t="shared" ca="1" si="10"/>
        <v>31. 1. 2019. 17:50:00</v>
      </c>
    </row>
    <row r="366" spans="1:6" x14ac:dyDescent="0.2">
      <c r="A366" s="1">
        <v>365</v>
      </c>
      <c r="B366" s="1" t="s">
        <v>1256</v>
      </c>
      <c r="C366" s="1">
        <v>6</v>
      </c>
      <c r="D366" s="1">
        <v>12</v>
      </c>
      <c r="E366" s="6">
        <f t="shared" ca="1" si="11"/>
        <v>0.55555555555555558</v>
      </c>
      <c r="F366" s="6" t="str">
        <f t="shared" ca="1" si="10"/>
        <v>21. 4. 2019. 13:20:00</v>
      </c>
    </row>
    <row r="367" spans="1:6" x14ac:dyDescent="0.2">
      <c r="A367" s="1">
        <v>366</v>
      </c>
      <c r="B367" s="1" t="s">
        <v>1295</v>
      </c>
      <c r="C367" s="1">
        <v>1</v>
      </c>
      <c r="D367" s="1">
        <v>28</v>
      </c>
      <c r="E367" s="6">
        <f t="shared" ca="1" si="11"/>
        <v>0.75694444444444453</v>
      </c>
      <c r="F367" s="6" t="str">
        <f t="shared" ca="1" si="10"/>
        <v>12. 4. 2019. 18:10:00</v>
      </c>
    </row>
    <row r="368" spans="1:6" x14ac:dyDescent="0.2">
      <c r="A368" s="1">
        <v>367</v>
      </c>
      <c r="B368" s="1" t="s">
        <v>1217</v>
      </c>
      <c r="C368" s="1">
        <v>10</v>
      </c>
      <c r="D368" s="1">
        <v>21</v>
      </c>
      <c r="E368" s="6">
        <f t="shared" ca="1" si="11"/>
        <v>0.55555555555555558</v>
      </c>
      <c r="F368" s="6" t="str">
        <f t="shared" ca="1" si="10"/>
        <v>27. 9. 2019. 13:20:00</v>
      </c>
    </row>
    <row r="369" spans="1:6" x14ac:dyDescent="0.2">
      <c r="A369" s="1">
        <v>368</v>
      </c>
      <c r="B369" s="1" t="s">
        <v>1296</v>
      </c>
      <c r="C369" s="1">
        <v>8</v>
      </c>
      <c r="D369" s="1">
        <v>60</v>
      </c>
      <c r="E369" s="6">
        <f t="shared" ca="1" si="11"/>
        <v>0.71527777777777779</v>
      </c>
      <c r="F369" s="6" t="str">
        <f t="shared" ca="1" si="10"/>
        <v>29. 1. 2019. 17:10:00</v>
      </c>
    </row>
    <row r="370" spans="1:6" x14ac:dyDescent="0.2">
      <c r="A370" s="1">
        <v>369</v>
      </c>
      <c r="B370" s="1" t="s">
        <v>1209</v>
      </c>
      <c r="C370" s="1">
        <v>7</v>
      </c>
      <c r="D370" s="1">
        <v>12</v>
      </c>
      <c r="E370" s="6">
        <f t="shared" ca="1" si="11"/>
        <v>0.56944444444444442</v>
      </c>
      <c r="F370" s="6" t="str">
        <f t="shared" ca="1" si="10"/>
        <v>4. 11. 2019. 13:40:00</v>
      </c>
    </row>
    <row r="371" spans="1:6" x14ac:dyDescent="0.2">
      <c r="A371" s="1">
        <v>370</v>
      </c>
      <c r="B371" s="1" t="s">
        <v>152</v>
      </c>
      <c r="C371" s="1">
        <v>8</v>
      </c>
      <c r="D371" s="1">
        <v>23</v>
      </c>
      <c r="E371" s="6">
        <f t="shared" ca="1" si="11"/>
        <v>0.84027777777777779</v>
      </c>
      <c r="F371" s="6" t="str">
        <f t="shared" ca="1" si="10"/>
        <v>20. 1. 2019. 20:10:00</v>
      </c>
    </row>
    <row r="372" spans="1:6" x14ac:dyDescent="0.2">
      <c r="A372" s="1">
        <v>371</v>
      </c>
      <c r="B372" s="1" t="s">
        <v>1103</v>
      </c>
      <c r="C372" s="1">
        <v>9</v>
      </c>
      <c r="D372" s="1">
        <v>23</v>
      </c>
      <c r="E372" s="6">
        <f t="shared" ca="1" si="11"/>
        <v>0.875</v>
      </c>
      <c r="F372" s="6" t="str">
        <f t="shared" ca="1" si="10"/>
        <v>20. 2. 2019. 21:00:00</v>
      </c>
    </row>
    <row r="373" spans="1:6" x14ac:dyDescent="0.2">
      <c r="A373" s="1">
        <v>372</v>
      </c>
      <c r="B373" s="1" t="s">
        <v>1297</v>
      </c>
      <c r="C373" s="1">
        <v>9</v>
      </c>
      <c r="D373" s="1">
        <v>36</v>
      </c>
      <c r="E373" s="6">
        <f t="shared" ca="1" si="11"/>
        <v>0.75</v>
      </c>
      <c r="F373" s="6" t="str">
        <f t="shared" ca="1" si="10"/>
        <v>17. 1. 2019. 18:00:00</v>
      </c>
    </row>
    <row r="374" spans="1:6" x14ac:dyDescent="0.2">
      <c r="A374" s="1">
        <v>373</v>
      </c>
      <c r="B374" s="1" t="s">
        <v>1296</v>
      </c>
      <c r="C374" s="1">
        <v>6</v>
      </c>
      <c r="D374" s="1">
        <v>49</v>
      </c>
      <c r="E374" s="6">
        <f t="shared" ca="1" si="11"/>
        <v>0.93055555555555547</v>
      </c>
      <c r="F374" s="6" t="str">
        <f t="shared" ca="1" si="10"/>
        <v>29. 1. 2019. 22:20:00</v>
      </c>
    </row>
    <row r="375" spans="1:6" x14ac:dyDescent="0.2">
      <c r="A375" s="1">
        <v>374</v>
      </c>
      <c r="B375" s="1" t="s">
        <v>40</v>
      </c>
      <c r="C375" s="1">
        <v>6</v>
      </c>
      <c r="D375" s="1">
        <v>37</v>
      </c>
      <c r="E375" s="6">
        <f t="shared" ca="1" si="11"/>
        <v>0.68055555555555547</v>
      </c>
      <c r="F375" s="6" t="str">
        <f t="shared" ca="1" si="10"/>
        <v>29. 7. 2019. 16:20:00</v>
      </c>
    </row>
    <row r="376" spans="1:6" x14ac:dyDescent="0.2">
      <c r="A376" s="1">
        <v>375</v>
      </c>
      <c r="B376" s="1" t="s">
        <v>1272</v>
      </c>
      <c r="C376" s="1">
        <v>3</v>
      </c>
      <c r="D376" s="1">
        <v>15</v>
      </c>
      <c r="E376" s="6">
        <f t="shared" ca="1" si="11"/>
        <v>0.93055555555555547</v>
      </c>
      <c r="F376" s="6" t="str">
        <f t="shared" ca="1" si="10"/>
        <v>7. 9. 2019. 22:20:00</v>
      </c>
    </row>
    <row r="377" spans="1:6" x14ac:dyDescent="0.2">
      <c r="A377" s="1">
        <v>376</v>
      </c>
      <c r="B377" s="1" t="s">
        <v>1116</v>
      </c>
      <c r="C377" s="1">
        <v>10</v>
      </c>
      <c r="D377" s="1">
        <v>10</v>
      </c>
      <c r="E377" s="6">
        <f t="shared" ca="1" si="11"/>
        <v>0.86111111111111116</v>
      </c>
      <c r="F377" s="6" t="str">
        <f t="shared" ca="1" si="10"/>
        <v>24. 5. 2019. 20:40:00</v>
      </c>
    </row>
    <row r="378" spans="1:6" x14ac:dyDescent="0.2">
      <c r="A378" s="1">
        <v>377</v>
      </c>
      <c r="B378" s="1" t="s">
        <v>1298</v>
      </c>
      <c r="C378" s="1">
        <v>4</v>
      </c>
      <c r="D378" s="1">
        <v>26</v>
      </c>
      <c r="E378" s="6">
        <f t="shared" ca="1" si="11"/>
        <v>0.79166666666666663</v>
      </c>
      <c r="F378" s="6" t="str">
        <f t="shared" ca="1" si="10"/>
        <v>23. 5. 2019. 19:00:00</v>
      </c>
    </row>
    <row r="379" spans="1:6" x14ac:dyDescent="0.2">
      <c r="A379" s="1">
        <v>378</v>
      </c>
      <c r="B379" s="1" t="s">
        <v>1268</v>
      </c>
      <c r="C379" s="1">
        <v>2</v>
      </c>
      <c r="D379" s="1">
        <v>40</v>
      </c>
      <c r="E379" s="6">
        <f t="shared" ca="1" si="11"/>
        <v>0.70833333333333337</v>
      </c>
      <c r="F379" s="6" t="str">
        <f t="shared" ca="1" si="10"/>
        <v>14. 11. 2018. 17:00:00</v>
      </c>
    </row>
    <row r="380" spans="1:6" x14ac:dyDescent="0.2">
      <c r="A380" s="1">
        <v>379</v>
      </c>
      <c r="B380" s="1" t="s">
        <v>1155</v>
      </c>
      <c r="C380" s="1">
        <v>7</v>
      </c>
      <c r="D380" s="1">
        <v>29</v>
      </c>
      <c r="E380" s="6">
        <f t="shared" ca="1" si="11"/>
        <v>0.85416666666666663</v>
      </c>
      <c r="F380" s="6" t="str">
        <f t="shared" ca="1" si="10"/>
        <v>11. 1. 2019. 20:30:00</v>
      </c>
    </row>
    <row r="381" spans="1:6" x14ac:dyDescent="0.2">
      <c r="A381" s="1">
        <v>380</v>
      </c>
      <c r="B381" s="1" t="s">
        <v>1232</v>
      </c>
      <c r="C381" s="1">
        <v>6</v>
      </c>
      <c r="D381" s="1">
        <v>43</v>
      </c>
      <c r="E381" s="6">
        <f t="shared" ca="1" si="11"/>
        <v>0.66666666666666663</v>
      </c>
      <c r="F381" s="6" t="str">
        <f t="shared" ca="1" si="10"/>
        <v>18. 2. 2019. 16:00:00</v>
      </c>
    </row>
    <row r="382" spans="1:6" x14ac:dyDescent="0.2">
      <c r="A382" s="1">
        <v>381</v>
      </c>
      <c r="B382" s="1" t="s">
        <v>1299</v>
      </c>
      <c r="C382" s="1">
        <v>7</v>
      </c>
      <c r="D382" s="1">
        <v>51</v>
      </c>
      <c r="E382" s="6">
        <f t="shared" ca="1" si="11"/>
        <v>0.73611111111111116</v>
      </c>
      <c r="F382" s="6" t="str">
        <f t="shared" ca="1" si="10"/>
        <v>10. 2. 2019. 17:40:00</v>
      </c>
    </row>
    <row r="383" spans="1:6" x14ac:dyDescent="0.2">
      <c r="A383" s="1">
        <v>382</v>
      </c>
      <c r="B383" s="1" t="s">
        <v>1294</v>
      </c>
      <c r="C383" s="1">
        <v>6</v>
      </c>
      <c r="D383" s="1">
        <v>53</v>
      </c>
      <c r="E383" s="6">
        <f t="shared" ca="1" si="11"/>
        <v>0.72222222222222221</v>
      </c>
      <c r="F383" s="6" t="str">
        <f t="shared" ca="1" si="10"/>
        <v>31. 1. 2019. 17:20:00</v>
      </c>
    </row>
    <row r="384" spans="1:6" x14ac:dyDescent="0.2">
      <c r="A384" s="1">
        <v>383</v>
      </c>
      <c r="B384" s="1" t="s">
        <v>1300</v>
      </c>
      <c r="C384" s="1">
        <v>6</v>
      </c>
      <c r="D384" s="1">
        <v>25</v>
      </c>
      <c r="E384" s="6">
        <f t="shared" ca="1" si="11"/>
        <v>0.72222222222222221</v>
      </c>
      <c r="F384" s="6" t="str">
        <f t="shared" ca="1" si="10"/>
        <v>19. 7. 2019. 17:20:00</v>
      </c>
    </row>
    <row r="385" spans="1:6" x14ac:dyDescent="0.2">
      <c r="A385" s="1">
        <v>384</v>
      </c>
      <c r="B385" s="1" t="s">
        <v>1301</v>
      </c>
      <c r="C385" s="1">
        <v>7</v>
      </c>
      <c r="D385" s="1">
        <v>39</v>
      </c>
      <c r="E385" s="6">
        <f t="shared" ca="1" si="11"/>
        <v>0.90277777777777779</v>
      </c>
      <c r="F385" s="6" t="str">
        <f t="shared" ca="1" si="10"/>
        <v>21. 5. 2019. 21:40:00</v>
      </c>
    </row>
    <row r="386" spans="1:6" x14ac:dyDescent="0.2">
      <c r="A386" s="1">
        <v>385</v>
      </c>
      <c r="B386" s="1" t="s">
        <v>1186</v>
      </c>
      <c r="C386" s="1">
        <v>7</v>
      </c>
      <c r="D386" s="1">
        <v>29</v>
      </c>
      <c r="E386" s="6">
        <f t="shared" ca="1" si="11"/>
        <v>0.72916666666666663</v>
      </c>
      <c r="F386" s="6" t="str">
        <f t="shared" ref="F386:F449" ca="1" si="12">TEXT(B386+E386,"d. m. YYYY. HH:MM:SS")</f>
        <v>10. 8. 2019. 17:30:00</v>
      </c>
    </row>
    <row r="387" spans="1:6" x14ac:dyDescent="0.2">
      <c r="A387" s="1">
        <v>386</v>
      </c>
      <c r="B387" s="1" t="s">
        <v>1191</v>
      </c>
      <c r="C387" s="1">
        <v>9</v>
      </c>
      <c r="D387" s="1">
        <v>7</v>
      </c>
      <c r="E387" s="6">
        <f t="shared" ref="E387:E450" ca="1" si="13">TIME(RANDBETWEEN(13,22),ROUNDUP(RANDBETWEEN(0,59),-1),0)</f>
        <v>0.79166666666666663</v>
      </c>
      <c r="F387" s="6" t="str">
        <f t="shared" ca="1" si="12"/>
        <v>21. 8. 2019. 19:00:00</v>
      </c>
    </row>
    <row r="388" spans="1:6" x14ac:dyDescent="0.2">
      <c r="A388" s="1">
        <v>387</v>
      </c>
      <c r="B388" s="1" t="s">
        <v>1302</v>
      </c>
      <c r="C388" s="1">
        <v>4</v>
      </c>
      <c r="D388" s="1">
        <v>6</v>
      </c>
      <c r="E388" s="6">
        <f t="shared" ca="1" si="13"/>
        <v>0.70138888888888884</v>
      </c>
      <c r="F388" s="6" t="str">
        <f t="shared" ca="1" si="12"/>
        <v>30. 7. 2019. 16:50:00</v>
      </c>
    </row>
    <row r="389" spans="1:6" x14ac:dyDescent="0.2">
      <c r="A389" s="1">
        <v>388</v>
      </c>
      <c r="B389" s="1" t="s">
        <v>1166</v>
      </c>
      <c r="C389" s="1">
        <v>10</v>
      </c>
      <c r="D389" s="1">
        <v>43</v>
      </c>
      <c r="E389" s="6">
        <f t="shared" ca="1" si="13"/>
        <v>0.82638888888888884</v>
      </c>
      <c r="F389" s="6" t="str">
        <f t="shared" ca="1" si="12"/>
        <v>24. 7. 2019. 19:50:00</v>
      </c>
    </row>
    <row r="390" spans="1:6" x14ac:dyDescent="0.2">
      <c r="A390" s="1">
        <v>389</v>
      </c>
      <c r="B390" s="1" t="s">
        <v>1115</v>
      </c>
      <c r="C390" s="1">
        <v>2</v>
      </c>
      <c r="D390" s="1">
        <v>46</v>
      </c>
      <c r="E390" s="6">
        <f t="shared" ca="1" si="13"/>
        <v>0.95833333333333337</v>
      </c>
      <c r="F390" s="6" t="str">
        <f t="shared" ca="1" si="12"/>
        <v>1. 10. 2019. 23:00:00</v>
      </c>
    </row>
    <row r="391" spans="1:6" x14ac:dyDescent="0.2">
      <c r="A391" s="1">
        <v>390</v>
      </c>
      <c r="B391" s="1" t="s">
        <v>1153</v>
      </c>
      <c r="C391" s="1">
        <v>4</v>
      </c>
      <c r="D391" s="1">
        <v>5</v>
      </c>
      <c r="E391" s="6">
        <f t="shared" ca="1" si="13"/>
        <v>0.94444444444444453</v>
      </c>
      <c r="F391" s="6" t="str">
        <f t="shared" ca="1" si="12"/>
        <v>29. 12. 2018. 22:40:00</v>
      </c>
    </row>
    <row r="392" spans="1:6" x14ac:dyDescent="0.2">
      <c r="A392" s="1">
        <v>391</v>
      </c>
      <c r="B392" s="1" t="s">
        <v>1160</v>
      </c>
      <c r="C392" s="1">
        <v>1</v>
      </c>
      <c r="D392" s="1">
        <v>15</v>
      </c>
      <c r="E392" s="6">
        <f t="shared" ca="1" si="13"/>
        <v>0.95138888888888884</v>
      </c>
      <c r="F392" s="6" t="str">
        <f t="shared" ca="1" si="12"/>
        <v>4. 6. 2019. 22:50:00</v>
      </c>
    </row>
    <row r="393" spans="1:6" x14ac:dyDescent="0.2">
      <c r="A393" s="1">
        <v>392</v>
      </c>
      <c r="B393" s="1" t="s">
        <v>1303</v>
      </c>
      <c r="C393" s="1">
        <v>9</v>
      </c>
      <c r="D393" s="1">
        <v>60</v>
      </c>
      <c r="E393" s="6">
        <f t="shared" ca="1" si="13"/>
        <v>0.875</v>
      </c>
      <c r="F393" s="6" t="str">
        <f t="shared" ca="1" si="12"/>
        <v>2. 7. 2019. 21:00:00</v>
      </c>
    </row>
    <row r="394" spans="1:6" x14ac:dyDescent="0.2">
      <c r="A394" s="1">
        <v>393</v>
      </c>
      <c r="B394" s="1" t="s">
        <v>1293</v>
      </c>
      <c r="C394" s="1">
        <v>5</v>
      </c>
      <c r="D394" s="1">
        <v>3</v>
      </c>
      <c r="E394" s="6">
        <f t="shared" ca="1" si="13"/>
        <v>0.63194444444444442</v>
      </c>
      <c r="F394" s="6" t="str">
        <f t="shared" ca="1" si="12"/>
        <v>23. 6. 2019. 15:10:00</v>
      </c>
    </row>
    <row r="395" spans="1:6" x14ac:dyDescent="0.2">
      <c r="A395" s="1">
        <v>394</v>
      </c>
      <c r="B395" s="1" t="s">
        <v>1212</v>
      </c>
      <c r="C395" s="1">
        <v>3</v>
      </c>
      <c r="D395" s="1">
        <v>34</v>
      </c>
      <c r="E395" s="6">
        <f t="shared" ca="1" si="13"/>
        <v>0.89583333333333337</v>
      </c>
      <c r="F395" s="6" t="str">
        <f t="shared" ca="1" si="12"/>
        <v>7. 7. 2019. 21:30:00</v>
      </c>
    </row>
    <row r="396" spans="1:6" x14ac:dyDescent="0.2">
      <c r="A396" s="1">
        <v>395</v>
      </c>
      <c r="B396" s="1" t="s">
        <v>1108</v>
      </c>
      <c r="C396" s="1">
        <v>2</v>
      </c>
      <c r="D396" s="1">
        <v>3</v>
      </c>
      <c r="E396" s="6">
        <f t="shared" ca="1" si="13"/>
        <v>0.71527777777777779</v>
      </c>
      <c r="F396" s="6" t="str">
        <f t="shared" ca="1" si="12"/>
        <v>26. 11. 2018. 17:10:00</v>
      </c>
    </row>
    <row r="397" spans="1:6" x14ac:dyDescent="0.2">
      <c r="A397" s="1">
        <v>396</v>
      </c>
      <c r="B397" s="1" t="s">
        <v>1140</v>
      </c>
      <c r="C397" s="1">
        <v>2</v>
      </c>
      <c r="D397" s="1">
        <v>39</v>
      </c>
      <c r="E397" s="6">
        <f t="shared" ca="1" si="13"/>
        <v>0.92361111111111116</v>
      </c>
      <c r="F397" s="6" t="str">
        <f t="shared" ca="1" si="12"/>
        <v>28. 2. 2019. 22:10:00</v>
      </c>
    </row>
    <row r="398" spans="1:6" x14ac:dyDescent="0.2">
      <c r="A398" s="1">
        <v>397</v>
      </c>
      <c r="B398" s="1" t="s">
        <v>1304</v>
      </c>
      <c r="C398" s="1">
        <v>7</v>
      </c>
      <c r="D398" s="1">
        <v>15</v>
      </c>
      <c r="E398" s="6">
        <f t="shared" ca="1" si="13"/>
        <v>0.65972222222222221</v>
      </c>
      <c r="F398" s="6" t="str">
        <f t="shared" ca="1" si="12"/>
        <v>14. 6. 2019. 15:50:00</v>
      </c>
    </row>
    <row r="399" spans="1:6" x14ac:dyDescent="0.2">
      <c r="A399" s="1">
        <v>398</v>
      </c>
      <c r="B399" s="1" t="s">
        <v>1232</v>
      </c>
      <c r="C399" s="1">
        <v>10</v>
      </c>
      <c r="D399" s="1">
        <v>9</v>
      </c>
      <c r="E399" s="6">
        <f t="shared" ca="1" si="13"/>
        <v>0.79861111111111116</v>
      </c>
      <c r="F399" s="6" t="str">
        <f t="shared" ca="1" si="12"/>
        <v>18. 2. 2019. 19:10:00</v>
      </c>
    </row>
    <row r="400" spans="1:6" x14ac:dyDescent="0.2">
      <c r="A400" s="1">
        <v>399</v>
      </c>
      <c r="B400" s="1" t="s">
        <v>1221</v>
      </c>
      <c r="C400" s="1">
        <v>7</v>
      </c>
      <c r="D400" s="1">
        <v>20</v>
      </c>
      <c r="E400" s="6">
        <f t="shared" ca="1" si="13"/>
        <v>0.55555555555555558</v>
      </c>
      <c r="F400" s="6" t="str">
        <f t="shared" ca="1" si="12"/>
        <v>27. 2. 2019. 13:20:00</v>
      </c>
    </row>
    <row r="401" spans="1:6" x14ac:dyDescent="0.2">
      <c r="A401" s="1">
        <v>400</v>
      </c>
      <c r="B401" s="1" t="s">
        <v>1263</v>
      </c>
      <c r="C401" s="1">
        <v>6</v>
      </c>
      <c r="D401" s="1">
        <v>7</v>
      </c>
      <c r="E401" s="6">
        <f t="shared" ca="1" si="13"/>
        <v>0.79166666666666663</v>
      </c>
      <c r="F401" s="6" t="str">
        <f t="shared" ca="1" si="12"/>
        <v>9. 5. 2019. 19:00:00</v>
      </c>
    </row>
    <row r="402" spans="1:6" x14ac:dyDescent="0.2">
      <c r="A402" s="1">
        <v>401</v>
      </c>
      <c r="B402" s="1" t="s">
        <v>1276</v>
      </c>
      <c r="C402" s="1">
        <v>7</v>
      </c>
      <c r="D402" s="1">
        <v>57</v>
      </c>
      <c r="E402" s="6">
        <f t="shared" ca="1" si="13"/>
        <v>0.77777777777777779</v>
      </c>
      <c r="F402" s="6" t="str">
        <f t="shared" ca="1" si="12"/>
        <v>28. 4. 2019. 18:40:00</v>
      </c>
    </row>
    <row r="403" spans="1:6" x14ac:dyDescent="0.2">
      <c r="A403" s="1">
        <v>402</v>
      </c>
      <c r="B403" s="1" t="s">
        <v>1305</v>
      </c>
      <c r="C403" s="1">
        <v>3</v>
      </c>
      <c r="D403" s="1">
        <v>19</v>
      </c>
      <c r="E403" s="6">
        <f t="shared" ca="1" si="13"/>
        <v>0.64583333333333337</v>
      </c>
      <c r="F403" s="6" t="str">
        <f t="shared" ca="1" si="12"/>
        <v>20. 4. 2019. 15:30:00</v>
      </c>
    </row>
    <row r="404" spans="1:6" x14ac:dyDescent="0.2">
      <c r="A404" s="1">
        <v>403</v>
      </c>
      <c r="B404" s="1" t="s">
        <v>1127</v>
      </c>
      <c r="C404" s="1">
        <v>4</v>
      </c>
      <c r="D404" s="1">
        <v>2</v>
      </c>
      <c r="E404" s="6">
        <f t="shared" ca="1" si="13"/>
        <v>0.57638888888888895</v>
      </c>
      <c r="F404" s="6" t="str">
        <f t="shared" ca="1" si="12"/>
        <v>11. 7. 2019. 13:50:00</v>
      </c>
    </row>
    <row r="405" spans="1:6" x14ac:dyDescent="0.2">
      <c r="A405" s="1">
        <v>404</v>
      </c>
      <c r="B405" s="1" t="s">
        <v>1264</v>
      </c>
      <c r="C405" s="1">
        <v>10</v>
      </c>
      <c r="D405" s="1">
        <v>53</v>
      </c>
      <c r="E405" s="6">
        <f t="shared" ca="1" si="13"/>
        <v>0.61111111111111105</v>
      </c>
      <c r="F405" s="6" t="str">
        <f t="shared" ca="1" si="12"/>
        <v>2. 12. 2018. 14:40:00</v>
      </c>
    </row>
    <row r="406" spans="1:6" x14ac:dyDescent="0.2">
      <c r="A406" s="1">
        <v>405</v>
      </c>
      <c r="B406" s="1" t="s">
        <v>1123</v>
      </c>
      <c r="C406" s="1">
        <v>4</v>
      </c>
      <c r="D406" s="1">
        <v>26</v>
      </c>
      <c r="E406" s="6">
        <f t="shared" ca="1" si="13"/>
        <v>0.89583333333333337</v>
      </c>
      <c r="F406" s="6" t="str">
        <f t="shared" ca="1" si="12"/>
        <v>1. 12. 2018. 21:30:00</v>
      </c>
    </row>
    <row r="407" spans="1:6" x14ac:dyDescent="0.2">
      <c r="A407" s="1">
        <v>406</v>
      </c>
      <c r="B407" s="1" t="s">
        <v>1306</v>
      </c>
      <c r="C407" s="1">
        <v>2</v>
      </c>
      <c r="D407" s="1">
        <v>47</v>
      </c>
      <c r="E407" s="6">
        <f t="shared" ca="1" si="13"/>
        <v>0.89583333333333337</v>
      </c>
      <c r="F407" s="6" t="str">
        <f t="shared" ca="1" si="12"/>
        <v>23. 10. 2019. 21:30:00</v>
      </c>
    </row>
    <row r="408" spans="1:6" x14ac:dyDescent="0.2">
      <c r="A408" s="1">
        <v>407</v>
      </c>
      <c r="B408" s="1" t="s">
        <v>1240</v>
      </c>
      <c r="C408" s="1">
        <v>6</v>
      </c>
      <c r="D408" s="1">
        <v>18</v>
      </c>
      <c r="E408" s="6">
        <f t="shared" ca="1" si="13"/>
        <v>0.71527777777777779</v>
      </c>
      <c r="F408" s="6" t="str">
        <f t="shared" ca="1" si="12"/>
        <v>24. 4. 2019. 17:10:00</v>
      </c>
    </row>
    <row r="409" spans="1:6" x14ac:dyDescent="0.2">
      <c r="A409" s="1">
        <v>408</v>
      </c>
      <c r="B409" s="1" t="s">
        <v>1090</v>
      </c>
      <c r="C409" s="1">
        <v>9</v>
      </c>
      <c r="D409" s="1">
        <v>54</v>
      </c>
      <c r="E409" s="6">
        <f t="shared" ca="1" si="13"/>
        <v>0.78472222222222221</v>
      </c>
      <c r="F409" s="6" t="str">
        <f t="shared" ca="1" si="12"/>
        <v>7. 6. 2019. 18:50:00</v>
      </c>
    </row>
    <row r="410" spans="1:6" x14ac:dyDescent="0.2">
      <c r="A410" s="1">
        <v>409</v>
      </c>
      <c r="B410" s="1" t="s">
        <v>1196</v>
      </c>
      <c r="C410" s="1">
        <v>3</v>
      </c>
      <c r="D410" s="1">
        <v>10</v>
      </c>
      <c r="E410" s="6">
        <f t="shared" ca="1" si="13"/>
        <v>0.70138888888888884</v>
      </c>
      <c r="F410" s="6" t="str">
        <f t="shared" ca="1" si="12"/>
        <v>24. 6. 2019. 16:50:00</v>
      </c>
    </row>
    <row r="411" spans="1:6" x14ac:dyDescent="0.2">
      <c r="A411" s="1">
        <v>410</v>
      </c>
      <c r="B411" s="1" t="s">
        <v>1307</v>
      </c>
      <c r="C411" s="1">
        <v>7</v>
      </c>
      <c r="D411" s="1">
        <v>49</v>
      </c>
      <c r="E411" s="6">
        <f t="shared" ca="1" si="13"/>
        <v>0.9375</v>
      </c>
      <c r="F411" s="6" t="str">
        <f t="shared" ca="1" si="12"/>
        <v>29. 9. 2019. 22:30:00</v>
      </c>
    </row>
    <row r="412" spans="1:6" x14ac:dyDescent="0.2">
      <c r="A412" s="1">
        <v>411</v>
      </c>
      <c r="B412" s="1" t="s">
        <v>1210</v>
      </c>
      <c r="C412" s="1">
        <v>5</v>
      </c>
      <c r="D412" s="1">
        <v>6</v>
      </c>
      <c r="E412" s="6">
        <f t="shared" ca="1" si="13"/>
        <v>0.89583333333333337</v>
      </c>
      <c r="F412" s="6" t="str">
        <f t="shared" ca="1" si="12"/>
        <v>28. 3. 2019. 21:30:00</v>
      </c>
    </row>
    <row r="413" spans="1:6" x14ac:dyDescent="0.2">
      <c r="A413" s="1">
        <v>412</v>
      </c>
      <c r="B413" s="1" t="s">
        <v>157</v>
      </c>
      <c r="C413" s="1">
        <v>2</v>
      </c>
      <c r="D413" s="1">
        <v>47</v>
      </c>
      <c r="E413" s="6">
        <f t="shared" ca="1" si="13"/>
        <v>0.61805555555555558</v>
      </c>
      <c r="F413" s="6" t="str">
        <f t="shared" ca="1" si="12"/>
        <v>30. 12. 2018. 14:50:00</v>
      </c>
    </row>
    <row r="414" spans="1:6" x14ac:dyDescent="0.2">
      <c r="A414" s="1">
        <v>413</v>
      </c>
      <c r="B414" s="1" t="s">
        <v>1308</v>
      </c>
      <c r="C414" s="1">
        <v>8</v>
      </c>
      <c r="D414" s="1">
        <v>59</v>
      </c>
      <c r="E414" s="6">
        <f t="shared" ca="1" si="13"/>
        <v>0.94444444444444453</v>
      </c>
      <c r="F414" s="6" t="str">
        <f t="shared" ca="1" si="12"/>
        <v>22. 3. 2019. 22:40:00</v>
      </c>
    </row>
    <row r="415" spans="1:6" x14ac:dyDescent="0.2">
      <c r="A415" s="1">
        <v>414</v>
      </c>
      <c r="B415" s="1" t="s">
        <v>1287</v>
      </c>
      <c r="C415" s="1">
        <v>7</v>
      </c>
      <c r="D415" s="1">
        <v>1</v>
      </c>
      <c r="E415" s="6">
        <f t="shared" ca="1" si="13"/>
        <v>0.83333333333333337</v>
      </c>
      <c r="F415" s="6" t="str">
        <f t="shared" ca="1" si="12"/>
        <v>4. 5. 2019. 20:00:00</v>
      </c>
    </row>
    <row r="416" spans="1:6" x14ac:dyDescent="0.2">
      <c r="A416" s="1">
        <v>415</v>
      </c>
      <c r="B416" s="1" t="s">
        <v>1307</v>
      </c>
      <c r="C416" s="1">
        <v>2</v>
      </c>
      <c r="D416" s="1">
        <v>12</v>
      </c>
      <c r="E416" s="6">
        <f t="shared" ca="1" si="13"/>
        <v>0.68055555555555547</v>
      </c>
      <c r="F416" s="6" t="str">
        <f t="shared" ca="1" si="12"/>
        <v>29. 9. 2019. 16:20:00</v>
      </c>
    </row>
    <row r="417" spans="1:6" x14ac:dyDescent="0.2">
      <c r="A417" s="1">
        <v>416</v>
      </c>
      <c r="B417" s="1" t="s">
        <v>1101</v>
      </c>
      <c r="C417" s="1">
        <v>7</v>
      </c>
      <c r="D417" s="1">
        <v>13</v>
      </c>
      <c r="E417" s="6">
        <f t="shared" ca="1" si="13"/>
        <v>0.64583333333333337</v>
      </c>
      <c r="F417" s="6" t="str">
        <f t="shared" ca="1" si="12"/>
        <v>13. 12. 2018. 15:30:00</v>
      </c>
    </row>
    <row r="418" spans="1:6" x14ac:dyDescent="0.2">
      <c r="A418" s="1">
        <v>417</v>
      </c>
      <c r="B418" s="1" t="s">
        <v>1309</v>
      </c>
      <c r="C418" s="1">
        <v>9</v>
      </c>
      <c r="D418" s="1">
        <v>41</v>
      </c>
      <c r="E418" s="6">
        <f t="shared" ca="1" si="13"/>
        <v>0.9375</v>
      </c>
      <c r="F418" s="6" t="str">
        <f t="shared" ca="1" si="12"/>
        <v>24. 12. 2018. 22:30:00</v>
      </c>
    </row>
    <row r="419" spans="1:6" x14ac:dyDescent="0.2">
      <c r="A419" s="1">
        <v>418</v>
      </c>
      <c r="B419" s="1" t="s">
        <v>1310</v>
      </c>
      <c r="C419" s="1">
        <v>2</v>
      </c>
      <c r="D419" s="1">
        <v>58</v>
      </c>
      <c r="E419" s="6">
        <f t="shared" ca="1" si="13"/>
        <v>0.79166666666666663</v>
      </c>
      <c r="F419" s="6" t="str">
        <f t="shared" ca="1" si="12"/>
        <v>8. 12. 2018. 19:00:00</v>
      </c>
    </row>
    <row r="420" spans="1:6" x14ac:dyDescent="0.2">
      <c r="A420" s="1">
        <v>419</v>
      </c>
      <c r="B420" s="1" t="s">
        <v>1311</v>
      </c>
      <c r="C420" s="1">
        <v>4</v>
      </c>
      <c r="D420" s="1">
        <v>5</v>
      </c>
      <c r="E420" s="6">
        <f t="shared" ca="1" si="13"/>
        <v>0.79166666666666663</v>
      </c>
      <c r="F420" s="6" t="str">
        <f t="shared" ca="1" si="12"/>
        <v>27. 12. 2018. 19:00:00</v>
      </c>
    </row>
    <row r="421" spans="1:6" x14ac:dyDescent="0.2">
      <c r="A421" s="1">
        <v>420</v>
      </c>
      <c r="B421" s="1" t="s">
        <v>1133</v>
      </c>
      <c r="C421" s="1">
        <v>2</v>
      </c>
      <c r="D421" s="1">
        <v>1</v>
      </c>
      <c r="E421" s="6">
        <f t="shared" ca="1" si="13"/>
        <v>0.60416666666666663</v>
      </c>
      <c r="F421" s="6" t="str">
        <f t="shared" ca="1" si="12"/>
        <v>28. 8. 2019. 14:30:00</v>
      </c>
    </row>
    <row r="422" spans="1:6" x14ac:dyDescent="0.2">
      <c r="A422" s="1">
        <v>421</v>
      </c>
      <c r="B422" s="1" t="s">
        <v>1270</v>
      </c>
      <c r="C422" s="1">
        <v>7</v>
      </c>
      <c r="D422" s="1">
        <v>59</v>
      </c>
      <c r="E422" s="6">
        <f t="shared" ca="1" si="13"/>
        <v>0.71527777777777779</v>
      </c>
      <c r="F422" s="6" t="str">
        <f t="shared" ca="1" si="12"/>
        <v>25. 12. 2018. 17:10:00</v>
      </c>
    </row>
    <row r="423" spans="1:6" x14ac:dyDescent="0.2">
      <c r="A423" s="1">
        <v>422</v>
      </c>
      <c r="B423" s="1" t="s">
        <v>1235</v>
      </c>
      <c r="C423" s="1">
        <v>5</v>
      </c>
      <c r="D423" s="1">
        <v>44</v>
      </c>
      <c r="E423" s="6">
        <f t="shared" ca="1" si="13"/>
        <v>0.61111111111111105</v>
      </c>
      <c r="F423" s="6" t="str">
        <f t="shared" ca="1" si="12"/>
        <v>31. 7. 2019. 14:40:00</v>
      </c>
    </row>
    <row r="424" spans="1:6" x14ac:dyDescent="0.2">
      <c r="A424" s="1">
        <v>423</v>
      </c>
      <c r="B424" s="1" t="s">
        <v>1282</v>
      </c>
      <c r="C424" s="1">
        <v>9</v>
      </c>
      <c r="D424" s="1">
        <v>33</v>
      </c>
      <c r="E424" s="6">
        <f t="shared" ca="1" si="13"/>
        <v>0.57638888888888895</v>
      </c>
      <c r="F424" s="6" t="str">
        <f t="shared" ca="1" si="12"/>
        <v>29. 3. 2019. 13:50:00</v>
      </c>
    </row>
    <row r="425" spans="1:6" x14ac:dyDescent="0.2">
      <c r="A425" s="1">
        <v>424</v>
      </c>
      <c r="B425" s="1" t="s">
        <v>1178</v>
      </c>
      <c r="C425" s="1">
        <v>10</v>
      </c>
      <c r="D425" s="1">
        <v>36</v>
      </c>
      <c r="E425" s="6">
        <f t="shared" ca="1" si="13"/>
        <v>0.6875</v>
      </c>
      <c r="F425" s="6" t="str">
        <f t="shared" ca="1" si="12"/>
        <v>2. 1. 2019. 16:30:00</v>
      </c>
    </row>
    <row r="426" spans="1:6" x14ac:dyDescent="0.2">
      <c r="A426" s="1">
        <v>425</v>
      </c>
      <c r="B426" s="1" t="s">
        <v>1308</v>
      </c>
      <c r="C426" s="1">
        <v>9</v>
      </c>
      <c r="D426" s="1">
        <v>5</v>
      </c>
      <c r="E426" s="6">
        <f t="shared" ca="1" si="13"/>
        <v>0.75</v>
      </c>
      <c r="F426" s="6" t="str">
        <f t="shared" ca="1" si="12"/>
        <v>22. 3. 2019. 18:00:00</v>
      </c>
    </row>
    <row r="427" spans="1:6" x14ac:dyDescent="0.2">
      <c r="A427" s="1">
        <v>426</v>
      </c>
      <c r="B427" s="1" t="s">
        <v>1251</v>
      </c>
      <c r="C427" s="1">
        <v>1</v>
      </c>
      <c r="D427" s="1">
        <v>45</v>
      </c>
      <c r="E427" s="6">
        <f t="shared" ca="1" si="13"/>
        <v>0.88888888888888884</v>
      </c>
      <c r="F427" s="6" t="str">
        <f t="shared" ca="1" si="12"/>
        <v>1. 6. 2019. 21:20:00</v>
      </c>
    </row>
    <row r="428" spans="1:6" x14ac:dyDescent="0.2">
      <c r="A428" s="1">
        <v>427</v>
      </c>
      <c r="B428" s="1" t="s">
        <v>1312</v>
      </c>
      <c r="C428" s="1">
        <v>3</v>
      </c>
      <c r="D428" s="1">
        <v>24</v>
      </c>
      <c r="E428" s="6">
        <f t="shared" ca="1" si="13"/>
        <v>0.82638888888888884</v>
      </c>
      <c r="F428" s="6" t="str">
        <f t="shared" ca="1" si="12"/>
        <v>26. 6. 2019. 19:50:00</v>
      </c>
    </row>
    <row r="429" spans="1:6" x14ac:dyDescent="0.2">
      <c r="A429" s="1">
        <v>428</v>
      </c>
      <c r="B429" s="1" t="s">
        <v>1176</v>
      </c>
      <c r="C429" s="1">
        <v>3</v>
      </c>
      <c r="D429" s="1">
        <v>38</v>
      </c>
      <c r="E429" s="6">
        <f t="shared" ca="1" si="13"/>
        <v>0.95138888888888884</v>
      </c>
      <c r="F429" s="6" t="str">
        <f t="shared" ca="1" si="12"/>
        <v>22. 5. 2019. 22:50:00</v>
      </c>
    </row>
    <row r="430" spans="1:6" x14ac:dyDescent="0.2">
      <c r="A430" s="1">
        <v>429</v>
      </c>
      <c r="B430" s="1" t="s">
        <v>1150</v>
      </c>
      <c r="C430" s="1">
        <v>9</v>
      </c>
      <c r="D430" s="1">
        <v>29</v>
      </c>
      <c r="E430" s="6">
        <f t="shared" ca="1" si="13"/>
        <v>0.65972222222222221</v>
      </c>
      <c r="F430" s="6" t="str">
        <f t="shared" ca="1" si="12"/>
        <v>18. 10. 2019. 15:50:00</v>
      </c>
    </row>
    <row r="431" spans="1:6" x14ac:dyDescent="0.2">
      <c r="A431" s="1">
        <v>430</v>
      </c>
      <c r="B431" s="1" t="s">
        <v>1179</v>
      </c>
      <c r="C431" s="1">
        <v>2</v>
      </c>
      <c r="D431" s="1">
        <v>8</v>
      </c>
      <c r="E431" s="6">
        <f t="shared" ca="1" si="13"/>
        <v>0.69444444444444453</v>
      </c>
      <c r="F431" s="6" t="str">
        <f t="shared" ca="1" si="12"/>
        <v>30. 9. 2019. 16:40:00</v>
      </c>
    </row>
    <row r="432" spans="1:6" x14ac:dyDescent="0.2">
      <c r="A432" s="1">
        <v>431</v>
      </c>
      <c r="B432" s="1" t="s">
        <v>1087</v>
      </c>
      <c r="C432" s="1">
        <v>1</v>
      </c>
      <c r="D432" s="1">
        <v>4</v>
      </c>
      <c r="E432" s="6">
        <f t="shared" ca="1" si="13"/>
        <v>0.84722222222222221</v>
      </c>
      <c r="F432" s="6" t="str">
        <f t="shared" ca="1" si="12"/>
        <v>30. 11. 2018. 20:20:00</v>
      </c>
    </row>
    <row r="433" spans="1:6" x14ac:dyDescent="0.2">
      <c r="A433" s="1">
        <v>432</v>
      </c>
      <c r="B433" s="1" t="s">
        <v>1313</v>
      </c>
      <c r="C433" s="1">
        <v>10</v>
      </c>
      <c r="D433" s="1">
        <v>9</v>
      </c>
      <c r="E433" s="6">
        <f t="shared" ca="1" si="13"/>
        <v>0.93055555555555547</v>
      </c>
      <c r="F433" s="6" t="str">
        <f t="shared" ca="1" si="12"/>
        <v>7. 1. 2019. 22:20:00</v>
      </c>
    </row>
    <row r="434" spans="1:6" x14ac:dyDescent="0.2">
      <c r="A434" s="1">
        <v>433</v>
      </c>
      <c r="B434" s="1" t="s">
        <v>1314</v>
      </c>
      <c r="C434" s="1">
        <v>2</v>
      </c>
      <c r="D434" s="1">
        <v>10</v>
      </c>
      <c r="E434" s="6">
        <f t="shared" ca="1" si="13"/>
        <v>0.59722222222222221</v>
      </c>
      <c r="F434" s="6" t="str">
        <f t="shared" ca="1" si="12"/>
        <v>28. 5. 2019. 14:20:00</v>
      </c>
    </row>
    <row r="435" spans="1:6" x14ac:dyDescent="0.2">
      <c r="A435" s="1">
        <v>434</v>
      </c>
      <c r="B435" s="1" t="s">
        <v>1125</v>
      </c>
      <c r="C435" s="1">
        <v>8</v>
      </c>
      <c r="D435" s="1">
        <v>1</v>
      </c>
      <c r="E435" s="6">
        <f t="shared" ca="1" si="13"/>
        <v>0.65277777777777779</v>
      </c>
      <c r="F435" s="6" t="str">
        <f t="shared" ca="1" si="12"/>
        <v>23. 9. 2019. 15:40:00</v>
      </c>
    </row>
    <row r="436" spans="1:6" x14ac:dyDescent="0.2">
      <c r="A436" s="1">
        <v>435</v>
      </c>
      <c r="B436" s="1" t="s">
        <v>1315</v>
      </c>
      <c r="C436" s="1">
        <v>8</v>
      </c>
      <c r="D436" s="1">
        <v>58</v>
      </c>
      <c r="E436" s="6">
        <f t="shared" ca="1" si="13"/>
        <v>0.8125</v>
      </c>
      <c r="F436" s="6" t="str">
        <f t="shared" ca="1" si="12"/>
        <v>22. 7. 2019. 19:30:00</v>
      </c>
    </row>
    <row r="437" spans="1:6" x14ac:dyDescent="0.2">
      <c r="A437" s="1">
        <v>436</v>
      </c>
      <c r="B437" s="1" t="s">
        <v>1146</v>
      </c>
      <c r="C437" s="1">
        <v>6</v>
      </c>
      <c r="D437" s="1">
        <v>46</v>
      </c>
      <c r="E437" s="6">
        <f t="shared" ca="1" si="13"/>
        <v>0.79166666666666663</v>
      </c>
      <c r="F437" s="6" t="str">
        <f t="shared" ca="1" si="12"/>
        <v>28. 1. 2019. 19:00:00</v>
      </c>
    </row>
    <row r="438" spans="1:6" x14ac:dyDescent="0.2">
      <c r="A438" s="1">
        <v>437</v>
      </c>
      <c r="B438" s="1" t="s">
        <v>1114</v>
      </c>
      <c r="C438" s="1">
        <v>7</v>
      </c>
      <c r="D438" s="1">
        <v>3</v>
      </c>
      <c r="E438" s="6">
        <f t="shared" ca="1" si="13"/>
        <v>0.81944444444444453</v>
      </c>
      <c r="F438" s="6" t="str">
        <f t="shared" ca="1" si="12"/>
        <v>22. 2. 2019. 19:40:00</v>
      </c>
    </row>
    <row r="439" spans="1:6" x14ac:dyDescent="0.2">
      <c r="A439" s="1">
        <v>438</v>
      </c>
      <c r="B439" s="1" t="s">
        <v>1316</v>
      </c>
      <c r="C439" s="1">
        <v>3</v>
      </c>
      <c r="D439" s="1">
        <v>31</v>
      </c>
      <c r="E439" s="6">
        <f t="shared" ca="1" si="13"/>
        <v>0.58333333333333337</v>
      </c>
      <c r="F439" s="6" t="str">
        <f t="shared" ca="1" si="12"/>
        <v>7. 2. 2019. 14:00:00</v>
      </c>
    </row>
    <row r="440" spans="1:6" x14ac:dyDescent="0.2">
      <c r="A440" s="1">
        <v>439</v>
      </c>
      <c r="B440" s="1" t="s">
        <v>1317</v>
      </c>
      <c r="C440" s="1">
        <v>7</v>
      </c>
      <c r="D440" s="1">
        <v>22</v>
      </c>
      <c r="E440" s="6">
        <f t="shared" ca="1" si="13"/>
        <v>0.66666666666666663</v>
      </c>
      <c r="F440" s="6" t="str">
        <f t="shared" ca="1" si="12"/>
        <v>5. 11. 2019. 16:00:00</v>
      </c>
    </row>
    <row r="441" spans="1:6" x14ac:dyDescent="0.2">
      <c r="A441" s="1">
        <v>440</v>
      </c>
      <c r="B441" s="1" t="s">
        <v>1318</v>
      </c>
      <c r="C441" s="1">
        <v>3</v>
      </c>
      <c r="D441" s="1">
        <v>47</v>
      </c>
      <c r="E441" s="6">
        <f t="shared" ca="1" si="13"/>
        <v>0.88888888888888884</v>
      </c>
      <c r="F441" s="6" t="str">
        <f t="shared" ca="1" si="12"/>
        <v>16. 12. 2018. 21:20:00</v>
      </c>
    </row>
    <row r="442" spans="1:6" x14ac:dyDescent="0.2">
      <c r="A442" s="1">
        <v>441</v>
      </c>
      <c r="B442" s="1" t="s">
        <v>1176</v>
      </c>
      <c r="C442" s="1">
        <v>7</v>
      </c>
      <c r="D442" s="1">
        <v>52</v>
      </c>
      <c r="E442" s="6">
        <f t="shared" ca="1" si="13"/>
        <v>0.75694444444444453</v>
      </c>
      <c r="F442" s="6" t="str">
        <f t="shared" ca="1" si="12"/>
        <v>22. 5. 2019. 18:10:00</v>
      </c>
    </row>
    <row r="443" spans="1:6" x14ac:dyDescent="0.2">
      <c r="A443" s="1">
        <v>442</v>
      </c>
      <c r="B443" s="1" t="s">
        <v>1189</v>
      </c>
      <c r="C443" s="1">
        <v>1</v>
      </c>
      <c r="D443" s="1">
        <v>1</v>
      </c>
      <c r="E443" s="6">
        <f t="shared" ca="1" si="13"/>
        <v>0.75694444444444453</v>
      </c>
      <c r="F443" s="6" t="str">
        <f t="shared" ca="1" si="12"/>
        <v>20. 7. 2019. 18:10:00</v>
      </c>
    </row>
    <row r="444" spans="1:6" x14ac:dyDescent="0.2">
      <c r="A444" s="1">
        <v>443</v>
      </c>
      <c r="B444" s="1" t="s">
        <v>1319</v>
      </c>
      <c r="C444" s="1">
        <v>4</v>
      </c>
      <c r="D444" s="1">
        <v>26</v>
      </c>
      <c r="E444" s="6">
        <f t="shared" ca="1" si="13"/>
        <v>0.56944444444444442</v>
      </c>
      <c r="F444" s="6" t="str">
        <f t="shared" ca="1" si="12"/>
        <v>13. 1. 2019. 13:40:00</v>
      </c>
    </row>
    <row r="445" spans="1:6" x14ac:dyDescent="0.2">
      <c r="A445" s="1">
        <v>444</v>
      </c>
      <c r="B445" s="1" t="s">
        <v>1212</v>
      </c>
      <c r="C445" s="1">
        <v>3</v>
      </c>
      <c r="D445" s="1">
        <v>24</v>
      </c>
      <c r="E445" s="6">
        <f t="shared" ca="1" si="13"/>
        <v>0.63888888888888895</v>
      </c>
      <c r="F445" s="6" t="str">
        <f t="shared" ca="1" si="12"/>
        <v>7. 7. 2019. 15:20:00</v>
      </c>
    </row>
    <row r="446" spans="1:6" x14ac:dyDescent="0.2">
      <c r="A446" s="1">
        <v>445</v>
      </c>
      <c r="B446" s="1" t="s">
        <v>1320</v>
      </c>
      <c r="C446" s="1">
        <v>9</v>
      </c>
      <c r="D446" s="1">
        <v>2</v>
      </c>
      <c r="E446" s="6">
        <f t="shared" ca="1" si="13"/>
        <v>0.79861111111111116</v>
      </c>
      <c r="F446" s="6" t="str">
        <f t="shared" ca="1" si="12"/>
        <v>6. 4. 2019. 19:10:00</v>
      </c>
    </row>
    <row r="447" spans="1:6" x14ac:dyDescent="0.2">
      <c r="A447" s="1">
        <v>446</v>
      </c>
      <c r="B447" s="1" t="s">
        <v>1321</v>
      </c>
      <c r="C447" s="1">
        <v>9</v>
      </c>
      <c r="D447" s="1">
        <v>21</v>
      </c>
      <c r="E447" s="6">
        <f t="shared" ca="1" si="13"/>
        <v>0.72222222222222221</v>
      </c>
      <c r="F447" s="6" t="str">
        <f t="shared" ca="1" si="12"/>
        <v>25. 7. 2019. 17:20:00</v>
      </c>
    </row>
    <row r="448" spans="1:6" x14ac:dyDescent="0.2">
      <c r="A448" s="1">
        <v>447</v>
      </c>
      <c r="B448" s="1" t="s">
        <v>1322</v>
      </c>
      <c r="C448" s="1">
        <v>10</v>
      </c>
      <c r="D448" s="1">
        <v>19</v>
      </c>
      <c r="E448" s="6">
        <f t="shared" ca="1" si="13"/>
        <v>0.63888888888888895</v>
      </c>
      <c r="F448" s="6" t="str">
        <f t="shared" ca="1" si="12"/>
        <v>11. 12. 2018. 15:20:00</v>
      </c>
    </row>
    <row r="449" spans="1:6" x14ac:dyDescent="0.2">
      <c r="A449" s="1">
        <v>448</v>
      </c>
      <c r="B449" s="1" t="s">
        <v>20</v>
      </c>
      <c r="C449" s="1">
        <v>5</v>
      </c>
      <c r="D449" s="1">
        <v>53</v>
      </c>
      <c r="E449" s="6">
        <f t="shared" ca="1" si="13"/>
        <v>0.9375</v>
      </c>
      <c r="F449" s="6" t="str">
        <f t="shared" ca="1" si="12"/>
        <v>26. 4. 2019. 22:30:00</v>
      </c>
    </row>
    <row r="450" spans="1:6" x14ac:dyDescent="0.2">
      <c r="A450" s="1">
        <v>449</v>
      </c>
      <c r="B450" s="1" t="s">
        <v>1146</v>
      </c>
      <c r="C450" s="1">
        <v>7</v>
      </c>
      <c r="D450" s="1">
        <v>22</v>
      </c>
      <c r="E450" s="6">
        <f t="shared" ca="1" si="13"/>
        <v>0.60416666666666663</v>
      </c>
      <c r="F450" s="6" t="str">
        <f t="shared" ref="F450:F513" ca="1" si="14">TEXT(B450+E450,"d. m. YYYY. HH:MM:SS")</f>
        <v>28. 1. 2019. 14:30:00</v>
      </c>
    </row>
    <row r="451" spans="1:6" x14ac:dyDescent="0.2">
      <c r="A451" s="1">
        <v>450</v>
      </c>
      <c r="B451" s="1" t="s">
        <v>1323</v>
      </c>
      <c r="C451" s="1">
        <v>3</v>
      </c>
      <c r="D451" s="1">
        <v>34</v>
      </c>
      <c r="E451" s="6">
        <f t="shared" ref="E451:E514" ca="1" si="15">TIME(RANDBETWEEN(13,22),ROUNDUP(RANDBETWEEN(0,59),-1),0)</f>
        <v>0.70833333333333337</v>
      </c>
      <c r="F451" s="6" t="str">
        <f t="shared" ca="1" si="14"/>
        <v>21. 2. 2019. 17:00:00</v>
      </c>
    </row>
    <row r="452" spans="1:6" x14ac:dyDescent="0.2">
      <c r="A452" s="1">
        <v>451</v>
      </c>
      <c r="B452" s="1" t="s">
        <v>1324</v>
      </c>
      <c r="C452" s="1">
        <v>7</v>
      </c>
      <c r="D452" s="1">
        <v>55</v>
      </c>
      <c r="E452" s="6">
        <f t="shared" ca="1" si="15"/>
        <v>0.59722222222222221</v>
      </c>
      <c r="F452" s="6" t="str">
        <f t="shared" ca="1" si="14"/>
        <v>8. 1. 2019. 14:20:00</v>
      </c>
    </row>
    <row r="453" spans="1:6" x14ac:dyDescent="0.2">
      <c r="A453" s="1">
        <v>452</v>
      </c>
      <c r="B453" s="1" t="s">
        <v>1325</v>
      </c>
      <c r="C453" s="1">
        <v>1</v>
      </c>
      <c r="D453" s="1">
        <v>32</v>
      </c>
      <c r="E453" s="6">
        <f t="shared" ca="1" si="15"/>
        <v>0.84027777777777779</v>
      </c>
      <c r="F453" s="6" t="str">
        <f t="shared" ca="1" si="14"/>
        <v>25. 5. 2019. 20:10:00</v>
      </c>
    </row>
    <row r="454" spans="1:6" x14ac:dyDescent="0.2">
      <c r="A454" s="1">
        <v>453</v>
      </c>
      <c r="B454" s="1" t="s">
        <v>1326</v>
      </c>
      <c r="C454" s="1">
        <v>8</v>
      </c>
      <c r="D454" s="1">
        <v>1</v>
      </c>
      <c r="E454" s="6">
        <f t="shared" ca="1" si="15"/>
        <v>0.58333333333333337</v>
      </c>
      <c r="F454" s="6" t="str">
        <f t="shared" ca="1" si="14"/>
        <v>16. 1. 2019. 14:00:00</v>
      </c>
    </row>
    <row r="455" spans="1:6" x14ac:dyDescent="0.2">
      <c r="A455" s="1">
        <v>454</v>
      </c>
      <c r="B455" s="1" t="s">
        <v>1327</v>
      </c>
      <c r="C455" s="1">
        <v>2</v>
      </c>
      <c r="D455" s="1">
        <v>23</v>
      </c>
      <c r="E455" s="6">
        <f t="shared" ca="1" si="15"/>
        <v>0.63888888888888895</v>
      </c>
      <c r="F455" s="6" t="str">
        <f t="shared" ca="1" si="14"/>
        <v>27. 6. 2019. 15:20:00</v>
      </c>
    </row>
    <row r="456" spans="1:6" x14ac:dyDescent="0.2">
      <c r="A456" s="1">
        <v>455</v>
      </c>
      <c r="B456" s="1" t="s">
        <v>1328</v>
      </c>
      <c r="C456" s="1">
        <v>10</v>
      </c>
      <c r="D456" s="1">
        <v>8</v>
      </c>
      <c r="E456" s="6">
        <f t="shared" ca="1" si="15"/>
        <v>0.83333333333333337</v>
      </c>
      <c r="F456" s="6" t="str">
        <f t="shared" ca="1" si="14"/>
        <v>13. 2. 2019. 20:00:00</v>
      </c>
    </row>
    <row r="457" spans="1:6" x14ac:dyDescent="0.2">
      <c r="A457" s="1">
        <v>456</v>
      </c>
      <c r="B457" s="1" t="s">
        <v>1194</v>
      </c>
      <c r="C457" s="1">
        <v>4</v>
      </c>
      <c r="D457" s="1">
        <v>51</v>
      </c>
      <c r="E457" s="6">
        <f t="shared" ca="1" si="15"/>
        <v>0.5625</v>
      </c>
      <c r="F457" s="6" t="str">
        <f t="shared" ca="1" si="14"/>
        <v>28. 10. 2019. 13:30:00</v>
      </c>
    </row>
    <row r="458" spans="1:6" x14ac:dyDescent="0.2">
      <c r="A458" s="1">
        <v>457</v>
      </c>
      <c r="B458" s="1" t="s">
        <v>1298</v>
      </c>
      <c r="C458" s="1">
        <v>5</v>
      </c>
      <c r="D458" s="1">
        <v>24</v>
      </c>
      <c r="E458" s="6">
        <f t="shared" ca="1" si="15"/>
        <v>0.76388888888888884</v>
      </c>
      <c r="F458" s="6" t="str">
        <f t="shared" ca="1" si="14"/>
        <v>23. 5. 2019. 18:20:00</v>
      </c>
    </row>
    <row r="459" spans="1:6" x14ac:dyDescent="0.2">
      <c r="A459" s="1">
        <v>458</v>
      </c>
      <c r="B459" s="1" t="s">
        <v>1258</v>
      </c>
      <c r="C459" s="1">
        <v>10</v>
      </c>
      <c r="D459" s="1">
        <v>60</v>
      </c>
      <c r="E459" s="6">
        <f t="shared" ca="1" si="15"/>
        <v>0.75694444444444453</v>
      </c>
      <c r="F459" s="6" t="str">
        <f t="shared" ca="1" si="14"/>
        <v>15. 12. 2018. 18:10:00</v>
      </c>
    </row>
    <row r="460" spans="1:6" x14ac:dyDescent="0.2">
      <c r="A460" s="1">
        <v>459</v>
      </c>
      <c r="B460" s="1" t="s">
        <v>1099</v>
      </c>
      <c r="C460" s="1">
        <v>8</v>
      </c>
      <c r="D460" s="1">
        <v>20</v>
      </c>
      <c r="E460" s="6">
        <f t="shared" ca="1" si="15"/>
        <v>0.6875</v>
      </c>
      <c r="F460" s="6" t="str">
        <f t="shared" ca="1" si="14"/>
        <v>9. 1. 2019. 16:30:00</v>
      </c>
    </row>
    <row r="461" spans="1:6" x14ac:dyDescent="0.2">
      <c r="A461" s="1">
        <v>460</v>
      </c>
      <c r="B461" s="1" t="s">
        <v>1141</v>
      </c>
      <c r="C461" s="1">
        <v>5</v>
      </c>
      <c r="D461" s="1">
        <v>55</v>
      </c>
      <c r="E461" s="6">
        <f t="shared" ca="1" si="15"/>
        <v>0.68055555555555547</v>
      </c>
      <c r="F461" s="6" t="str">
        <f t="shared" ca="1" si="14"/>
        <v>15. 2. 2019. 16:20:00</v>
      </c>
    </row>
    <row r="462" spans="1:6" x14ac:dyDescent="0.2">
      <c r="A462" s="1">
        <v>461</v>
      </c>
      <c r="B462" s="1" t="s">
        <v>1329</v>
      </c>
      <c r="C462" s="1">
        <v>1</v>
      </c>
      <c r="D462" s="1">
        <v>39</v>
      </c>
      <c r="E462" s="6">
        <f t="shared" ca="1" si="15"/>
        <v>0.74305555555555547</v>
      </c>
      <c r="F462" s="6" t="str">
        <f t="shared" ca="1" si="14"/>
        <v>15. 10. 2019. 17:50:00</v>
      </c>
    </row>
    <row r="463" spans="1:6" x14ac:dyDescent="0.2">
      <c r="A463" s="1">
        <v>462</v>
      </c>
      <c r="B463" s="1" t="s">
        <v>1164</v>
      </c>
      <c r="C463" s="1">
        <v>1</v>
      </c>
      <c r="D463" s="1">
        <v>3</v>
      </c>
      <c r="E463" s="6">
        <f t="shared" ca="1" si="15"/>
        <v>0.875</v>
      </c>
      <c r="F463" s="6" t="str">
        <f t="shared" ca="1" si="14"/>
        <v>17. 8. 2019. 21:00:00</v>
      </c>
    </row>
    <row r="464" spans="1:6" x14ac:dyDescent="0.2">
      <c r="A464" s="1">
        <v>463</v>
      </c>
      <c r="B464" s="1" t="s">
        <v>1222</v>
      </c>
      <c r="C464" s="1">
        <v>10</v>
      </c>
      <c r="D464" s="1">
        <v>35</v>
      </c>
      <c r="E464" s="6">
        <f t="shared" ca="1" si="15"/>
        <v>0.82638888888888884</v>
      </c>
      <c r="F464" s="6" t="str">
        <f t="shared" ca="1" si="14"/>
        <v>4. 3. 2019. 19:50:00</v>
      </c>
    </row>
    <row r="465" spans="1:6" x14ac:dyDescent="0.2">
      <c r="A465" s="1">
        <v>464</v>
      </c>
      <c r="B465" s="1" t="s">
        <v>120</v>
      </c>
      <c r="C465" s="1">
        <v>5</v>
      </c>
      <c r="D465" s="1">
        <v>52</v>
      </c>
      <c r="E465" s="6">
        <f t="shared" ca="1" si="15"/>
        <v>0.80555555555555547</v>
      </c>
      <c r="F465" s="6" t="str">
        <f t="shared" ca="1" si="14"/>
        <v>12. 5. 2019. 19:20:00</v>
      </c>
    </row>
    <row r="466" spans="1:6" x14ac:dyDescent="0.2">
      <c r="A466" s="1">
        <v>465</v>
      </c>
      <c r="B466" s="1" t="s">
        <v>1330</v>
      </c>
      <c r="C466" s="1">
        <v>7</v>
      </c>
      <c r="D466" s="1">
        <v>28</v>
      </c>
      <c r="E466" s="6">
        <f t="shared" ca="1" si="15"/>
        <v>0.57638888888888895</v>
      </c>
      <c r="F466" s="6" t="str">
        <f t="shared" ca="1" si="14"/>
        <v>24. 8. 2019. 13:50:00</v>
      </c>
    </row>
    <row r="467" spans="1:6" x14ac:dyDescent="0.2">
      <c r="A467" s="1">
        <v>466</v>
      </c>
      <c r="B467" s="1" t="s">
        <v>1239</v>
      </c>
      <c r="C467" s="1">
        <v>3</v>
      </c>
      <c r="D467" s="1">
        <v>17</v>
      </c>
      <c r="E467" s="6">
        <f t="shared" ca="1" si="15"/>
        <v>0.77083333333333337</v>
      </c>
      <c r="F467" s="6" t="str">
        <f t="shared" ca="1" si="14"/>
        <v>25. 2. 2019. 18:30:00</v>
      </c>
    </row>
    <row r="468" spans="1:6" x14ac:dyDescent="0.2">
      <c r="A468" s="1">
        <v>467</v>
      </c>
      <c r="B468" s="1" t="s">
        <v>1134</v>
      </c>
      <c r="C468" s="1">
        <v>3</v>
      </c>
      <c r="D468" s="1">
        <v>47</v>
      </c>
      <c r="E468" s="6">
        <f t="shared" ca="1" si="15"/>
        <v>0.84722222222222221</v>
      </c>
      <c r="F468" s="6" t="str">
        <f t="shared" ca="1" si="14"/>
        <v>19. 1. 2019. 20:20:00</v>
      </c>
    </row>
    <row r="469" spans="1:6" x14ac:dyDescent="0.2">
      <c r="A469" s="1">
        <v>468</v>
      </c>
      <c r="B469" s="1" t="s">
        <v>1319</v>
      </c>
      <c r="C469" s="1">
        <v>1</v>
      </c>
      <c r="D469" s="1">
        <v>44</v>
      </c>
      <c r="E469" s="6">
        <f t="shared" ca="1" si="15"/>
        <v>0.64583333333333337</v>
      </c>
      <c r="F469" s="6" t="str">
        <f t="shared" ca="1" si="14"/>
        <v>13. 1. 2019. 15:30:00</v>
      </c>
    </row>
    <row r="470" spans="1:6" x14ac:dyDescent="0.2">
      <c r="A470" s="1">
        <v>469</v>
      </c>
      <c r="B470" s="1" t="s">
        <v>1166</v>
      </c>
      <c r="C470" s="1">
        <v>10</v>
      </c>
      <c r="D470" s="1">
        <v>5</v>
      </c>
      <c r="E470" s="6">
        <f t="shared" ca="1" si="15"/>
        <v>0.57638888888888895</v>
      </c>
      <c r="F470" s="6" t="str">
        <f t="shared" ca="1" si="14"/>
        <v>24. 7. 2019. 13:50:00</v>
      </c>
    </row>
    <row r="471" spans="1:6" x14ac:dyDescent="0.2">
      <c r="A471" s="1">
        <v>470</v>
      </c>
      <c r="B471" s="1" t="s">
        <v>1331</v>
      </c>
      <c r="C471" s="1">
        <v>6</v>
      </c>
      <c r="D471" s="1">
        <v>31</v>
      </c>
      <c r="E471" s="6">
        <f t="shared" ca="1" si="15"/>
        <v>0.75694444444444453</v>
      </c>
      <c r="F471" s="6" t="str">
        <f t="shared" ca="1" si="14"/>
        <v>14. 5. 2019. 18:10:00</v>
      </c>
    </row>
    <row r="472" spans="1:6" x14ac:dyDescent="0.2">
      <c r="A472" s="1">
        <v>471</v>
      </c>
      <c r="B472" s="1" t="s">
        <v>1332</v>
      </c>
      <c r="C472" s="1">
        <v>4</v>
      </c>
      <c r="D472" s="1">
        <v>19</v>
      </c>
      <c r="E472" s="6">
        <f t="shared" ca="1" si="15"/>
        <v>0.84722222222222221</v>
      </c>
      <c r="F472" s="6" t="str">
        <f t="shared" ca="1" si="14"/>
        <v>21. 10. 2019. 20:20:00</v>
      </c>
    </row>
    <row r="473" spans="1:6" x14ac:dyDescent="0.2">
      <c r="A473" s="1">
        <v>472</v>
      </c>
      <c r="B473" s="1" t="s">
        <v>1241</v>
      </c>
      <c r="C473" s="1">
        <v>8</v>
      </c>
      <c r="D473" s="1">
        <v>2</v>
      </c>
      <c r="E473" s="6">
        <f t="shared" ca="1" si="15"/>
        <v>0.70138888888888884</v>
      </c>
      <c r="F473" s="6" t="str">
        <f t="shared" ca="1" si="14"/>
        <v>1. 1. 2019. 16:50:00</v>
      </c>
    </row>
    <row r="474" spans="1:6" x14ac:dyDescent="0.2">
      <c r="A474" s="1">
        <v>473</v>
      </c>
      <c r="B474" s="1" t="s">
        <v>1307</v>
      </c>
      <c r="C474" s="1">
        <v>7</v>
      </c>
      <c r="D474" s="1">
        <v>9</v>
      </c>
      <c r="E474" s="6">
        <f t="shared" ca="1" si="15"/>
        <v>0.79166666666666663</v>
      </c>
      <c r="F474" s="6" t="str">
        <f t="shared" ca="1" si="14"/>
        <v>29. 9. 2019. 19:00:00</v>
      </c>
    </row>
    <row r="475" spans="1:6" x14ac:dyDescent="0.2">
      <c r="A475" s="1">
        <v>474</v>
      </c>
      <c r="B475" s="1" t="s">
        <v>1156</v>
      </c>
      <c r="C475" s="1">
        <v>6</v>
      </c>
      <c r="D475" s="1">
        <v>51</v>
      </c>
      <c r="E475" s="6">
        <f t="shared" ca="1" si="15"/>
        <v>0.58333333333333337</v>
      </c>
      <c r="F475" s="6" t="str">
        <f t="shared" ca="1" si="14"/>
        <v>12. 10. 2019. 14:00:00</v>
      </c>
    </row>
    <row r="476" spans="1:6" x14ac:dyDescent="0.2">
      <c r="A476" s="1">
        <v>475</v>
      </c>
      <c r="B476" s="1" t="s">
        <v>1296</v>
      </c>
      <c r="C476" s="1">
        <v>1</v>
      </c>
      <c r="D476" s="1">
        <v>17</v>
      </c>
      <c r="E476" s="6">
        <f t="shared" ca="1" si="15"/>
        <v>0.86805555555555547</v>
      </c>
      <c r="F476" s="6" t="str">
        <f t="shared" ca="1" si="14"/>
        <v>29. 1. 2019. 20:50:00</v>
      </c>
    </row>
    <row r="477" spans="1:6" x14ac:dyDescent="0.2">
      <c r="A477" s="1">
        <v>476</v>
      </c>
      <c r="B477" s="1" t="s">
        <v>1316</v>
      </c>
      <c r="C477" s="1">
        <v>4</v>
      </c>
      <c r="D477" s="1">
        <v>54</v>
      </c>
      <c r="E477" s="6">
        <f t="shared" ca="1" si="15"/>
        <v>0.54861111111111105</v>
      </c>
      <c r="F477" s="6" t="str">
        <f t="shared" ca="1" si="14"/>
        <v>7. 2. 2019. 13:10:00</v>
      </c>
    </row>
    <row r="478" spans="1:6" x14ac:dyDescent="0.2">
      <c r="A478" s="1">
        <v>477</v>
      </c>
      <c r="B478" s="1" t="s">
        <v>1172</v>
      </c>
      <c r="C478" s="1">
        <v>10</v>
      </c>
      <c r="D478" s="1">
        <v>8</v>
      </c>
      <c r="E478" s="6">
        <f t="shared" ca="1" si="15"/>
        <v>0.92361111111111116</v>
      </c>
      <c r="F478" s="6" t="str">
        <f t="shared" ca="1" si="14"/>
        <v>31. 10. 2019. 22:10:00</v>
      </c>
    </row>
    <row r="479" spans="1:6" x14ac:dyDescent="0.2">
      <c r="A479" s="1">
        <v>478</v>
      </c>
      <c r="B479" s="1" t="s">
        <v>1145</v>
      </c>
      <c r="C479" s="1">
        <v>2</v>
      </c>
      <c r="D479" s="1">
        <v>59</v>
      </c>
      <c r="E479" s="6">
        <f t="shared" ca="1" si="15"/>
        <v>0.75</v>
      </c>
      <c r="F479" s="6" t="str">
        <f t="shared" ca="1" si="14"/>
        <v>13. 9. 2019. 18:00:00</v>
      </c>
    </row>
    <row r="480" spans="1:6" x14ac:dyDescent="0.2">
      <c r="A480" s="1">
        <v>479</v>
      </c>
      <c r="B480" s="1" t="s">
        <v>1091</v>
      </c>
      <c r="C480" s="1">
        <v>10</v>
      </c>
      <c r="D480" s="1">
        <v>37</v>
      </c>
      <c r="E480" s="6">
        <f t="shared" ca="1" si="15"/>
        <v>0.8125</v>
      </c>
      <c r="F480" s="6" t="str">
        <f t="shared" ca="1" si="14"/>
        <v>26. 1. 2019. 19:30:00</v>
      </c>
    </row>
    <row r="481" spans="1:6" x14ac:dyDescent="0.2">
      <c r="A481" s="1">
        <v>480</v>
      </c>
      <c r="B481" s="1" t="s">
        <v>1333</v>
      </c>
      <c r="C481" s="1">
        <v>7</v>
      </c>
      <c r="D481" s="1">
        <v>5</v>
      </c>
      <c r="E481" s="6">
        <f t="shared" ca="1" si="15"/>
        <v>0.60416666666666663</v>
      </c>
      <c r="F481" s="6" t="str">
        <f t="shared" ca="1" si="14"/>
        <v>2. 10. 2019. 14:30:00</v>
      </c>
    </row>
    <row r="482" spans="1:6" x14ac:dyDescent="0.2">
      <c r="A482" s="1">
        <v>481</v>
      </c>
      <c r="B482" s="1" t="s">
        <v>1249</v>
      </c>
      <c r="C482" s="1">
        <v>5</v>
      </c>
      <c r="D482" s="1">
        <v>49</v>
      </c>
      <c r="E482" s="6">
        <f t="shared" ca="1" si="15"/>
        <v>0.72916666666666663</v>
      </c>
      <c r="F482" s="6" t="str">
        <f t="shared" ca="1" si="14"/>
        <v>25. 11. 2018. 17:30:00</v>
      </c>
    </row>
    <row r="483" spans="1:6" x14ac:dyDescent="0.2">
      <c r="A483" s="1">
        <v>482</v>
      </c>
      <c r="B483" s="1" t="s">
        <v>1275</v>
      </c>
      <c r="C483" s="1">
        <v>3</v>
      </c>
      <c r="D483" s="1">
        <v>45</v>
      </c>
      <c r="E483" s="6">
        <f t="shared" ca="1" si="15"/>
        <v>0.65972222222222221</v>
      </c>
      <c r="F483" s="6" t="str">
        <f t="shared" ca="1" si="14"/>
        <v>29. 11. 2018. 15:50:00</v>
      </c>
    </row>
    <row r="484" spans="1:6" x14ac:dyDescent="0.2">
      <c r="A484" s="1">
        <v>483</v>
      </c>
      <c r="B484" s="1" t="s">
        <v>1118</v>
      </c>
      <c r="C484" s="1">
        <v>6</v>
      </c>
      <c r="D484" s="1">
        <v>59</v>
      </c>
      <c r="E484" s="6">
        <f t="shared" ca="1" si="15"/>
        <v>0.95833333333333337</v>
      </c>
      <c r="F484" s="6" t="str">
        <f t="shared" ca="1" si="14"/>
        <v>23. 12. 2018. 23:00:00</v>
      </c>
    </row>
    <row r="485" spans="1:6" x14ac:dyDescent="0.2">
      <c r="A485" s="1">
        <v>484</v>
      </c>
      <c r="B485" s="1" t="s">
        <v>1085</v>
      </c>
      <c r="C485" s="1">
        <v>9</v>
      </c>
      <c r="D485" s="1">
        <v>4</v>
      </c>
      <c r="E485" s="6">
        <f t="shared" ca="1" si="15"/>
        <v>0.70833333333333337</v>
      </c>
      <c r="F485" s="6" t="str">
        <f t="shared" ca="1" si="14"/>
        <v>15. 3. 2019. 17:00:00</v>
      </c>
    </row>
    <row r="486" spans="1:6" x14ac:dyDescent="0.2">
      <c r="A486" s="1">
        <v>485</v>
      </c>
      <c r="B486" s="1" t="s">
        <v>1282</v>
      </c>
      <c r="C486" s="1">
        <v>2</v>
      </c>
      <c r="D486" s="1">
        <v>24</v>
      </c>
      <c r="E486" s="6">
        <f t="shared" ca="1" si="15"/>
        <v>0.59722222222222221</v>
      </c>
      <c r="F486" s="6" t="str">
        <f t="shared" ca="1" si="14"/>
        <v>29. 3. 2019. 14:20:00</v>
      </c>
    </row>
    <row r="487" spans="1:6" x14ac:dyDescent="0.2">
      <c r="A487" s="1">
        <v>486</v>
      </c>
      <c r="B487" s="1" t="s">
        <v>1169</v>
      </c>
      <c r="C487" s="1">
        <v>8</v>
      </c>
      <c r="D487" s="1">
        <v>51</v>
      </c>
      <c r="E487" s="6">
        <f t="shared" ca="1" si="15"/>
        <v>0.72916666666666663</v>
      </c>
      <c r="F487" s="6" t="str">
        <f t="shared" ca="1" si="14"/>
        <v>9. 2. 2019. 17:30:00</v>
      </c>
    </row>
    <row r="488" spans="1:6" x14ac:dyDescent="0.2">
      <c r="A488" s="1">
        <v>487</v>
      </c>
      <c r="B488" s="1" t="s">
        <v>1266</v>
      </c>
      <c r="C488" s="1">
        <v>2</v>
      </c>
      <c r="D488" s="1">
        <v>10</v>
      </c>
      <c r="E488" s="6">
        <f t="shared" ca="1" si="15"/>
        <v>0.83333333333333337</v>
      </c>
      <c r="F488" s="6" t="str">
        <f t="shared" ca="1" si="14"/>
        <v>15. 7. 2019. 20:00:00</v>
      </c>
    </row>
    <row r="489" spans="1:6" x14ac:dyDescent="0.2">
      <c r="A489" s="1">
        <v>488</v>
      </c>
      <c r="B489" s="1" t="s">
        <v>75</v>
      </c>
      <c r="C489" s="1">
        <v>7</v>
      </c>
      <c r="D489" s="1">
        <v>36</v>
      </c>
      <c r="E489" s="6">
        <f t="shared" ca="1" si="15"/>
        <v>0.90972222222222221</v>
      </c>
      <c r="F489" s="6" t="str">
        <f t="shared" ca="1" si="14"/>
        <v>25. 1. 2019. 21:50:00</v>
      </c>
    </row>
    <row r="490" spans="1:6" x14ac:dyDescent="0.2">
      <c r="A490" s="1">
        <v>489</v>
      </c>
      <c r="B490" s="1" t="s">
        <v>1305</v>
      </c>
      <c r="C490" s="1">
        <v>1</v>
      </c>
      <c r="D490" s="1">
        <v>33</v>
      </c>
      <c r="E490" s="6">
        <f t="shared" ca="1" si="15"/>
        <v>0.80555555555555547</v>
      </c>
      <c r="F490" s="6" t="str">
        <f t="shared" ca="1" si="14"/>
        <v>20. 4. 2019. 19:20:00</v>
      </c>
    </row>
    <row r="491" spans="1:6" x14ac:dyDescent="0.2">
      <c r="A491" s="1">
        <v>490</v>
      </c>
      <c r="B491" s="1" t="s">
        <v>1300</v>
      </c>
      <c r="C491" s="1">
        <v>5</v>
      </c>
      <c r="D491" s="1">
        <v>18</v>
      </c>
      <c r="E491" s="6">
        <f t="shared" ca="1" si="15"/>
        <v>0.77083333333333337</v>
      </c>
      <c r="F491" s="6" t="str">
        <f t="shared" ca="1" si="14"/>
        <v>19. 7. 2019. 18:30:00</v>
      </c>
    </row>
    <row r="492" spans="1:6" x14ac:dyDescent="0.2">
      <c r="A492" s="1">
        <v>491</v>
      </c>
      <c r="B492" s="1" t="s">
        <v>1171</v>
      </c>
      <c r="C492" s="1">
        <v>3</v>
      </c>
      <c r="D492" s="1">
        <v>6</v>
      </c>
      <c r="E492" s="6">
        <f t="shared" ca="1" si="15"/>
        <v>0.91666666666666663</v>
      </c>
      <c r="F492" s="6" t="str">
        <f t="shared" ca="1" si="14"/>
        <v>15. 11. 2018. 22:00:00</v>
      </c>
    </row>
    <row r="493" spans="1:6" x14ac:dyDescent="0.2">
      <c r="A493" s="1">
        <v>492</v>
      </c>
      <c r="B493" s="1" t="s">
        <v>1334</v>
      </c>
      <c r="C493" s="1">
        <v>1</v>
      </c>
      <c r="D493" s="1">
        <v>12</v>
      </c>
      <c r="E493" s="6">
        <f t="shared" ca="1" si="15"/>
        <v>0.61111111111111105</v>
      </c>
      <c r="F493" s="6" t="str">
        <f t="shared" ca="1" si="14"/>
        <v>13. 6. 2019. 14:40:00</v>
      </c>
    </row>
    <row r="494" spans="1:6" x14ac:dyDescent="0.2">
      <c r="A494" s="1">
        <v>493</v>
      </c>
      <c r="B494" s="1" t="s">
        <v>1108</v>
      </c>
      <c r="C494" s="1">
        <v>2</v>
      </c>
      <c r="D494" s="1">
        <v>5</v>
      </c>
      <c r="E494" s="6">
        <f t="shared" ca="1" si="15"/>
        <v>0.72222222222222221</v>
      </c>
      <c r="F494" s="6" t="str">
        <f t="shared" ca="1" si="14"/>
        <v>26. 11. 2018. 17:20:00</v>
      </c>
    </row>
    <row r="495" spans="1:6" x14ac:dyDescent="0.2">
      <c r="A495" s="1">
        <v>494</v>
      </c>
      <c r="B495" s="1" t="s">
        <v>1208</v>
      </c>
      <c r="C495" s="1">
        <v>1</v>
      </c>
      <c r="D495" s="1">
        <v>8</v>
      </c>
      <c r="E495" s="6">
        <f t="shared" ca="1" si="15"/>
        <v>0.91666666666666663</v>
      </c>
      <c r="F495" s="6" t="str">
        <f t="shared" ca="1" si="14"/>
        <v>16. 6. 2019. 22:00:00</v>
      </c>
    </row>
    <row r="496" spans="1:6" x14ac:dyDescent="0.2">
      <c r="A496" s="1">
        <v>495</v>
      </c>
      <c r="B496" s="1" t="s">
        <v>1175</v>
      </c>
      <c r="C496" s="1">
        <v>6</v>
      </c>
      <c r="D496" s="1">
        <v>43</v>
      </c>
      <c r="E496" s="6">
        <f t="shared" ca="1" si="15"/>
        <v>0.55555555555555558</v>
      </c>
      <c r="F496" s="6" t="str">
        <f t="shared" ca="1" si="14"/>
        <v>8. 7. 2019. 13:20:00</v>
      </c>
    </row>
    <row r="497" spans="1:6" x14ac:dyDescent="0.2">
      <c r="A497" s="1">
        <v>496</v>
      </c>
      <c r="B497" s="1" t="s">
        <v>1335</v>
      </c>
      <c r="C497" s="1">
        <v>8</v>
      </c>
      <c r="D497" s="1">
        <v>39</v>
      </c>
      <c r="E497" s="6">
        <f t="shared" ca="1" si="15"/>
        <v>0.76388888888888884</v>
      </c>
      <c r="F497" s="6" t="str">
        <f t="shared" ca="1" si="14"/>
        <v>15. 4. 2019. 18:20:00</v>
      </c>
    </row>
    <row r="498" spans="1:6" x14ac:dyDescent="0.2">
      <c r="A498" s="1">
        <v>497</v>
      </c>
      <c r="B498" s="1" t="s">
        <v>1308</v>
      </c>
      <c r="C498" s="1">
        <v>6</v>
      </c>
      <c r="D498" s="1">
        <v>23</v>
      </c>
      <c r="E498" s="6">
        <f t="shared" ca="1" si="15"/>
        <v>0.76388888888888884</v>
      </c>
      <c r="F498" s="6" t="str">
        <f t="shared" ca="1" si="14"/>
        <v>22. 3. 2019. 18:20:00</v>
      </c>
    </row>
    <row r="499" spans="1:6" x14ac:dyDescent="0.2">
      <c r="A499" s="1">
        <v>498</v>
      </c>
      <c r="B499" s="1" t="s">
        <v>1336</v>
      </c>
      <c r="C499" s="1">
        <v>3</v>
      </c>
      <c r="D499" s="1">
        <v>26</v>
      </c>
      <c r="E499" s="6">
        <f t="shared" ca="1" si="15"/>
        <v>0.90972222222222221</v>
      </c>
      <c r="F499" s="6" t="str">
        <f t="shared" ca="1" si="14"/>
        <v>24. 11. 2018. 21:50:00</v>
      </c>
    </row>
    <row r="500" spans="1:6" x14ac:dyDescent="0.2">
      <c r="A500" s="1">
        <v>499</v>
      </c>
      <c r="B500" s="1" t="s">
        <v>1169</v>
      </c>
      <c r="C500" s="1">
        <v>3</v>
      </c>
      <c r="D500" s="1">
        <v>4</v>
      </c>
      <c r="E500" s="6">
        <f t="shared" ca="1" si="15"/>
        <v>0.90972222222222221</v>
      </c>
      <c r="F500" s="6" t="str">
        <f t="shared" ca="1" si="14"/>
        <v>9. 2. 2019. 21:50:00</v>
      </c>
    </row>
    <row r="501" spans="1:6" x14ac:dyDescent="0.2">
      <c r="A501" s="1">
        <v>500</v>
      </c>
      <c r="B501" s="1" t="s">
        <v>1203</v>
      </c>
      <c r="C501" s="1">
        <v>9</v>
      </c>
      <c r="D501" s="1">
        <v>54</v>
      </c>
      <c r="E501" s="6">
        <f t="shared" ca="1" si="15"/>
        <v>0.78472222222222221</v>
      </c>
      <c r="F501" s="6" t="str">
        <f t="shared" ca="1" si="14"/>
        <v>27. 7. 2019. 18:50:00</v>
      </c>
    </row>
    <row r="502" spans="1:6" x14ac:dyDescent="0.2">
      <c r="A502" s="1">
        <v>501</v>
      </c>
      <c r="B502" s="1" t="s">
        <v>1194</v>
      </c>
      <c r="C502" s="1">
        <v>10</v>
      </c>
      <c r="D502" s="1">
        <v>3</v>
      </c>
      <c r="E502" s="6">
        <f t="shared" ca="1" si="15"/>
        <v>0.72916666666666663</v>
      </c>
      <c r="F502" s="6" t="str">
        <f t="shared" ca="1" si="14"/>
        <v>28. 10. 2019. 17:30:00</v>
      </c>
    </row>
    <row r="503" spans="1:6" x14ac:dyDescent="0.2">
      <c r="A503" s="1">
        <v>502</v>
      </c>
      <c r="B503" s="1" t="s">
        <v>1337</v>
      </c>
      <c r="C503" s="1">
        <v>3</v>
      </c>
      <c r="D503" s="1">
        <v>11</v>
      </c>
      <c r="E503" s="6">
        <f t="shared" ca="1" si="15"/>
        <v>0.69444444444444453</v>
      </c>
      <c r="F503" s="6" t="str">
        <f t="shared" ca="1" si="14"/>
        <v>18. 11. 2018. 16:40:00</v>
      </c>
    </row>
    <row r="504" spans="1:6" x14ac:dyDescent="0.2">
      <c r="A504" s="1">
        <v>503</v>
      </c>
      <c r="B504" s="1" t="s">
        <v>1127</v>
      </c>
      <c r="C504" s="1">
        <v>4</v>
      </c>
      <c r="D504" s="1">
        <v>10</v>
      </c>
      <c r="E504" s="6">
        <f t="shared" ca="1" si="15"/>
        <v>0.93055555555555547</v>
      </c>
      <c r="F504" s="6" t="str">
        <f t="shared" ca="1" si="14"/>
        <v>11. 7. 2019. 22:20:00</v>
      </c>
    </row>
    <row r="505" spans="1:6" x14ac:dyDescent="0.2">
      <c r="A505" s="1">
        <v>504</v>
      </c>
      <c r="B505" s="1" t="s">
        <v>1204</v>
      </c>
      <c r="C505" s="1">
        <v>7</v>
      </c>
      <c r="D505" s="1">
        <v>24</v>
      </c>
      <c r="E505" s="6">
        <f t="shared" ca="1" si="15"/>
        <v>0.65972222222222221</v>
      </c>
      <c r="F505" s="6" t="str">
        <f t="shared" ca="1" si="14"/>
        <v>22. 8. 2019. 15:50:00</v>
      </c>
    </row>
    <row r="506" spans="1:6" x14ac:dyDescent="0.2">
      <c r="A506" s="1">
        <v>505</v>
      </c>
      <c r="B506" s="1" t="s">
        <v>1166</v>
      </c>
      <c r="C506" s="1">
        <v>10</v>
      </c>
      <c r="D506" s="1">
        <v>22</v>
      </c>
      <c r="E506" s="6">
        <f t="shared" ca="1" si="15"/>
        <v>0.625</v>
      </c>
      <c r="F506" s="6" t="str">
        <f t="shared" ca="1" si="14"/>
        <v>24. 7. 2019. 15:00:00</v>
      </c>
    </row>
    <row r="507" spans="1:6" x14ac:dyDescent="0.2">
      <c r="A507" s="1">
        <v>506</v>
      </c>
      <c r="B507" s="1" t="s">
        <v>1294</v>
      </c>
      <c r="C507" s="1">
        <v>1</v>
      </c>
      <c r="D507" s="1">
        <v>40</v>
      </c>
      <c r="E507" s="6">
        <f t="shared" ca="1" si="15"/>
        <v>0.6875</v>
      </c>
      <c r="F507" s="6" t="str">
        <f t="shared" ca="1" si="14"/>
        <v>31. 1. 2019. 16:30:00</v>
      </c>
    </row>
    <row r="508" spans="1:6" x14ac:dyDescent="0.2">
      <c r="A508" s="1">
        <v>507</v>
      </c>
      <c r="B508" s="1" t="s">
        <v>1319</v>
      </c>
      <c r="C508" s="1">
        <v>8</v>
      </c>
      <c r="D508" s="1">
        <v>10</v>
      </c>
      <c r="E508" s="6">
        <f t="shared" ca="1" si="15"/>
        <v>0.625</v>
      </c>
      <c r="F508" s="6" t="str">
        <f t="shared" ca="1" si="14"/>
        <v>13. 1. 2019. 15:00:00</v>
      </c>
    </row>
    <row r="509" spans="1:6" x14ac:dyDescent="0.2">
      <c r="A509" s="1">
        <v>508</v>
      </c>
      <c r="B509" s="1" t="s">
        <v>1235</v>
      </c>
      <c r="C509" s="1">
        <v>3</v>
      </c>
      <c r="D509" s="1">
        <v>35</v>
      </c>
      <c r="E509" s="6">
        <f t="shared" ca="1" si="15"/>
        <v>0.75</v>
      </c>
      <c r="F509" s="6" t="str">
        <f t="shared" ca="1" si="14"/>
        <v>31. 7. 2019. 18:00:00</v>
      </c>
    </row>
    <row r="510" spans="1:6" x14ac:dyDescent="0.2">
      <c r="A510" s="1">
        <v>509</v>
      </c>
      <c r="B510" s="1" t="s">
        <v>1246</v>
      </c>
      <c r="C510" s="1">
        <v>8</v>
      </c>
      <c r="D510" s="1">
        <v>44</v>
      </c>
      <c r="E510" s="6">
        <f t="shared" ca="1" si="15"/>
        <v>0.74305555555555547</v>
      </c>
      <c r="F510" s="6" t="str">
        <f t="shared" ca="1" si="14"/>
        <v>25. 6. 2019. 17:50:00</v>
      </c>
    </row>
    <row r="511" spans="1:6" x14ac:dyDescent="0.2">
      <c r="A511" s="1">
        <v>510</v>
      </c>
      <c r="B511" s="1" t="s">
        <v>1289</v>
      </c>
      <c r="C511" s="1">
        <v>10</v>
      </c>
      <c r="D511" s="1">
        <v>43</v>
      </c>
      <c r="E511" s="6">
        <f t="shared" ca="1" si="15"/>
        <v>0.79166666666666663</v>
      </c>
      <c r="F511" s="6" t="str">
        <f t="shared" ca="1" si="14"/>
        <v>18. 4. 2019. 19:00:00</v>
      </c>
    </row>
    <row r="512" spans="1:6" x14ac:dyDescent="0.2">
      <c r="A512" s="1">
        <v>511</v>
      </c>
      <c r="B512" s="1" t="s">
        <v>1213</v>
      </c>
      <c r="C512" s="1">
        <v>2</v>
      </c>
      <c r="D512" s="1">
        <v>22</v>
      </c>
      <c r="E512" s="6">
        <f t="shared" ca="1" si="15"/>
        <v>0.6875</v>
      </c>
      <c r="F512" s="6" t="str">
        <f t="shared" ca="1" si="14"/>
        <v>1. 8. 2019. 16:30:00</v>
      </c>
    </row>
    <row r="513" spans="1:6" x14ac:dyDescent="0.2">
      <c r="A513" s="1">
        <v>512</v>
      </c>
      <c r="B513" s="1" t="s">
        <v>1316</v>
      </c>
      <c r="C513" s="1">
        <v>4</v>
      </c>
      <c r="D513" s="1">
        <v>1</v>
      </c>
      <c r="E513" s="6">
        <f t="shared" ca="1" si="15"/>
        <v>0.70138888888888884</v>
      </c>
      <c r="F513" s="6" t="str">
        <f t="shared" ca="1" si="14"/>
        <v>7. 2. 2019. 16:50:00</v>
      </c>
    </row>
    <row r="514" spans="1:6" x14ac:dyDescent="0.2">
      <c r="A514" s="1">
        <v>513</v>
      </c>
      <c r="B514" s="1" t="s">
        <v>115</v>
      </c>
      <c r="C514" s="1">
        <v>1</v>
      </c>
      <c r="D514" s="1">
        <v>22</v>
      </c>
      <c r="E514" s="6">
        <f t="shared" ca="1" si="15"/>
        <v>0.79166666666666663</v>
      </c>
      <c r="F514" s="6" t="str">
        <f t="shared" ref="F514:F577" ca="1" si="16">TEXT(B514+E514,"d. m. YYYY. HH:MM:SS")</f>
        <v>1. 2. 2019. 19:00:00</v>
      </c>
    </row>
    <row r="515" spans="1:6" x14ac:dyDescent="0.2">
      <c r="A515" s="1">
        <v>514</v>
      </c>
      <c r="B515" s="1" t="s">
        <v>1321</v>
      </c>
      <c r="C515" s="1">
        <v>2</v>
      </c>
      <c r="D515" s="1">
        <v>50</v>
      </c>
      <c r="E515" s="6">
        <f t="shared" ref="E515:E578" ca="1" si="17">TIME(RANDBETWEEN(13,22),ROUNDUP(RANDBETWEEN(0,59),-1),0)</f>
        <v>0.73611111111111116</v>
      </c>
      <c r="F515" s="6" t="str">
        <f t="shared" ca="1" si="16"/>
        <v>25. 7. 2019. 17:40:00</v>
      </c>
    </row>
    <row r="516" spans="1:6" x14ac:dyDescent="0.2">
      <c r="A516" s="1">
        <v>515</v>
      </c>
      <c r="B516" s="1" t="s">
        <v>1095</v>
      </c>
      <c r="C516" s="1">
        <v>10</v>
      </c>
      <c r="D516" s="1">
        <v>57</v>
      </c>
      <c r="E516" s="6">
        <f t="shared" ca="1" si="17"/>
        <v>0.59722222222222221</v>
      </c>
      <c r="F516" s="6" t="str">
        <f t="shared" ca="1" si="16"/>
        <v>8. 5. 2019. 14:20:00</v>
      </c>
    </row>
    <row r="517" spans="1:6" x14ac:dyDescent="0.2">
      <c r="A517" s="1">
        <v>516</v>
      </c>
      <c r="B517" s="1" t="s">
        <v>1338</v>
      </c>
      <c r="C517" s="1">
        <v>10</v>
      </c>
      <c r="D517" s="1">
        <v>23</v>
      </c>
      <c r="E517" s="6">
        <f t="shared" ca="1" si="17"/>
        <v>0.65972222222222221</v>
      </c>
      <c r="F517" s="6" t="str">
        <f t="shared" ca="1" si="16"/>
        <v>30. 3. 2019. 15:50:00</v>
      </c>
    </row>
    <row r="518" spans="1:6" x14ac:dyDescent="0.2">
      <c r="A518" s="1">
        <v>517</v>
      </c>
      <c r="B518" s="1" t="s">
        <v>1339</v>
      </c>
      <c r="C518" s="1">
        <v>3</v>
      </c>
      <c r="D518" s="1">
        <v>4</v>
      </c>
      <c r="E518" s="6">
        <f t="shared" ca="1" si="17"/>
        <v>0.79166666666666663</v>
      </c>
      <c r="F518" s="6" t="str">
        <f t="shared" ca="1" si="16"/>
        <v>29. 5. 2019. 19:00:00</v>
      </c>
    </row>
    <row r="519" spans="1:6" x14ac:dyDescent="0.2">
      <c r="A519" s="1">
        <v>518</v>
      </c>
      <c r="B519" s="1" t="s">
        <v>1340</v>
      </c>
      <c r="C519" s="1">
        <v>4</v>
      </c>
      <c r="D519" s="1">
        <v>30</v>
      </c>
      <c r="E519" s="6">
        <f t="shared" ca="1" si="17"/>
        <v>0.92361111111111116</v>
      </c>
      <c r="F519" s="6" t="str">
        <f t="shared" ca="1" si="16"/>
        <v>9. 7. 2019. 22:10:00</v>
      </c>
    </row>
    <row r="520" spans="1:6" x14ac:dyDescent="0.2">
      <c r="A520" s="1">
        <v>519</v>
      </c>
      <c r="B520" s="1" t="s">
        <v>1314</v>
      </c>
      <c r="C520" s="1">
        <v>4</v>
      </c>
      <c r="D520" s="1">
        <v>31</v>
      </c>
      <c r="E520" s="6">
        <f t="shared" ca="1" si="17"/>
        <v>0.79861111111111116</v>
      </c>
      <c r="F520" s="6" t="str">
        <f t="shared" ca="1" si="16"/>
        <v>28. 5. 2019. 19:10:00</v>
      </c>
    </row>
    <row r="521" spans="1:6" x14ac:dyDescent="0.2">
      <c r="A521" s="1">
        <v>520</v>
      </c>
      <c r="B521" s="1" t="s">
        <v>1149</v>
      </c>
      <c r="C521" s="1">
        <v>7</v>
      </c>
      <c r="D521" s="1">
        <v>2</v>
      </c>
      <c r="E521" s="6">
        <f t="shared" ca="1" si="17"/>
        <v>0.89583333333333337</v>
      </c>
      <c r="F521" s="6" t="str">
        <f t="shared" ca="1" si="16"/>
        <v>16. 7. 2019. 21:30:00</v>
      </c>
    </row>
    <row r="522" spans="1:6" x14ac:dyDescent="0.2">
      <c r="A522" s="1">
        <v>521</v>
      </c>
      <c r="B522" s="1" t="s">
        <v>1125</v>
      </c>
      <c r="C522" s="1">
        <v>1</v>
      </c>
      <c r="D522" s="1">
        <v>2</v>
      </c>
      <c r="E522" s="6">
        <f t="shared" ca="1" si="17"/>
        <v>0.67361111111111116</v>
      </c>
      <c r="F522" s="6" t="str">
        <f t="shared" ca="1" si="16"/>
        <v>23. 9. 2019. 16:10:00</v>
      </c>
    </row>
    <row r="523" spans="1:6" x14ac:dyDescent="0.2">
      <c r="A523" s="1">
        <v>522</v>
      </c>
      <c r="B523" s="1" t="s">
        <v>1241</v>
      </c>
      <c r="C523" s="1">
        <v>2</v>
      </c>
      <c r="D523" s="1">
        <v>44</v>
      </c>
      <c r="E523" s="6">
        <f t="shared" ca="1" si="17"/>
        <v>0.75694444444444453</v>
      </c>
      <c r="F523" s="6" t="str">
        <f t="shared" ca="1" si="16"/>
        <v>1. 1. 2019. 18:10:00</v>
      </c>
    </row>
    <row r="524" spans="1:6" x14ac:dyDescent="0.2">
      <c r="A524" s="1">
        <v>523</v>
      </c>
      <c r="B524" s="1" t="s">
        <v>1172</v>
      </c>
      <c r="C524" s="1">
        <v>1</v>
      </c>
      <c r="D524" s="1">
        <v>6</v>
      </c>
      <c r="E524" s="6">
        <f t="shared" ca="1" si="17"/>
        <v>0.66666666666666663</v>
      </c>
      <c r="F524" s="6" t="str">
        <f t="shared" ca="1" si="16"/>
        <v>31. 10. 2019. 16:00:00</v>
      </c>
    </row>
    <row r="525" spans="1:6" x14ac:dyDescent="0.2">
      <c r="A525" s="1">
        <v>524</v>
      </c>
      <c r="B525" s="1" t="s">
        <v>1117</v>
      </c>
      <c r="C525" s="1">
        <v>1</v>
      </c>
      <c r="D525" s="1">
        <v>2</v>
      </c>
      <c r="E525" s="6">
        <f t="shared" ca="1" si="17"/>
        <v>0.84722222222222221</v>
      </c>
      <c r="F525" s="6" t="str">
        <f t="shared" ca="1" si="16"/>
        <v>12. 2. 2019. 20:20:00</v>
      </c>
    </row>
    <row r="526" spans="1:6" x14ac:dyDescent="0.2">
      <c r="A526" s="1">
        <v>525</v>
      </c>
      <c r="B526" s="1" t="s">
        <v>1125</v>
      </c>
      <c r="C526" s="1">
        <v>9</v>
      </c>
      <c r="D526" s="1">
        <v>35</v>
      </c>
      <c r="E526" s="6">
        <f t="shared" ca="1" si="17"/>
        <v>0.82638888888888884</v>
      </c>
      <c r="F526" s="6" t="str">
        <f t="shared" ca="1" si="16"/>
        <v>23. 9. 2019. 19:50:00</v>
      </c>
    </row>
    <row r="527" spans="1:6" x14ac:dyDescent="0.2">
      <c r="A527" s="1">
        <v>526</v>
      </c>
      <c r="B527" s="1" t="s">
        <v>1221</v>
      </c>
      <c r="C527" s="1">
        <v>7</v>
      </c>
      <c r="D527" s="1">
        <v>28</v>
      </c>
      <c r="E527" s="6">
        <f t="shared" ca="1" si="17"/>
        <v>0.69444444444444453</v>
      </c>
      <c r="F527" s="6" t="str">
        <f t="shared" ca="1" si="16"/>
        <v>27. 2. 2019. 16:40:00</v>
      </c>
    </row>
    <row r="528" spans="1:6" x14ac:dyDescent="0.2">
      <c r="A528" s="1">
        <v>527</v>
      </c>
      <c r="B528" s="1" t="s">
        <v>1220</v>
      </c>
      <c r="C528" s="1">
        <v>5</v>
      </c>
      <c r="D528" s="1">
        <v>5</v>
      </c>
      <c r="E528" s="6">
        <f t="shared" ca="1" si="17"/>
        <v>0.88888888888888884</v>
      </c>
      <c r="F528" s="6" t="str">
        <f t="shared" ca="1" si="16"/>
        <v>5. 2. 2019. 21:20:00</v>
      </c>
    </row>
    <row r="529" spans="1:6" x14ac:dyDescent="0.2">
      <c r="A529" s="1">
        <v>528</v>
      </c>
      <c r="B529" s="1" t="s">
        <v>1221</v>
      </c>
      <c r="C529" s="1">
        <v>6</v>
      </c>
      <c r="D529" s="1">
        <v>3</v>
      </c>
      <c r="E529" s="6">
        <f t="shared" ca="1" si="17"/>
        <v>0.56944444444444442</v>
      </c>
      <c r="F529" s="6" t="str">
        <f t="shared" ca="1" si="16"/>
        <v>27. 2. 2019. 13:40:00</v>
      </c>
    </row>
    <row r="530" spans="1:6" x14ac:dyDescent="0.2">
      <c r="A530" s="1">
        <v>529</v>
      </c>
      <c r="B530" s="1" t="s">
        <v>1207</v>
      </c>
      <c r="C530" s="1">
        <v>9</v>
      </c>
      <c r="D530" s="1">
        <v>33</v>
      </c>
      <c r="E530" s="6">
        <f t="shared" ca="1" si="17"/>
        <v>0.74305555555555547</v>
      </c>
      <c r="F530" s="6" t="str">
        <f t="shared" ca="1" si="16"/>
        <v>10. 4. 2019. 17:50:00</v>
      </c>
    </row>
    <row r="531" spans="1:6" x14ac:dyDescent="0.2">
      <c r="A531" s="1">
        <v>530</v>
      </c>
      <c r="B531" s="1" t="s">
        <v>1222</v>
      </c>
      <c r="C531" s="1">
        <v>9</v>
      </c>
      <c r="D531" s="1">
        <v>42</v>
      </c>
      <c r="E531" s="6">
        <f t="shared" ca="1" si="17"/>
        <v>0.84722222222222221</v>
      </c>
      <c r="F531" s="6" t="str">
        <f t="shared" ca="1" si="16"/>
        <v>4. 3. 2019. 20:20:00</v>
      </c>
    </row>
    <row r="532" spans="1:6" x14ac:dyDescent="0.2">
      <c r="A532" s="1">
        <v>531</v>
      </c>
      <c r="B532" s="1" t="s">
        <v>1341</v>
      </c>
      <c r="C532" s="1">
        <v>10</v>
      </c>
      <c r="D532" s="1">
        <v>23</v>
      </c>
      <c r="E532" s="6">
        <f t="shared" ca="1" si="17"/>
        <v>0.80555555555555547</v>
      </c>
      <c r="F532" s="6" t="str">
        <f t="shared" ca="1" si="16"/>
        <v>10. 10. 2019. 19:20:00</v>
      </c>
    </row>
    <row r="533" spans="1:6" x14ac:dyDescent="0.2">
      <c r="A533" s="1">
        <v>532</v>
      </c>
      <c r="B533" s="1" t="s">
        <v>1293</v>
      </c>
      <c r="C533" s="1">
        <v>10</v>
      </c>
      <c r="D533" s="1">
        <v>51</v>
      </c>
      <c r="E533" s="6">
        <f t="shared" ca="1" si="17"/>
        <v>0.80555555555555547</v>
      </c>
      <c r="F533" s="6" t="str">
        <f t="shared" ca="1" si="16"/>
        <v>23. 6. 2019. 19:20:00</v>
      </c>
    </row>
    <row r="534" spans="1:6" x14ac:dyDescent="0.2">
      <c r="A534" s="1">
        <v>533</v>
      </c>
      <c r="B534" s="1" t="s">
        <v>40</v>
      </c>
      <c r="C534" s="1">
        <v>6</v>
      </c>
      <c r="D534" s="1">
        <v>37</v>
      </c>
      <c r="E534" s="6">
        <f t="shared" ca="1" si="17"/>
        <v>0.59722222222222221</v>
      </c>
      <c r="F534" s="6" t="str">
        <f t="shared" ca="1" si="16"/>
        <v>29. 7. 2019. 14:20:00</v>
      </c>
    </row>
    <row r="535" spans="1:6" x14ac:dyDescent="0.2">
      <c r="A535" s="1">
        <v>534</v>
      </c>
      <c r="B535" s="1" t="s">
        <v>1232</v>
      </c>
      <c r="C535" s="1">
        <v>4</v>
      </c>
      <c r="D535" s="1">
        <v>57</v>
      </c>
      <c r="E535" s="6">
        <f t="shared" ca="1" si="17"/>
        <v>0.65277777777777779</v>
      </c>
      <c r="F535" s="6" t="str">
        <f t="shared" ca="1" si="16"/>
        <v>18. 2. 2019. 15:40:00</v>
      </c>
    </row>
    <row r="536" spans="1:6" x14ac:dyDescent="0.2">
      <c r="A536" s="1">
        <v>535</v>
      </c>
      <c r="B536" s="1" t="s">
        <v>1165</v>
      </c>
      <c r="C536" s="1">
        <v>6</v>
      </c>
      <c r="D536" s="1">
        <v>51</v>
      </c>
      <c r="E536" s="6">
        <f t="shared" ca="1" si="17"/>
        <v>0.875</v>
      </c>
      <c r="F536" s="6" t="str">
        <f t="shared" ca="1" si="16"/>
        <v>17. 3. 2019. 21:00:00</v>
      </c>
    </row>
    <row r="537" spans="1:6" x14ac:dyDescent="0.2">
      <c r="A537" s="1">
        <v>536</v>
      </c>
      <c r="B537" s="1" t="s">
        <v>85</v>
      </c>
      <c r="C537" s="1">
        <v>10</v>
      </c>
      <c r="D537" s="1">
        <v>35</v>
      </c>
      <c r="E537" s="6">
        <f t="shared" ca="1" si="17"/>
        <v>0.875</v>
      </c>
      <c r="F537" s="6" t="str">
        <f t="shared" ca="1" si="16"/>
        <v>30. 4. 2019. 21:00:00</v>
      </c>
    </row>
    <row r="538" spans="1:6" x14ac:dyDescent="0.2">
      <c r="A538" s="1">
        <v>537</v>
      </c>
      <c r="B538" s="1" t="s">
        <v>1341</v>
      </c>
      <c r="C538" s="1">
        <v>3</v>
      </c>
      <c r="D538" s="1">
        <v>56</v>
      </c>
      <c r="E538" s="6">
        <f t="shared" ca="1" si="17"/>
        <v>0.63888888888888895</v>
      </c>
      <c r="F538" s="6" t="str">
        <f t="shared" ca="1" si="16"/>
        <v>10. 10. 2019. 15:20:00</v>
      </c>
    </row>
    <row r="539" spans="1:6" x14ac:dyDescent="0.2">
      <c r="A539" s="1">
        <v>538</v>
      </c>
      <c r="B539" s="1" t="s">
        <v>1197</v>
      </c>
      <c r="C539" s="1">
        <v>5</v>
      </c>
      <c r="D539" s="1">
        <v>29</v>
      </c>
      <c r="E539" s="6">
        <f t="shared" ca="1" si="17"/>
        <v>0.89583333333333337</v>
      </c>
      <c r="F539" s="6" t="str">
        <f t="shared" ca="1" si="16"/>
        <v>11. 4. 2019. 21:30:00</v>
      </c>
    </row>
    <row r="540" spans="1:6" x14ac:dyDescent="0.2">
      <c r="A540" s="1">
        <v>539</v>
      </c>
      <c r="B540" s="1" t="s">
        <v>1182</v>
      </c>
      <c r="C540" s="1">
        <v>10</v>
      </c>
      <c r="D540" s="1">
        <v>11</v>
      </c>
      <c r="E540" s="6">
        <f t="shared" ca="1" si="17"/>
        <v>0.94444444444444453</v>
      </c>
      <c r="F540" s="6" t="str">
        <f t="shared" ca="1" si="16"/>
        <v>5. 6. 2019. 22:40:00</v>
      </c>
    </row>
    <row r="541" spans="1:6" x14ac:dyDescent="0.2">
      <c r="A541" s="1">
        <v>540</v>
      </c>
      <c r="B541" s="1" t="s">
        <v>1187</v>
      </c>
      <c r="C541" s="1">
        <v>9</v>
      </c>
      <c r="D541" s="1">
        <v>48</v>
      </c>
      <c r="E541" s="6">
        <f t="shared" ca="1" si="17"/>
        <v>0.83333333333333337</v>
      </c>
      <c r="F541" s="6" t="str">
        <f t="shared" ca="1" si="16"/>
        <v>13. 4. 2019. 20:00:00</v>
      </c>
    </row>
    <row r="542" spans="1:6" x14ac:dyDescent="0.2">
      <c r="A542" s="1">
        <v>541</v>
      </c>
      <c r="B542" s="1" t="s">
        <v>1285</v>
      </c>
      <c r="C542" s="1">
        <v>8</v>
      </c>
      <c r="D542" s="1">
        <v>6</v>
      </c>
      <c r="E542" s="6">
        <f t="shared" ca="1" si="17"/>
        <v>0.84722222222222221</v>
      </c>
      <c r="F542" s="6" t="str">
        <f t="shared" ca="1" si="16"/>
        <v>6. 12. 2018. 20:20:00</v>
      </c>
    </row>
    <row r="543" spans="1:6" x14ac:dyDescent="0.2">
      <c r="A543" s="1">
        <v>542</v>
      </c>
      <c r="B543" s="1" t="s">
        <v>1309</v>
      </c>
      <c r="C543" s="1">
        <v>9</v>
      </c>
      <c r="D543" s="1">
        <v>49</v>
      </c>
      <c r="E543" s="6">
        <f t="shared" ca="1" si="17"/>
        <v>0.84722222222222221</v>
      </c>
      <c r="F543" s="6" t="str">
        <f t="shared" ca="1" si="16"/>
        <v>24. 12. 2018. 20:20:00</v>
      </c>
    </row>
    <row r="544" spans="1:6" x14ac:dyDescent="0.2">
      <c r="A544" s="1">
        <v>543</v>
      </c>
      <c r="B544" s="1" t="s">
        <v>1317</v>
      </c>
      <c r="C544" s="1">
        <v>3</v>
      </c>
      <c r="D544" s="1">
        <v>8</v>
      </c>
      <c r="E544" s="6">
        <f t="shared" ca="1" si="17"/>
        <v>0.73611111111111116</v>
      </c>
      <c r="F544" s="6" t="str">
        <f t="shared" ca="1" si="16"/>
        <v>5. 11. 2019. 17:40:00</v>
      </c>
    </row>
    <row r="545" spans="1:6" x14ac:dyDescent="0.2">
      <c r="A545" s="1">
        <v>544</v>
      </c>
      <c r="B545" s="1" t="s">
        <v>1327</v>
      </c>
      <c r="C545" s="1">
        <v>8</v>
      </c>
      <c r="D545" s="1">
        <v>1</v>
      </c>
      <c r="E545" s="6">
        <f t="shared" ca="1" si="17"/>
        <v>0.95833333333333337</v>
      </c>
      <c r="F545" s="6" t="str">
        <f t="shared" ca="1" si="16"/>
        <v>27. 6. 2019. 23:00:00</v>
      </c>
    </row>
    <row r="546" spans="1:6" x14ac:dyDescent="0.2">
      <c r="A546" s="1">
        <v>545</v>
      </c>
      <c r="B546" s="1" t="s">
        <v>1315</v>
      </c>
      <c r="C546" s="1">
        <v>10</v>
      </c>
      <c r="D546" s="1">
        <v>38</v>
      </c>
      <c r="E546" s="6">
        <f t="shared" ca="1" si="17"/>
        <v>0.63888888888888895</v>
      </c>
      <c r="F546" s="6" t="str">
        <f t="shared" ca="1" si="16"/>
        <v>22. 7. 2019. 15:20:00</v>
      </c>
    </row>
    <row r="547" spans="1:6" x14ac:dyDescent="0.2">
      <c r="A547" s="1">
        <v>546</v>
      </c>
      <c r="B547" s="1" t="s">
        <v>1249</v>
      </c>
      <c r="C547" s="1">
        <v>3</v>
      </c>
      <c r="D547" s="1">
        <v>35</v>
      </c>
      <c r="E547" s="6">
        <f t="shared" ca="1" si="17"/>
        <v>0.8125</v>
      </c>
      <c r="F547" s="6" t="str">
        <f t="shared" ca="1" si="16"/>
        <v>25. 11. 2018. 19:30:00</v>
      </c>
    </row>
    <row r="548" spans="1:6" x14ac:dyDescent="0.2">
      <c r="A548" s="1">
        <v>547</v>
      </c>
      <c r="B548" s="1" t="s">
        <v>1231</v>
      </c>
      <c r="C548" s="1">
        <v>3</v>
      </c>
      <c r="D548" s="1">
        <v>41</v>
      </c>
      <c r="E548" s="6">
        <f t="shared" ca="1" si="17"/>
        <v>0.77083333333333337</v>
      </c>
      <c r="F548" s="6" t="str">
        <f t="shared" ca="1" si="16"/>
        <v>22. 1. 2019. 18:30:00</v>
      </c>
    </row>
    <row r="549" spans="1:6" x14ac:dyDescent="0.2">
      <c r="A549" s="1">
        <v>548</v>
      </c>
      <c r="B549" s="1" t="s">
        <v>1342</v>
      </c>
      <c r="C549" s="1">
        <v>1</v>
      </c>
      <c r="D549" s="1">
        <v>42</v>
      </c>
      <c r="E549" s="6">
        <f t="shared" ca="1" si="17"/>
        <v>0.78472222222222221</v>
      </c>
      <c r="F549" s="6" t="str">
        <f t="shared" ca="1" si="16"/>
        <v>19. 10. 2019. 18:50:00</v>
      </c>
    </row>
    <row r="550" spans="1:6" x14ac:dyDescent="0.2">
      <c r="A550" s="1">
        <v>549</v>
      </c>
      <c r="B550" s="1" t="s">
        <v>1276</v>
      </c>
      <c r="C550" s="1">
        <v>7</v>
      </c>
      <c r="D550" s="1">
        <v>34</v>
      </c>
      <c r="E550" s="6">
        <f t="shared" ca="1" si="17"/>
        <v>0.66666666666666663</v>
      </c>
      <c r="F550" s="6" t="str">
        <f t="shared" ca="1" si="16"/>
        <v>28. 4. 2019. 16:00:00</v>
      </c>
    </row>
    <row r="551" spans="1:6" x14ac:dyDescent="0.2">
      <c r="A551" s="1">
        <v>550</v>
      </c>
      <c r="B551" s="1" t="s">
        <v>1343</v>
      </c>
      <c r="C551" s="1">
        <v>6</v>
      </c>
      <c r="D551" s="1">
        <v>56</v>
      </c>
      <c r="E551" s="6">
        <f t="shared" ca="1" si="17"/>
        <v>0.93055555555555547</v>
      </c>
      <c r="F551" s="6" t="str">
        <f t="shared" ca="1" si="16"/>
        <v>6. 3. 2019. 22:20:00</v>
      </c>
    </row>
    <row r="552" spans="1:6" x14ac:dyDescent="0.2">
      <c r="A552" s="1">
        <v>551</v>
      </c>
      <c r="B552" s="1" t="s">
        <v>1264</v>
      </c>
      <c r="C552" s="1">
        <v>6</v>
      </c>
      <c r="D552" s="1">
        <v>10</v>
      </c>
      <c r="E552" s="6">
        <f t="shared" ca="1" si="17"/>
        <v>0.89583333333333337</v>
      </c>
      <c r="F552" s="6" t="str">
        <f t="shared" ca="1" si="16"/>
        <v>2. 12. 2018. 21:30:00</v>
      </c>
    </row>
    <row r="553" spans="1:6" x14ac:dyDescent="0.2">
      <c r="A553" s="1">
        <v>552</v>
      </c>
      <c r="B553" s="1" t="s">
        <v>1344</v>
      </c>
      <c r="C553" s="1">
        <v>4</v>
      </c>
      <c r="D553" s="1">
        <v>19</v>
      </c>
      <c r="E553" s="6">
        <f t="shared" ca="1" si="17"/>
        <v>0.81944444444444453</v>
      </c>
      <c r="F553" s="6" t="str">
        <f t="shared" ca="1" si="16"/>
        <v>22. 11. 2018. 19:40:00</v>
      </c>
    </row>
    <row r="554" spans="1:6" x14ac:dyDescent="0.2">
      <c r="A554" s="1">
        <v>553</v>
      </c>
      <c r="B554" s="1" t="s">
        <v>1114</v>
      </c>
      <c r="C554" s="1">
        <v>10</v>
      </c>
      <c r="D554" s="1">
        <v>41</v>
      </c>
      <c r="E554" s="6">
        <f t="shared" ca="1" si="17"/>
        <v>0.79861111111111116</v>
      </c>
      <c r="F554" s="6" t="str">
        <f t="shared" ca="1" si="16"/>
        <v>22. 2. 2019. 19:10:00</v>
      </c>
    </row>
    <row r="555" spans="1:6" x14ac:dyDescent="0.2">
      <c r="A555" s="1">
        <v>554</v>
      </c>
      <c r="B555" s="1" t="s">
        <v>1188</v>
      </c>
      <c r="C555" s="1">
        <v>6</v>
      </c>
      <c r="D555" s="1">
        <v>3</v>
      </c>
      <c r="E555" s="6">
        <f t="shared" ca="1" si="17"/>
        <v>0.88888888888888884</v>
      </c>
      <c r="F555" s="6" t="str">
        <f t="shared" ca="1" si="16"/>
        <v>18. 7. 2019. 21:20:00</v>
      </c>
    </row>
    <row r="556" spans="1:6" x14ac:dyDescent="0.2">
      <c r="A556" s="1">
        <v>555</v>
      </c>
      <c r="B556" s="1" t="s">
        <v>1345</v>
      </c>
      <c r="C556" s="1">
        <v>4</v>
      </c>
      <c r="D556" s="1">
        <v>15</v>
      </c>
      <c r="E556" s="6">
        <f t="shared" ca="1" si="17"/>
        <v>0.80555555555555547</v>
      </c>
      <c r="F556" s="6" t="str">
        <f t="shared" ca="1" si="16"/>
        <v>17. 12. 2018. 19:20:00</v>
      </c>
    </row>
    <row r="557" spans="1:6" x14ac:dyDescent="0.2">
      <c r="A557" s="1">
        <v>556</v>
      </c>
      <c r="B557" s="1" t="s">
        <v>1206</v>
      </c>
      <c r="C557" s="1">
        <v>6</v>
      </c>
      <c r="D557" s="1">
        <v>19</v>
      </c>
      <c r="E557" s="6">
        <f t="shared" ca="1" si="17"/>
        <v>0.86805555555555547</v>
      </c>
      <c r="F557" s="6" t="str">
        <f t="shared" ca="1" si="16"/>
        <v>7. 12. 2018. 20:50:00</v>
      </c>
    </row>
    <row r="558" spans="1:6" x14ac:dyDescent="0.2">
      <c r="A558" s="1">
        <v>557</v>
      </c>
      <c r="B558" s="1" t="s">
        <v>80</v>
      </c>
      <c r="C558" s="1">
        <v>3</v>
      </c>
      <c r="D558" s="1">
        <v>4</v>
      </c>
      <c r="E558" s="6">
        <f t="shared" ca="1" si="17"/>
        <v>0.95833333333333337</v>
      </c>
      <c r="F558" s="6" t="str">
        <f t="shared" ca="1" si="16"/>
        <v>16. 8. 2019. 23:00:00</v>
      </c>
    </row>
    <row r="559" spans="1:6" x14ac:dyDescent="0.2">
      <c r="A559" s="1">
        <v>558</v>
      </c>
      <c r="B559" s="1" t="s">
        <v>1162</v>
      </c>
      <c r="C559" s="1">
        <v>7</v>
      </c>
      <c r="D559" s="1">
        <v>34</v>
      </c>
      <c r="E559" s="6">
        <f t="shared" ca="1" si="17"/>
        <v>0.77777777777777779</v>
      </c>
      <c r="F559" s="6" t="str">
        <f t="shared" ca="1" si="16"/>
        <v>20. 11. 2018. 18:40:00</v>
      </c>
    </row>
    <row r="560" spans="1:6" x14ac:dyDescent="0.2">
      <c r="A560" s="1">
        <v>559</v>
      </c>
      <c r="B560" s="1" t="s">
        <v>1346</v>
      </c>
      <c r="C560" s="1">
        <v>2</v>
      </c>
      <c r="D560" s="1">
        <v>22</v>
      </c>
      <c r="E560" s="6">
        <f t="shared" ca="1" si="17"/>
        <v>0.95138888888888884</v>
      </c>
      <c r="F560" s="6" t="str">
        <f t="shared" ca="1" si="16"/>
        <v>20. 9. 2019. 22:50:00</v>
      </c>
    </row>
    <row r="561" spans="1:6" x14ac:dyDescent="0.2">
      <c r="A561" s="1">
        <v>560</v>
      </c>
      <c r="B561" s="1" t="s">
        <v>1346</v>
      </c>
      <c r="C561" s="1">
        <v>5</v>
      </c>
      <c r="D561" s="1">
        <v>48</v>
      </c>
      <c r="E561" s="6">
        <f t="shared" ca="1" si="17"/>
        <v>0.82638888888888884</v>
      </c>
      <c r="F561" s="6" t="str">
        <f t="shared" ca="1" si="16"/>
        <v>20. 9. 2019. 19:50:00</v>
      </c>
    </row>
    <row r="562" spans="1:6" x14ac:dyDescent="0.2">
      <c r="A562" s="1">
        <v>561</v>
      </c>
      <c r="B562" s="1" t="s">
        <v>1273</v>
      </c>
      <c r="C562" s="1">
        <v>10</v>
      </c>
      <c r="D562" s="1">
        <v>57</v>
      </c>
      <c r="E562" s="6">
        <f t="shared" ca="1" si="17"/>
        <v>0.5625</v>
      </c>
      <c r="F562" s="6" t="str">
        <f t="shared" ca="1" si="16"/>
        <v>8. 11. 2019. 13:30:00</v>
      </c>
    </row>
    <row r="563" spans="1:6" x14ac:dyDescent="0.2">
      <c r="A563" s="1">
        <v>562</v>
      </c>
      <c r="B563" s="1" t="s">
        <v>1206</v>
      </c>
      <c r="C563" s="1">
        <v>2</v>
      </c>
      <c r="D563" s="1">
        <v>8</v>
      </c>
      <c r="E563" s="6">
        <f t="shared" ca="1" si="17"/>
        <v>0.65972222222222221</v>
      </c>
      <c r="F563" s="6" t="str">
        <f t="shared" ca="1" si="16"/>
        <v>7. 12. 2018. 15:50:00</v>
      </c>
    </row>
    <row r="564" spans="1:6" x14ac:dyDescent="0.2">
      <c r="A564" s="1">
        <v>563</v>
      </c>
      <c r="B564" s="1" t="s">
        <v>1180</v>
      </c>
      <c r="C564" s="1">
        <v>7</v>
      </c>
      <c r="D564" s="1">
        <v>24</v>
      </c>
      <c r="E564" s="6">
        <f t="shared" ca="1" si="17"/>
        <v>0.92361111111111116</v>
      </c>
      <c r="F564" s="6" t="str">
        <f t="shared" ca="1" si="16"/>
        <v>1. 5. 2019. 22:10:00</v>
      </c>
    </row>
    <row r="565" spans="1:6" x14ac:dyDescent="0.2">
      <c r="A565" s="1">
        <v>564</v>
      </c>
      <c r="B565" s="1" t="s">
        <v>1259</v>
      </c>
      <c r="C565" s="1">
        <v>9</v>
      </c>
      <c r="D565" s="1">
        <v>40</v>
      </c>
      <c r="E565" s="6">
        <f t="shared" ca="1" si="17"/>
        <v>0.56944444444444442</v>
      </c>
      <c r="F565" s="6" t="str">
        <f t="shared" ca="1" si="16"/>
        <v>23. 11. 2018. 13:40:00</v>
      </c>
    </row>
    <row r="566" spans="1:6" x14ac:dyDescent="0.2">
      <c r="A566" s="1">
        <v>565</v>
      </c>
      <c r="B566" s="1" t="s">
        <v>1347</v>
      </c>
      <c r="C566" s="1">
        <v>1</v>
      </c>
      <c r="D566" s="1">
        <v>20</v>
      </c>
      <c r="E566" s="6">
        <f t="shared" ca="1" si="17"/>
        <v>0.86111111111111116</v>
      </c>
      <c r="F566" s="6" t="str">
        <f t="shared" ca="1" si="16"/>
        <v>26. 10. 2019. 20:40:00</v>
      </c>
    </row>
    <row r="567" spans="1:6" x14ac:dyDescent="0.2">
      <c r="A567" s="1">
        <v>566</v>
      </c>
      <c r="B567" s="1" t="s">
        <v>1251</v>
      </c>
      <c r="C567" s="1">
        <v>4</v>
      </c>
      <c r="D567" s="1">
        <v>43</v>
      </c>
      <c r="E567" s="6">
        <f t="shared" ca="1" si="17"/>
        <v>0.8125</v>
      </c>
      <c r="F567" s="6" t="str">
        <f t="shared" ca="1" si="16"/>
        <v>1. 6. 2019. 19:30:00</v>
      </c>
    </row>
    <row r="568" spans="1:6" x14ac:dyDescent="0.2">
      <c r="A568" s="1">
        <v>567</v>
      </c>
      <c r="B568" s="1" t="s">
        <v>1348</v>
      </c>
      <c r="C568" s="1">
        <v>5</v>
      </c>
      <c r="D568" s="1">
        <v>12</v>
      </c>
      <c r="E568" s="6">
        <f t="shared" ca="1" si="17"/>
        <v>0.74305555555555547</v>
      </c>
      <c r="F568" s="6" t="str">
        <f t="shared" ca="1" si="16"/>
        <v>6. 7. 2019. 17:50:00</v>
      </c>
    </row>
    <row r="569" spans="1:6" x14ac:dyDescent="0.2">
      <c r="A569" s="1">
        <v>568</v>
      </c>
      <c r="B569" s="1" t="s">
        <v>1349</v>
      </c>
      <c r="C569" s="1">
        <v>2</v>
      </c>
      <c r="D569" s="1">
        <v>1</v>
      </c>
      <c r="E569" s="6">
        <f t="shared" ca="1" si="17"/>
        <v>0.68055555555555547</v>
      </c>
      <c r="F569" s="6" t="str">
        <f t="shared" ca="1" si="16"/>
        <v>17. 9. 2019. 16:20:00</v>
      </c>
    </row>
    <row r="570" spans="1:6" x14ac:dyDescent="0.2">
      <c r="A570" s="1">
        <v>569</v>
      </c>
      <c r="B570" s="1" t="s">
        <v>1350</v>
      </c>
      <c r="C570" s="1">
        <v>7</v>
      </c>
      <c r="D570" s="1">
        <v>52</v>
      </c>
      <c r="E570" s="6">
        <f t="shared" ca="1" si="17"/>
        <v>0.80555555555555547</v>
      </c>
      <c r="F570" s="6" t="str">
        <f t="shared" ca="1" si="16"/>
        <v>2. 5. 2019. 19:20:00</v>
      </c>
    </row>
    <row r="571" spans="1:6" x14ac:dyDescent="0.2">
      <c r="A571" s="1">
        <v>570</v>
      </c>
      <c r="B571" s="1" t="s">
        <v>1293</v>
      </c>
      <c r="C571" s="1">
        <v>2</v>
      </c>
      <c r="D571" s="1">
        <v>11</v>
      </c>
      <c r="E571" s="6">
        <f t="shared" ca="1" si="17"/>
        <v>0.6875</v>
      </c>
      <c r="F571" s="6" t="str">
        <f t="shared" ca="1" si="16"/>
        <v>23. 6. 2019. 16:30:00</v>
      </c>
    </row>
    <row r="572" spans="1:6" x14ac:dyDescent="0.2">
      <c r="A572" s="1">
        <v>571</v>
      </c>
      <c r="B572" s="1" t="s">
        <v>1237</v>
      </c>
      <c r="C572" s="1">
        <v>4</v>
      </c>
      <c r="D572" s="1">
        <v>28</v>
      </c>
      <c r="E572" s="6">
        <f t="shared" ca="1" si="17"/>
        <v>0.71527777777777779</v>
      </c>
      <c r="F572" s="6" t="str">
        <f t="shared" ca="1" si="16"/>
        <v>28. 12. 2018. 17:10:00</v>
      </c>
    </row>
    <row r="573" spans="1:6" x14ac:dyDescent="0.2">
      <c r="A573" s="1">
        <v>572</v>
      </c>
      <c r="B573" s="1" t="s">
        <v>1179</v>
      </c>
      <c r="C573" s="1">
        <v>1</v>
      </c>
      <c r="D573" s="1">
        <v>53</v>
      </c>
      <c r="E573" s="6">
        <f t="shared" ca="1" si="17"/>
        <v>0.71527777777777779</v>
      </c>
      <c r="F573" s="6" t="str">
        <f t="shared" ca="1" si="16"/>
        <v>30. 9. 2019. 17:10:00</v>
      </c>
    </row>
    <row r="574" spans="1:6" x14ac:dyDescent="0.2">
      <c r="A574" s="1">
        <v>573</v>
      </c>
      <c r="B574" s="1" t="s">
        <v>1351</v>
      </c>
      <c r="C574" s="1">
        <v>3</v>
      </c>
      <c r="D574" s="1">
        <v>14</v>
      </c>
      <c r="E574" s="6">
        <f t="shared" ca="1" si="17"/>
        <v>0.63194444444444442</v>
      </c>
      <c r="F574" s="6" t="str">
        <f t="shared" ca="1" si="16"/>
        <v>7. 11. 2019. 15:10:00</v>
      </c>
    </row>
    <row r="575" spans="1:6" x14ac:dyDescent="0.2">
      <c r="A575" s="1">
        <v>574</v>
      </c>
      <c r="B575" s="1" t="s">
        <v>1336</v>
      </c>
      <c r="C575" s="1">
        <v>8</v>
      </c>
      <c r="D575" s="1">
        <v>60</v>
      </c>
      <c r="E575" s="6">
        <f t="shared" ca="1" si="17"/>
        <v>0.84722222222222221</v>
      </c>
      <c r="F575" s="6" t="str">
        <f t="shared" ca="1" si="16"/>
        <v>24. 11. 2018. 20:20:00</v>
      </c>
    </row>
    <row r="576" spans="1:6" x14ac:dyDescent="0.2">
      <c r="A576" s="1">
        <v>575</v>
      </c>
      <c r="B576" s="1" t="s">
        <v>1175</v>
      </c>
      <c r="C576" s="1">
        <v>9</v>
      </c>
      <c r="D576" s="1">
        <v>59</v>
      </c>
      <c r="E576" s="6">
        <f t="shared" ca="1" si="17"/>
        <v>0.73611111111111116</v>
      </c>
      <c r="F576" s="6" t="str">
        <f t="shared" ca="1" si="16"/>
        <v>8. 7. 2019. 17:40:00</v>
      </c>
    </row>
    <row r="577" spans="1:6" x14ac:dyDescent="0.2">
      <c r="A577" s="1">
        <v>576</v>
      </c>
      <c r="B577" s="1" t="s">
        <v>1198</v>
      </c>
      <c r="C577" s="1">
        <v>10</v>
      </c>
      <c r="D577" s="1">
        <v>10</v>
      </c>
      <c r="E577" s="6">
        <f t="shared" ca="1" si="17"/>
        <v>0.72916666666666663</v>
      </c>
      <c r="F577" s="6" t="str">
        <f t="shared" ca="1" si="16"/>
        <v>21. 3. 2019. 17:30:00</v>
      </c>
    </row>
    <row r="578" spans="1:6" x14ac:dyDescent="0.2">
      <c r="A578" s="1">
        <v>577</v>
      </c>
      <c r="B578" s="1" t="s">
        <v>95</v>
      </c>
      <c r="C578" s="1">
        <v>7</v>
      </c>
      <c r="D578" s="1">
        <v>16</v>
      </c>
      <c r="E578" s="6">
        <f t="shared" ca="1" si="17"/>
        <v>0.875</v>
      </c>
      <c r="F578" s="6" t="str">
        <f t="shared" ref="F578:F641" ca="1" si="18">TEXT(B578+E578,"d. m. YYYY. HH:MM:SS")</f>
        <v>17. 5. 2019. 21:00:00</v>
      </c>
    </row>
    <row r="579" spans="1:6" x14ac:dyDescent="0.2">
      <c r="A579" s="1">
        <v>578</v>
      </c>
      <c r="B579" s="1" t="s">
        <v>1154</v>
      </c>
      <c r="C579" s="1">
        <v>4</v>
      </c>
      <c r="D579" s="1">
        <v>12</v>
      </c>
      <c r="E579" s="6">
        <f t="shared" ref="E579:E642" ca="1" si="19">TIME(RANDBETWEEN(13,22),ROUNDUP(RANDBETWEEN(0,59),-1),0)</f>
        <v>0.95833333333333337</v>
      </c>
      <c r="F579" s="6" t="str">
        <f t="shared" ca="1" si="18"/>
        <v>1. 9. 2019. 23:00:00</v>
      </c>
    </row>
    <row r="580" spans="1:6" x14ac:dyDescent="0.2">
      <c r="A580" s="1">
        <v>579</v>
      </c>
      <c r="B580" s="1" t="s">
        <v>1208</v>
      </c>
      <c r="C580" s="1">
        <v>4</v>
      </c>
      <c r="D580" s="1">
        <v>3</v>
      </c>
      <c r="E580" s="6">
        <f t="shared" ca="1" si="19"/>
        <v>0.85416666666666663</v>
      </c>
      <c r="F580" s="6" t="str">
        <f t="shared" ca="1" si="18"/>
        <v>16. 6. 2019. 20:30:00</v>
      </c>
    </row>
    <row r="581" spans="1:6" x14ac:dyDescent="0.2">
      <c r="A581" s="1">
        <v>580</v>
      </c>
      <c r="B581" s="1" t="s">
        <v>1352</v>
      </c>
      <c r="C581" s="1">
        <v>8</v>
      </c>
      <c r="D581" s="1">
        <v>19</v>
      </c>
      <c r="E581" s="6">
        <f t="shared" ca="1" si="19"/>
        <v>0.54861111111111105</v>
      </c>
      <c r="F581" s="6" t="str">
        <f t="shared" ca="1" si="18"/>
        <v>19. 2. 2019. 13:10:00</v>
      </c>
    </row>
    <row r="582" spans="1:6" x14ac:dyDescent="0.2">
      <c r="A582" s="1">
        <v>581</v>
      </c>
      <c r="B582" s="1" t="s">
        <v>1213</v>
      </c>
      <c r="C582" s="1">
        <v>3</v>
      </c>
      <c r="D582" s="1">
        <v>48</v>
      </c>
      <c r="E582" s="6">
        <f t="shared" ca="1" si="19"/>
        <v>0.83333333333333337</v>
      </c>
      <c r="F582" s="6" t="str">
        <f t="shared" ca="1" si="18"/>
        <v>1. 8. 2019. 20:00:00</v>
      </c>
    </row>
    <row r="583" spans="1:6" x14ac:dyDescent="0.2">
      <c r="A583" s="1">
        <v>582</v>
      </c>
      <c r="B583" s="1" t="s">
        <v>1100</v>
      </c>
      <c r="C583" s="1">
        <v>4</v>
      </c>
      <c r="D583" s="1">
        <v>50</v>
      </c>
      <c r="E583" s="6">
        <f t="shared" ca="1" si="19"/>
        <v>0.74305555555555547</v>
      </c>
      <c r="F583" s="6" t="str">
        <f t="shared" ca="1" si="18"/>
        <v>3. 11. 2019. 17:50:00</v>
      </c>
    </row>
    <row r="584" spans="1:6" x14ac:dyDescent="0.2">
      <c r="A584" s="1">
        <v>583</v>
      </c>
      <c r="B584" s="1" t="s">
        <v>1353</v>
      </c>
      <c r="C584" s="1">
        <v>2</v>
      </c>
      <c r="D584" s="1">
        <v>52</v>
      </c>
      <c r="E584" s="6">
        <f t="shared" ca="1" si="19"/>
        <v>0.80555555555555547</v>
      </c>
      <c r="F584" s="6" t="str">
        <f t="shared" ca="1" si="18"/>
        <v>14. 9. 2019. 19:20:00</v>
      </c>
    </row>
    <row r="585" spans="1:6" x14ac:dyDescent="0.2">
      <c r="A585" s="1">
        <v>584</v>
      </c>
      <c r="B585" s="1" t="s">
        <v>1091</v>
      </c>
      <c r="C585" s="1">
        <v>6</v>
      </c>
      <c r="D585" s="1">
        <v>46</v>
      </c>
      <c r="E585" s="6">
        <f t="shared" ca="1" si="19"/>
        <v>0.55555555555555558</v>
      </c>
      <c r="F585" s="6" t="str">
        <f t="shared" ca="1" si="18"/>
        <v>26. 1. 2019. 13:20:00</v>
      </c>
    </row>
    <row r="586" spans="1:6" x14ac:dyDescent="0.2">
      <c r="A586" s="1">
        <v>585</v>
      </c>
      <c r="B586" s="1" t="s">
        <v>1321</v>
      </c>
      <c r="C586" s="1">
        <v>3</v>
      </c>
      <c r="D586" s="1">
        <v>3</v>
      </c>
      <c r="E586" s="6">
        <f t="shared" ca="1" si="19"/>
        <v>0.59027777777777779</v>
      </c>
      <c r="F586" s="6" t="str">
        <f t="shared" ca="1" si="18"/>
        <v>25. 7. 2019. 14:10:00</v>
      </c>
    </row>
    <row r="587" spans="1:6" x14ac:dyDescent="0.2">
      <c r="A587" s="1">
        <v>586</v>
      </c>
      <c r="B587" s="1" t="s">
        <v>1293</v>
      </c>
      <c r="C587" s="1">
        <v>7</v>
      </c>
      <c r="D587" s="1">
        <v>43</v>
      </c>
      <c r="E587" s="6">
        <f t="shared" ca="1" si="19"/>
        <v>0.79166666666666663</v>
      </c>
      <c r="F587" s="6" t="str">
        <f t="shared" ca="1" si="18"/>
        <v>23. 6. 2019. 19:00:00</v>
      </c>
    </row>
    <row r="588" spans="1:6" x14ac:dyDescent="0.2">
      <c r="A588" s="1">
        <v>587</v>
      </c>
      <c r="B588" s="1" t="s">
        <v>1094</v>
      </c>
      <c r="C588" s="1">
        <v>8</v>
      </c>
      <c r="D588" s="1">
        <v>53</v>
      </c>
      <c r="E588" s="6">
        <f t="shared" ca="1" si="19"/>
        <v>0.65972222222222221</v>
      </c>
      <c r="F588" s="6" t="str">
        <f t="shared" ca="1" si="18"/>
        <v>5. 12. 2018. 15:50:00</v>
      </c>
    </row>
    <row r="589" spans="1:6" x14ac:dyDescent="0.2">
      <c r="A589" s="1">
        <v>588</v>
      </c>
      <c r="B589" s="1" t="s">
        <v>1184</v>
      </c>
      <c r="C589" s="1">
        <v>7</v>
      </c>
      <c r="D589" s="1">
        <v>45</v>
      </c>
      <c r="E589" s="6">
        <f t="shared" ca="1" si="19"/>
        <v>0.70833333333333337</v>
      </c>
      <c r="F589" s="6" t="str">
        <f t="shared" ca="1" si="18"/>
        <v>12. 9. 2019. 17:00:00</v>
      </c>
    </row>
    <row r="590" spans="1:6" x14ac:dyDescent="0.2">
      <c r="A590" s="1">
        <v>589</v>
      </c>
      <c r="B590" s="1" t="s">
        <v>1354</v>
      </c>
      <c r="C590" s="1">
        <v>2</v>
      </c>
      <c r="D590" s="1">
        <v>58</v>
      </c>
      <c r="E590" s="6">
        <f t="shared" ca="1" si="19"/>
        <v>0.88194444444444453</v>
      </c>
      <c r="F590" s="6" t="str">
        <f t="shared" ca="1" si="18"/>
        <v>17. 10. 2019. 21:10:00</v>
      </c>
    </row>
    <row r="591" spans="1:6" x14ac:dyDescent="0.2">
      <c r="A591" s="1">
        <v>590</v>
      </c>
      <c r="B591" s="1" t="s">
        <v>50</v>
      </c>
      <c r="C591" s="1">
        <v>10</v>
      </c>
      <c r="D591" s="1">
        <v>35</v>
      </c>
      <c r="E591" s="6">
        <f t="shared" ca="1" si="19"/>
        <v>0.61111111111111105</v>
      </c>
      <c r="F591" s="6" t="str">
        <f t="shared" ca="1" si="18"/>
        <v>27. 4. 2019. 14:40:00</v>
      </c>
    </row>
    <row r="592" spans="1:6" x14ac:dyDescent="0.2">
      <c r="A592" s="1">
        <v>591</v>
      </c>
      <c r="B592" s="1" t="s">
        <v>143</v>
      </c>
      <c r="C592" s="1">
        <v>5</v>
      </c>
      <c r="D592" s="1">
        <v>16</v>
      </c>
      <c r="E592" s="6">
        <f t="shared" ca="1" si="19"/>
        <v>0.59027777777777779</v>
      </c>
      <c r="F592" s="6" t="str">
        <f t="shared" ca="1" si="18"/>
        <v>8. 4. 2019. 14:10:00</v>
      </c>
    </row>
    <row r="593" spans="1:6" x14ac:dyDescent="0.2">
      <c r="A593" s="1">
        <v>592</v>
      </c>
      <c r="B593" s="1" t="s">
        <v>1219</v>
      </c>
      <c r="C593" s="1">
        <v>6</v>
      </c>
      <c r="D593" s="1">
        <v>4</v>
      </c>
      <c r="E593" s="6">
        <f t="shared" ca="1" si="19"/>
        <v>0.83333333333333337</v>
      </c>
      <c r="F593" s="6" t="str">
        <f t="shared" ca="1" si="18"/>
        <v>9. 10. 2019. 20:00:00</v>
      </c>
    </row>
    <row r="594" spans="1:6" x14ac:dyDescent="0.2">
      <c r="A594" s="1">
        <v>593</v>
      </c>
      <c r="B594" s="1" t="s">
        <v>1094</v>
      </c>
      <c r="C594" s="1">
        <v>3</v>
      </c>
      <c r="D594" s="1">
        <v>60</v>
      </c>
      <c r="E594" s="6">
        <f t="shared" ca="1" si="19"/>
        <v>0.65972222222222221</v>
      </c>
      <c r="F594" s="6" t="str">
        <f t="shared" ca="1" si="18"/>
        <v>5. 12. 2018. 15:50:00</v>
      </c>
    </row>
    <row r="595" spans="1:6" x14ac:dyDescent="0.2">
      <c r="A595" s="1">
        <v>594</v>
      </c>
      <c r="B595" s="1" t="s">
        <v>1355</v>
      </c>
      <c r="C595" s="1">
        <v>8</v>
      </c>
      <c r="D595" s="1">
        <v>35</v>
      </c>
      <c r="E595" s="6">
        <f t="shared" ca="1" si="19"/>
        <v>0.88194444444444453</v>
      </c>
      <c r="F595" s="6" t="str">
        <f t="shared" ca="1" si="18"/>
        <v>1. 7. 2019. 21:10:00</v>
      </c>
    </row>
    <row r="596" spans="1:6" x14ac:dyDescent="0.2">
      <c r="A596" s="1">
        <v>595</v>
      </c>
      <c r="B596" s="1" t="s">
        <v>1102</v>
      </c>
      <c r="C596" s="1">
        <v>2</v>
      </c>
      <c r="D596" s="1">
        <v>57</v>
      </c>
      <c r="E596" s="6">
        <f t="shared" ca="1" si="19"/>
        <v>0.78472222222222221</v>
      </c>
      <c r="F596" s="6" t="str">
        <f t="shared" ca="1" si="18"/>
        <v>10. 11. 2018. 18:50:00</v>
      </c>
    </row>
    <row r="597" spans="1:6" x14ac:dyDescent="0.2">
      <c r="A597" s="1">
        <v>596</v>
      </c>
      <c r="B597" s="1" t="s">
        <v>1120</v>
      </c>
      <c r="C597" s="1">
        <v>1</v>
      </c>
      <c r="D597" s="1">
        <v>28</v>
      </c>
      <c r="E597" s="6">
        <f t="shared" ca="1" si="19"/>
        <v>0.72222222222222221</v>
      </c>
      <c r="F597" s="6" t="str">
        <f t="shared" ca="1" si="18"/>
        <v>17. 2. 2019. 17:20:00</v>
      </c>
    </row>
    <row r="598" spans="1:6" x14ac:dyDescent="0.2">
      <c r="A598" s="1">
        <v>597</v>
      </c>
      <c r="B598" s="1" t="s">
        <v>100</v>
      </c>
      <c r="C598" s="1">
        <v>9</v>
      </c>
      <c r="D598" s="1">
        <v>35</v>
      </c>
      <c r="E598" s="6">
        <f t="shared" ca="1" si="19"/>
        <v>0.90972222222222221</v>
      </c>
      <c r="F598" s="6" t="str">
        <f t="shared" ca="1" si="18"/>
        <v>4. 8. 2019. 21:50:00</v>
      </c>
    </row>
    <row r="599" spans="1:6" x14ac:dyDescent="0.2">
      <c r="A599" s="1">
        <v>598</v>
      </c>
      <c r="B599" s="1" t="s">
        <v>1356</v>
      </c>
      <c r="C599" s="1">
        <v>9</v>
      </c>
      <c r="D599" s="1">
        <v>39</v>
      </c>
      <c r="E599" s="6">
        <f t="shared" ca="1" si="19"/>
        <v>0.86805555555555547</v>
      </c>
      <c r="F599" s="6" t="str">
        <f t="shared" ca="1" si="18"/>
        <v>6. 5. 2019. 20:50:00</v>
      </c>
    </row>
    <row r="600" spans="1:6" x14ac:dyDescent="0.2">
      <c r="A600" s="1">
        <v>599</v>
      </c>
      <c r="B600" s="1" t="s">
        <v>1357</v>
      </c>
      <c r="C600" s="1">
        <v>2</v>
      </c>
      <c r="D600" s="1">
        <v>19</v>
      </c>
      <c r="E600" s="6">
        <f t="shared" ca="1" si="19"/>
        <v>0.5625</v>
      </c>
      <c r="F600" s="6" t="str">
        <f t="shared" ca="1" si="18"/>
        <v>6. 8. 2019. 13:30:00</v>
      </c>
    </row>
    <row r="601" spans="1:6" x14ac:dyDescent="0.2">
      <c r="A601" s="1">
        <v>600</v>
      </c>
      <c r="B601" s="1" t="s">
        <v>1315</v>
      </c>
      <c r="C601" s="1">
        <v>4</v>
      </c>
      <c r="D601" s="1">
        <v>18</v>
      </c>
      <c r="E601" s="6">
        <f t="shared" ca="1" si="19"/>
        <v>0.59027777777777779</v>
      </c>
      <c r="F601" s="6" t="str">
        <f t="shared" ca="1" si="18"/>
        <v>22. 7. 2019. 14:10:00</v>
      </c>
    </row>
    <row r="602" spans="1:6" x14ac:dyDescent="0.2">
      <c r="A602" s="1">
        <v>601</v>
      </c>
      <c r="B602" s="1" t="s">
        <v>1318</v>
      </c>
      <c r="C602" s="1">
        <v>8</v>
      </c>
      <c r="D602" s="1">
        <v>4</v>
      </c>
      <c r="E602" s="6">
        <f t="shared" ca="1" si="19"/>
        <v>0.65277777777777779</v>
      </c>
      <c r="F602" s="6" t="str">
        <f t="shared" ca="1" si="18"/>
        <v>16. 12. 2018. 15:40:00</v>
      </c>
    </row>
    <row r="603" spans="1:6" x14ac:dyDescent="0.2">
      <c r="A603" s="1">
        <v>602</v>
      </c>
      <c r="B603" s="1" t="s">
        <v>1095</v>
      </c>
      <c r="C603" s="1">
        <v>10</v>
      </c>
      <c r="D603" s="1">
        <v>46</v>
      </c>
      <c r="E603" s="6">
        <f t="shared" ca="1" si="19"/>
        <v>0.79166666666666663</v>
      </c>
      <c r="F603" s="6" t="str">
        <f t="shared" ca="1" si="18"/>
        <v>8. 5. 2019. 19:00:00</v>
      </c>
    </row>
    <row r="604" spans="1:6" x14ac:dyDescent="0.2">
      <c r="A604" s="1">
        <v>603</v>
      </c>
      <c r="B604" s="1" t="s">
        <v>1258</v>
      </c>
      <c r="C604" s="1">
        <v>8</v>
      </c>
      <c r="D604" s="1">
        <v>36</v>
      </c>
      <c r="E604" s="6">
        <f t="shared" ca="1" si="19"/>
        <v>0.80555555555555547</v>
      </c>
      <c r="F604" s="6" t="str">
        <f t="shared" ca="1" si="18"/>
        <v>15. 12. 2018. 19:20:00</v>
      </c>
    </row>
    <row r="605" spans="1:6" x14ac:dyDescent="0.2">
      <c r="A605" s="1">
        <v>604</v>
      </c>
      <c r="B605" s="1" t="s">
        <v>1295</v>
      </c>
      <c r="C605" s="1">
        <v>7</v>
      </c>
      <c r="D605" s="1">
        <v>58</v>
      </c>
      <c r="E605" s="6">
        <f t="shared" ca="1" si="19"/>
        <v>0.55555555555555558</v>
      </c>
      <c r="F605" s="6" t="str">
        <f t="shared" ca="1" si="18"/>
        <v>12. 4. 2019. 13:20:00</v>
      </c>
    </row>
    <row r="606" spans="1:6" x14ac:dyDescent="0.2">
      <c r="A606" s="1">
        <v>605</v>
      </c>
      <c r="B606" s="1" t="s">
        <v>1166</v>
      </c>
      <c r="C606" s="1">
        <v>6</v>
      </c>
      <c r="D606" s="1">
        <v>17</v>
      </c>
      <c r="E606" s="6">
        <f t="shared" ca="1" si="19"/>
        <v>0.84722222222222221</v>
      </c>
      <c r="F606" s="6" t="str">
        <f t="shared" ca="1" si="18"/>
        <v>24. 7. 2019. 20:20:00</v>
      </c>
    </row>
    <row r="607" spans="1:6" x14ac:dyDescent="0.2">
      <c r="A607" s="1">
        <v>606</v>
      </c>
      <c r="B607" s="1" t="s">
        <v>1276</v>
      </c>
      <c r="C607" s="1">
        <v>10</v>
      </c>
      <c r="D607" s="1">
        <v>53</v>
      </c>
      <c r="E607" s="6">
        <f t="shared" ca="1" si="19"/>
        <v>0.55555555555555558</v>
      </c>
      <c r="F607" s="6" t="str">
        <f t="shared" ca="1" si="18"/>
        <v>28. 4. 2019. 13:20:00</v>
      </c>
    </row>
    <row r="608" spans="1:6" x14ac:dyDescent="0.2">
      <c r="A608" s="1">
        <v>607</v>
      </c>
      <c r="B608" s="1" t="s">
        <v>1279</v>
      </c>
      <c r="C608" s="1">
        <v>6</v>
      </c>
      <c r="D608" s="1">
        <v>24</v>
      </c>
      <c r="E608" s="6">
        <f t="shared" ca="1" si="19"/>
        <v>0.90972222222222221</v>
      </c>
      <c r="F608" s="6" t="str">
        <f t="shared" ca="1" si="18"/>
        <v>29. 4. 2019. 21:50:00</v>
      </c>
    </row>
    <row r="609" spans="1:6" x14ac:dyDescent="0.2">
      <c r="A609" s="1">
        <v>608</v>
      </c>
      <c r="B609" s="1" t="s">
        <v>1296</v>
      </c>
      <c r="C609" s="1">
        <v>6</v>
      </c>
      <c r="D609" s="1">
        <v>34</v>
      </c>
      <c r="E609" s="6">
        <f t="shared" ca="1" si="19"/>
        <v>0.67361111111111116</v>
      </c>
      <c r="F609" s="6" t="str">
        <f t="shared" ca="1" si="18"/>
        <v>29. 1. 2019. 16:10:00</v>
      </c>
    </row>
    <row r="610" spans="1:6" x14ac:dyDescent="0.2">
      <c r="A610" s="1">
        <v>609</v>
      </c>
      <c r="B610" s="1" t="s">
        <v>1186</v>
      </c>
      <c r="C610" s="1">
        <v>3</v>
      </c>
      <c r="D610" s="1">
        <v>43</v>
      </c>
      <c r="E610" s="6">
        <f t="shared" ca="1" si="19"/>
        <v>0.67361111111111116</v>
      </c>
      <c r="F610" s="6" t="str">
        <f t="shared" ca="1" si="18"/>
        <v>10. 8. 2019. 16:10:00</v>
      </c>
    </row>
    <row r="611" spans="1:6" x14ac:dyDescent="0.2">
      <c r="A611" s="1">
        <v>610</v>
      </c>
      <c r="B611" s="1" t="s">
        <v>1080</v>
      </c>
      <c r="C611" s="1">
        <v>7</v>
      </c>
      <c r="D611" s="1">
        <v>31</v>
      </c>
      <c r="E611" s="6">
        <f t="shared" ca="1" si="19"/>
        <v>0.61805555555555558</v>
      </c>
      <c r="F611" s="6" t="str">
        <f t="shared" ca="1" si="18"/>
        <v>18. 1. 2019. 14:50:00</v>
      </c>
    </row>
    <row r="612" spans="1:6" x14ac:dyDescent="0.2">
      <c r="A612" s="1">
        <v>611</v>
      </c>
      <c r="B612" s="1" t="s">
        <v>138</v>
      </c>
      <c r="C612" s="1">
        <v>9</v>
      </c>
      <c r="D612" s="1">
        <v>31</v>
      </c>
      <c r="E612" s="6">
        <f t="shared" ca="1" si="19"/>
        <v>0.875</v>
      </c>
      <c r="F612" s="6" t="str">
        <f t="shared" ca="1" si="18"/>
        <v>25. 10. 2019. 21:00:00</v>
      </c>
    </row>
    <row r="613" spans="1:6" x14ac:dyDescent="0.2">
      <c r="A613" s="1">
        <v>612</v>
      </c>
      <c r="B613" s="1" t="s">
        <v>1119</v>
      </c>
      <c r="C613" s="1">
        <v>3</v>
      </c>
      <c r="D613" s="1">
        <v>25</v>
      </c>
      <c r="E613" s="6">
        <f t="shared" ca="1" si="19"/>
        <v>0.91666666666666663</v>
      </c>
      <c r="F613" s="6" t="str">
        <f t="shared" ca="1" si="18"/>
        <v>20. 8. 2019. 22:00:00</v>
      </c>
    </row>
    <row r="614" spans="1:6" x14ac:dyDescent="0.2">
      <c r="A614" s="1">
        <v>613</v>
      </c>
      <c r="B614" s="1" t="s">
        <v>1346</v>
      </c>
      <c r="C614" s="1">
        <v>8</v>
      </c>
      <c r="D614" s="1">
        <v>12</v>
      </c>
      <c r="E614" s="6">
        <f t="shared" ca="1" si="19"/>
        <v>0.57638888888888895</v>
      </c>
      <c r="F614" s="6" t="str">
        <f t="shared" ca="1" si="18"/>
        <v>20. 9. 2019. 13:50:00</v>
      </c>
    </row>
    <row r="615" spans="1:6" x14ac:dyDescent="0.2">
      <c r="A615" s="1">
        <v>614</v>
      </c>
      <c r="B615" s="1" t="s">
        <v>1126</v>
      </c>
      <c r="C615" s="1">
        <v>8</v>
      </c>
      <c r="D615" s="1">
        <v>3</v>
      </c>
      <c r="E615" s="6">
        <f t="shared" ca="1" si="19"/>
        <v>0.77083333333333337</v>
      </c>
      <c r="F615" s="6" t="str">
        <f t="shared" ca="1" si="18"/>
        <v>30. 1. 2019. 18:30:00</v>
      </c>
    </row>
    <row r="616" spans="1:6" x14ac:dyDescent="0.2">
      <c r="A616" s="1">
        <v>615</v>
      </c>
      <c r="B616" s="1" t="s">
        <v>1175</v>
      </c>
      <c r="C616" s="1">
        <v>6</v>
      </c>
      <c r="D616" s="1">
        <v>5</v>
      </c>
      <c r="E616" s="6">
        <f t="shared" ca="1" si="19"/>
        <v>0.75</v>
      </c>
      <c r="F616" s="6" t="str">
        <f t="shared" ca="1" si="18"/>
        <v>8. 7. 2019. 18:00:00</v>
      </c>
    </row>
    <row r="617" spans="1:6" x14ac:dyDescent="0.2">
      <c r="A617" s="1">
        <v>616</v>
      </c>
      <c r="B617" s="1" t="s">
        <v>1284</v>
      </c>
      <c r="C617" s="1">
        <v>5</v>
      </c>
      <c r="D617" s="1">
        <v>8</v>
      </c>
      <c r="E617" s="6">
        <f t="shared" ca="1" si="19"/>
        <v>0.80555555555555547</v>
      </c>
      <c r="F617" s="6" t="str">
        <f t="shared" ca="1" si="18"/>
        <v>29. 6. 2019. 19:20:00</v>
      </c>
    </row>
    <row r="618" spans="1:6" x14ac:dyDescent="0.2">
      <c r="A618" s="1">
        <v>617</v>
      </c>
      <c r="B618" s="1" t="s">
        <v>1295</v>
      </c>
      <c r="C618" s="1">
        <v>10</v>
      </c>
      <c r="D618" s="1">
        <v>56</v>
      </c>
      <c r="E618" s="6">
        <f t="shared" ca="1" si="19"/>
        <v>0.83333333333333337</v>
      </c>
      <c r="F618" s="6" t="str">
        <f t="shared" ca="1" si="18"/>
        <v>12. 4. 2019. 20:00:00</v>
      </c>
    </row>
    <row r="619" spans="1:6" x14ac:dyDescent="0.2">
      <c r="A619" s="1">
        <v>618</v>
      </c>
      <c r="B619" s="1" t="s">
        <v>1213</v>
      </c>
      <c r="C619" s="1">
        <v>2</v>
      </c>
      <c r="D619" s="1">
        <v>15</v>
      </c>
      <c r="E619" s="6">
        <f t="shared" ca="1" si="19"/>
        <v>0.63194444444444442</v>
      </c>
      <c r="F619" s="6" t="str">
        <f t="shared" ca="1" si="18"/>
        <v>1. 8. 2019. 15:10:00</v>
      </c>
    </row>
    <row r="620" spans="1:6" x14ac:dyDescent="0.2">
      <c r="A620" s="1">
        <v>619</v>
      </c>
      <c r="B620" s="1" t="s">
        <v>1179</v>
      </c>
      <c r="C620" s="1">
        <v>9</v>
      </c>
      <c r="D620" s="1">
        <v>17</v>
      </c>
      <c r="E620" s="6">
        <f t="shared" ca="1" si="19"/>
        <v>0.81944444444444453</v>
      </c>
      <c r="F620" s="6" t="str">
        <f t="shared" ca="1" si="18"/>
        <v>30. 9. 2019. 19:40:00</v>
      </c>
    </row>
    <row r="621" spans="1:6" x14ac:dyDescent="0.2">
      <c r="A621" s="1">
        <v>620</v>
      </c>
      <c r="B621" s="1" t="s">
        <v>1267</v>
      </c>
      <c r="C621" s="1">
        <v>4</v>
      </c>
      <c r="D621" s="1">
        <v>57</v>
      </c>
      <c r="E621" s="6">
        <f t="shared" ca="1" si="19"/>
        <v>0.84027777777777779</v>
      </c>
      <c r="F621" s="6" t="str">
        <f t="shared" ca="1" si="18"/>
        <v>14. 10. 2019. 20:10:00</v>
      </c>
    </row>
    <row r="622" spans="1:6" x14ac:dyDescent="0.2">
      <c r="A622" s="1">
        <v>621</v>
      </c>
      <c r="B622" s="1" t="s">
        <v>1230</v>
      </c>
      <c r="C622" s="1">
        <v>7</v>
      </c>
      <c r="D622" s="1">
        <v>43</v>
      </c>
      <c r="E622" s="6">
        <f t="shared" ca="1" si="19"/>
        <v>0.60416666666666663</v>
      </c>
      <c r="F622" s="6" t="str">
        <f t="shared" ca="1" si="18"/>
        <v>19. 12. 2018. 14:30:00</v>
      </c>
    </row>
    <row r="623" spans="1:6" x14ac:dyDescent="0.2">
      <c r="A623" s="1">
        <v>622</v>
      </c>
      <c r="B623" s="1" t="s">
        <v>120</v>
      </c>
      <c r="C623" s="1">
        <v>1</v>
      </c>
      <c r="D623" s="1">
        <v>59</v>
      </c>
      <c r="E623" s="6">
        <f t="shared" ca="1" si="19"/>
        <v>0.80555555555555547</v>
      </c>
      <c r="F623" s="6" t="str">
        <f t="shared" ca="1" si="18"/>
        <v>12. 5. 2019. 19:20:00</v>
      </c>
    </row>
    <row r="624" spans="1:6" x14ac:dyDescent="0.2">
      <c r="A624" s="1">
        <v>623</v>
      </c>
      <c r="B624" s="1" t="s">
        <v>1349</v>
      </c>
      <c r="C624" s="1">
        <v>2</v>
      </c>
      <c r="D624" s="1">
        <v>37</v>
      </c>
      <c r="E624" s="6">
        <f t="shared" ca="1" si="19"/>
        <v>0.72916666666666663</v>
      </c>
      <c r="F624" s="6" t="str">
        <f t="shared" ca="1" si="18"/>
        <v>17. 9. 2019. 17:30:00</v>
      </c>
    </row>
    <row r="625" spans="1:6" x14ac:dyDescent="0.2">
      <c r="A625" s="1">
        <v>624</v>
      </c>
      <c r="B625" s="1" t="s">
        <v>1286</v>
      </c>
      <c r="C625" s="1">
        <v>6</v>
      </c>
      <c r="D625" s="1">
        <v>6</v>
      </c>
      <c r="E625" s="6">
        <f t="shared" ca="1" si="19"/>
        <v>0.66666666666666663</v>
      </c>
      <c r="F625" s="6" t="str">
        <f t="shared" ca="1" si="18"/>
        <v>7. 3. 2019. 16:00:00</v>
      </c>
    </row>
    <row r="626" spans="1:6" x14ac:dyDescent="0.2">
      <c r="A626" s="1">
        <v>625</v>
      </c>
      <c r="B626" s="1" t="s">
        <v>1083</v>
      </c>
      <c r="C626" s="1">
        <v>4</v>
      </c>
      <c r="D626" s="1">
        <v>20</v>
      </c>
      <c r="E626" s="6">
        <f t="shared" ca="1" si="19"/>
        <v>0.61805555555555558</v>
      </c>
      <c r="F626" s="6" t="str">
        <f t="shared" ca="1" si="18"/>
        <v>24. 9. 2019. 14:50:00</v>
      </c>
    </row>
    <row r="627" spans="1:6" x14ac:dyDescent="0.2">
      <c r="A627" s="1">
        <v>626</v>
      </c>
      <c r="B627" s="1" t="s">
        <v>1204</v>
      </c>
      <c r="C627" s="1">
        <v>9</v>
      </c>
      <c r="D627" s="1">
        <v>53</v>
      </c>
      <c r="E627" s="6">
        <f t="shared" ca="1" si="19"/>
        <v>0.95833333333333337</v>
      </c>
      <c r="F627" s="6" t="str">
        <f t="shared" ca="1" si="18"/>
        <v>22. 8. 2019. 23:00:00</v>
      </c>
    </row>
    <row r="628" spans="1:6" x14ac:dyDescent="0.2">
      <c r="A628" s="1">
        <v>627</v>
      </c>
      <c r="B628" s="1" t="s">
        <v>1358</v>
      </c>
      <c r="C628" s="1">
        <v>1</v>
      </c>
      <c r="D628" s="1">
        <v>3</v>
      </c>
      <c r="E628" s="6">
        <f t="shared" ca="1" si="19"/>
        <v>0.70138888888888884</v>
      </c>
      <c r="F628" s="6" t="str">
        <f t="shared" ca="1" si="18"/>
        <v>27. 8. 2019. 16:50:00</v>
      </c>
    </row>
    <row r="629" spans="1:6" x14ac:dyDescent="0.2">
      <c r="A629" s="1">
        <v>628</v>
      </c>
      <c r="B629" s="1" t="s">
        <v>15</v>
      </c>
      <c r="C629" s="1">
        <v>2</v>
      </c>
      <c r="D629" s="1">
        <v>28</v>
      </c>
      <c r="E629" s="6">
        <f t="shared" ca="1" si="19"/>
        <v>0.9375</v>
      </c>
      <c r="F629" s="6" t="str">
        <f t="shared" ca="1" si="18"/>
        <v>11. 10. 2019. 22:30:00</v>
      </c>
    </row>
    <row r="630" spans="1:6" x14ac:dyDescent="0.2">
      <c r="A630" s="1">
        <v>629</v>
      </c>
      <c r="B630" s="1" t="s">
        <v>1359</v>
      </c>
      <c r="C630" s="1">
        <v>8</v>
      </c>
      <c r="D630" s="1">
        <v>49</v>
      </c>
      <c r="E630" s="6">
        <f t="shared" ca="1" si="19"/>
        <v>0.76388888888888884</v>
      </c>
      <c r="F630" s="6" t="str">
        <f t="shared" ca="1" si="18"/>
        <v>28. 11. 2018. 18:20:00</v>
      </c>
    </row>
    <row r="631" spans="1:6" x14ac:dyDescent="0.2">
      <c r="A631" s="1">
        <v>630</v>
      </c>
      <c r="B631" s="1" t="s">
        <v>1359</v>
      </c>
      <c r="C631" s="1">
        <v>1</v>
      </c>
      <c r="D631" s="1">
        <v>51</v>
      </c>
      <c r="E631" s="6">
        <f t="shared" ca="1" si="19"/>
        <v>0.95138888888888884</v>
      </c>
      <c r="F631" s="6" t="str">
        <f t="shared" ca="1" si="18"/>
        <v>28. 11. 2018. 22:50:00</v>
      </c>
    </row>
    <row r="632" spans="1:6" x14ac:dyDescent="0.2">
      <c r="A632" s="1">
        <v>631</v>
      </c>
      <c r="B632" s="1" t="s">
        <v>1352</v>
      </c>
      <c r="C632" s="1">
        <v>4</v>
      </c>
      <c r="D632" s="1">
        <v>7</v>
      </c>
      <c r="E632" s="6">
        <f t="shared" ca="1" si="19"/>
        <v>0.82638888888888884</v>
      </c>
      <c r="F632" s="6" t="str">
        <f t="shared" ca="1" si="18"/>
        <v>19. 2. 2019. 19:50:00</v>
      </c>
    </row>
    <row r="633" spans="1:6" x14ac:dyDescent="0.2">
      <c r="A633" s="1">
        <v>632</v>
      </c>
      <c r="B633" s="1" t="s">
        <v>100</v>
      </c>
      <c r="C633" s="1">
        <v>2</v>
      </c>
      <c r="D633" s="1">
        <v>16</v>
      </c>
      <c r="E633" s="6">
        <f t="shared" ca="1" si="19"/>
        <v>0.63194444444444442</v>
      </c>
      <c r="F633" s="6" t="str">
        <f t="shared" ca="1" si="18"/>
        <v>4. 8. 2019. 15:10:00</v>
      </c>
    </row>
    <row r="634" spans="1:6" x14ac:dyDescent="0.2">
      <c r="A634" s="1">
        <v>633</v>
      </c>
      <c r="B634" s="1" t="s">
        <v>120</v>
      </c>
      <c r="C634" s="1">
        <v>8</v>
      </c>
      <c r="D634" s="1">
        <v>6</v>
      </c>
      <c r="E634" s="6">
        <f t="shared" ca="1" si="19"/>
        <v>0.80555555555555547</v>
      </c>
      <c r="F634" s="6" t="str">
        <f t="shared" ca="1" si="18"/>
        <v>12. 5. 2019. 19:20:00</v>
      </c>
    </row>
    <row r="635" spans="1:6" x14ac:dyDescent="0.2">
      <c r="A635" s="1">
        <v>634</v>
      </c>
      <c r="B635" s="1" t="s">
        <v>1291</v>
      </c>
      <c r="C635" s="1">
        <v>4</v>
      </c>
      <c r="D635" s="1">
        <v>8</v>
      </c>
      <c r="E635" s="6">
        <f t="shared" ca="1" si="19"/>
        <v>0.77777777777777779</v>
      </c>
      <c r="F635" s="6" t="str">
        <f t="shared" ca="1" si="18"/>
        <v>21. 11. 2018. 18:40:00</v>
      </c>
    </row>
    <row r="636" spans="1:6" x14ac:dyDescent="0.2">
      <c r="A636" s="1">
        <v>635</v>
      </c>
      <c r="B636" s="1" t="s">
        <v>1200</v>
      </c>
      <c r="C636" s="1">
        <v>3</v>
      </c>
      <c r="D636" s="1">
        <v>4</v>
      </c>
      <c r="E636" s="6">
        <f t="shared" ca="1" si="19"/>
        <v>0.94444444444444453</v>
      </c>
      <c r="F636" s="6" t="str">
        <f t="shared" ca="1" si="18"/>
        <v>5. 3. 2019. 22:40:00</v>
      </c>
    </row>
    <row r="637" spans="1:6" x14ac:dyDescent="0.2">
      <c r="A637" s="1">
        <v>636</v>
      </c>
      <c r="B637" s="1" t="s">
        <v>25</v>
      </c>
      <c r="C637" s="1">
        <v>4</v>
      </c>
      <c r="D637" s="1">
        <v>30</v>
      </c>
      <c r="E637" s="6">
        <f t="shared" ca="1" si="19"/>
        <v>0.58333333333333337</v>
      </c>
      <c r="F637" s="6" t="str">
        <f t="shared" ca="1" si="18"/>
        <v>31. 8. 2019. 14:00:00</v>
      </c>
    </row>
    <row r="638" spans="1:6" x14ac:dyDescent="0.2">
      <c r="A638" s="1">
        <v>637</v>
      </c>
      <c r="B638" s="1" t="s">
        <v>1206</v>
      </c>
      <c r="C638" s="1">
        <v>4</v>
      </c>
      <c r="D638" s="1">
        <v>2</v>
      </c>
      <c r="E638" s="6">
        <f t="shared" ca="1" si="19"/>
        <v>0.8125</v>
      </c>
      <c r="F638" s="6" t="str">
        <f t="shared" ca="1" si="18"/>
        <v>7. 12. 2018. 19:30:00</v>
      </c>
    </row>
    <row r="639" spans="1:6" x14ac:dyDescent="0.2">
      <c r="A639" s="1">
        <v>638</v>
      </c>
      <c r="B639" s="1" t="s">
        <v>20</v>
      </c>
      <c r="C639" s="1">
        <v>2</v>
      </c>
      <c r="D639" s="1">
        <v>45</v>
      </c>
      <c r="E639" s="6">
        <f t="shared" ca="1" si="19"/>
        <v>0.59027777777777779</v>
      </c>
      <c r="F639" s="6" t="str">
        <f t="shared" ca="1" si="18"/>
        <v>26. 4. 2019. 14:10:00</v>
      </c>
    </row>
    <row r="640" spans="1:6" x14ac:dyDescent="0.2">
      <c r="A640" s="1">
        <v>639</v>
      </c>
      <c r="B640" s="1" t="s">
        <v>85</v>
      </c>
      <c r="C640" s="1">
        <v>9</v>
      </c>
      <c r="D640" s="1">
        <v>5</v>
      </c>
      <c r="E640" s="6">
        <f t="shared" ca="1" si="19"/>
        <v>0.63194444444444442</v>
      </c>
      <c r="F640" s="6" t="str">
        <f t="shared" ca="1" si="18"/>
        <v>30. 4. 2019. 15:10:00</v>
      </c>
    </row>
    <row r="641" spans="1:6" x14ac:dyDescent="0.2">
      <c r="A641" s="1">
        <v>640</v>
      </c>
      <c r="B641" s="1" t="s">
        <v>70</v>
      </c>
      <c r="C641" s="1">
        <v>5</v>
      </c>
      <c r="D641" s="1">
        <v>2</v>
      </c>
      <c r="E641" s="6">
        <f t="shared" ca="1" si="19"/>
        <v>0.59027777777777779</v>
      </c>
      <c r="F641" s="6" t="str">
        <f t="shared" ca="1" si="18"/>
        <v>24. 3. 2019. 14:10:00</v>
      </c>
    </row>
    <row r="642" spans="1:6" x14ac:dyDescent="0.2">
      <c r="A642" s="1">
        <v>641</v>
      </c>
      <c r="B642" s="1" t="s">
        <v>1328</v>
      </c>
      <c r="C642" s="1">
        <v>6</v>
      </c>
      <c r="D642" s="1">
        <v>39</v>
      </c>
      <c r="E642" s="6">
        <f t="shared" ca="1" si="19"/>
        <v>0.75694444444444453</v>
      </c>
      <c r="F642" s="6" t="str">
        <f t="shared" ref="F642:F705" ca="1" si="20">TEXT(B642+E642,"d. m. YYYY. HH:MM:SS")</f>
        <v>13. 2. 2019. 18:10:00</v>
      </c>
    </row>
    <row r="643" spans="1:6" x14ac:dyDescent="0.2">
      <c r="A643" s="1">
        <v>642</v>
      </c>
      <c r="B643" s="1" t="s">
        <v>1255</v>
      </c>
      <c r="C643" s="1">
        <v>1</v>
      </c>
      <c r="D643" s="1">
        <v>19</v>
      </c>
      <c r="E643" s="6">
        <f t="shared" ref="E643:E706" ca="1" si="21">TIME(RANDBETWEEN(13,22),ROUNDUP(RANDBETWEEN(0,59),-1),0)</f>
        <v>0.70833333333333337</v>
      </c>
      <c r="F643" s="6" t="str">
        <f t="shared" ca="1" si="20"/>
        <v>12. 6. 2019. 17:00:00</v>
      </c>
    </row>
    <row r="644" spans="1:6" x14ac:dyDescent="0.2">
      <c r="A644" s="1">
        <v>643</v>
      </c>
      <c r="B644" s="1" t="s">
        <v>1360</v>
      </c>
      <c r="C644" s="1">
        <v>2</v>
      </c>
      <c r="D644" s="1">
        <v>9</v>
      </c>
      <c r="E644" s="6">
        <f t="shared" ca="1" si="21"/>
        <v>0.9375</v>
      </c>
      <c r="F644" s="6" t="str">
        <f t="shared" ca="1" si="20"/>
        <v>19. 9. 2019. 22:30:00</v>
      </c>
    </row>
    <row r="645" spans="1:6" x14ac:dyDescent="0.2">
      <c r="A645" s="1">
        <v>644</v>
      </c>
      <c r="B645" s="1" t="s">
        <v>1100</v>
      </c>
      <c r="C645" s="1">
        <v>10</v>
      </c>
      <c r="D645" s="1">
        <v>57</v>
      </c>
      <c r="E645" s="6">
        <f t="shared" ca="1" si="21"/>
        <v>0.70138888888888884</v>
      </c>
      <c r="F645" s="6" t="str">
        <f t="shared" ca="1" si="20"/>
        <v>3. 11. 2019. 16:50:00</v>
      </c>
    </row>
    <row r="646" spans="1:6" x14ac:dyDescent="0.2">
      <c r="A646" s="1">
        <v>645</v>
      </c>
      <c r="B646" s="1" t="s">
        <v>1230</v>
      </c>
      <c r="C646" s="1">
        <v>3</v>
      </c>
      <c r="D646" s="1">
        <v>55</v>
      </c>
      <c r="E646" s="6">
        <f t="shared" ca="1" si="21"/>
        <v>0.61805555555555558</v>
      </c>
      <c r="F646" s="6" t="str">
        <f t="shared" ca="1" si="20"/>
        <v>19. 12. 2018. 14:50:00</v>
      </c>
    </row>
    <row r="647" spans="1:6" x14ac:dyDescent="0.2">
      <c r="A647" s="1">
        <v>646</v>
      </c>
      <c r="B647" s="1" t="s">
        <v>95</v>
      </c>
      <c r="C647" s="1">
        <v>6</v>
      </c>
      <c r="D647" s="1">
        <v>57</v>
      </c>
      <c r="E647" s="6">
        <f t="shared" ca="1" si="21"/>
        <v>0.88194444444444453</v>
      </c>
      <c r="F647" s="6" t="str">
        <f t="shared" ca="1" si="20"/>
        <v>17. 5. 2019. 21:10:00</v>
      </c>
    </row>
    <row r="648" spans="1:6" x14ac:dyDescent="0.2">
      <c r="A648" s="1">
        <v>647</v>
      </c>
      <c r="B648" s="1" t="s">
        <v>1129</v>
      </c>
      <c r="C648" s="1">
        <v>8</v>
      </c>
      <c r="D648" s="1">
        <v>10</v>
      </c>
      <c r="E648" s="6">
        <f t="shared" ca="1" si="21"/>
        <v>0.90277777777777779</v>
      </c>
      <c r="F648" s="6" t="str">
        <f t="shared" ca="1" si="20"/>
        <v>30. 8. 2019. 21:40:00</v>
      </c>
    </row>
    <row r="649" spans="1:6" x14ac:dyDescent="0.2">
      <c r="A649" s="1">
        <v>648</v>
      </c>
      <c r="B649" s="1" t="s">
        <v>1101</v>
      </c>
      <c r="C649" s="1">
        <v>2</v>
      </c>
      <c r="D649" s="1">
        <v>59</v>
      </c>
      <c r="E649" s="6">
        <f t="shared" ca="1" si="21"/>
        <v>0.88194444444444453</v>
      </c>
      <c r="F649" s="6" t="str">
        <f t="shared" ca="1" si="20"/>
        <v>13. 12. 2018. 21:10:00</v>
      </c>
    </row>
    <row r="650" spans="1:6" x14ac:dyDescent="0.2">
      <c r="A650" s="1">
        <v>649</v>
      </c>
      <c r="B650" s="1" t="s">
        <v>1118</v>
      </c>
      <c r="C650" s="1">
        <v>8</v>
      </c>
      <c r="D650" s="1">
        <v>8</v>
      </c>
      <c r="E650" s="6">
        <f t="shared" ca="1" si="21"/>
        <v>0.86111111111111116</v>
      </c>
      <c r="F650" s="6" t="str">
        <f t="shared" ca="1" si="20"/>
        <v>23. 12. 2018. 20:40:00</v>
      </c>
    </row>
    <row r="651" spans="1:6" x14ac:dyDescent="0.2">
      <c r="A651" s="1">
        <v>650</v>
      </c>
      <c r="B651" s="1" t="s">
        <v>1212</v>
      </c>
      <c r="C651" s="1">
        <v>8</v>
      </c>
      <c r="D651" s="1">
        <v>34</v>
      </c>
      <c r="E651" s="6">
        <f t="shared" ca="1" si="21"/>
        <v>0.84722222222222221</v>
      </c>
      <c r="F651" s="6" t="str">
        <f t="shared" ca="1" si="20"/>
        <v>7. 7. 2019. 20:20:00</v>
      </c>
    </row>
    <row r="652" spans="1:6" x14ac:dyDescent="0.2">
      <c r="A652" s="1">
        <v>651</v>
      </c>
      <c r="B652" s="1" t="s">
        <v>95</v>
      </c>
      <c r="C652" s="1">
        <v>5</v>
      </c>
      <c r="D652" s="1">
        <v>24</v>
      </c>
      <c r="E652" s="6">
        <f t="shared" ca="1" si="21"/>
        <v>0.65972222222222221</v>
      </c>
      <c r="F652" s="6" t="str">
        <f t="shared" ca="1" si="20"/>
        <v>17. 5. 2019. 15:50:00</v>
      </c>
    </row>
    <row r="653" spans="1:6" x14ac:dyDescent="0.2">
      <c r="A653" s="1">
        <v>652</v>
      </c>
      <c r="B653" s="1" t="s">
        <v>1168</v>
      </c>
      <c r="C653" s="1">
        <v>8</v>
      </c>
      <c r="D653" s="1">
        <v>56</v>
      </c>
      <c r="E653" s="6">
        <f t="shared" ca="1" si="21"/>
        <v>0.72222222222222221</v>
      </c>
      <c r="F653" s="6" t="str">
        <f t="shared" ca="1" si="20"/>
        <v>10. 1. 2019. 17:20:00</v>
      </c>
    </row>
    <row r="654" spans="1:6" x14ac:dyDescent="0.2">
      <c r="A654" s="1">
        <v>653</v>
      </c>
      <c r="B654" s="1" t="s">
        <v>1317</v>
      </c>
      <c r="C654" s="1">
        <v>4</v>
      </c>
      <c r="D654" s="1">
        <v>55</v>
      </c>
      <c r="E654" s="6">
        <f t="shared" ca="1" si="21"/>
        <v>0.84722222222222221</v>
      </c>
      <c r="F654" s="6" t="str">
        <f t="shared" ca="1" si="20"/>
        <v>5. 11. 2019. 20:20:00</v>
      </c>
    </row>
    <row r="655" spans="1:6" x14ac:dyDescent="0.2">
      <c r="A655" s="1">
        <v>654</v>
      </c>
      <c r="B655" s="1" t="s">
        <v>1361</v>
      </c>
      <c r="C655" s="1">
        <v>4</v>
      </c>
      <c r="D655" s="1">
        <v>37</v>
      </c>
      <c r="E655" s="6">
        <f t="shared" ca="1" si="21"/>
        <v>0.93055555555555547</v>
      </c>
      <c r="F655" s="6" t="str">
        <f t="shared" ca="1" si="20"/>
        <v>11. 11. 2018. 22:20:00</v>
      </c>
    </row>
    <row r="656" spans="1:6" x14ac:dyDescent="0.2">
      <c r="A656" s="1">
        <v>655</v>
      </c>
      <c r="B656" s="1" t="s">
        <v>1256</v>
      </c>
      <c r="C656" s="1">
        <v>5</v>
      </c>
      <c r="D656" s="1">
        <v>21</v>
      </c>
      <c r="E656" s="6">
        <f t="shared" ca="1" si="21"/>
        <v>0.54861111111111105</v>
      </c>
      <c r="F656" s="6" t="str">
        <f t="shared" ca="1" si="20"/>
        <v>21. 4. 2019. 13:10:00</v>
      </c>
    </row>
    <row r="657" spans="1:6" x14ac:dyDescent="0.2">
      <c r="A657" s="1">
        <v>656</v>
      </c>
      <c r="B657" s="1" t="s">
        <v>1155</v>
      </c>
      <c r="C657" s="1">
        <v>4</v>
      </c>
      <c r="D657" s="1">
        <v>16</v>
      </c>
      <c r="E657" s="6">
        <f t="shared" ca="1" si="21"/>
        <v>0.80555555555555547</v>
      </c>
      <c r="F657" s="6" t="str">
        <f t="shared" ca="1" si="20"/>
        <v>11. 1. 2019. 19:20:00</v>
      </c>
    </row>
    <row r="658" spans="1:6" x14ac:dyDescent="0.2">
      <c r="A658" s="1">
        <v>657</v>
      </c>
      <c r="B658" s="1" t="s">
        <v>110</v>
      </c>
      <c r="C658" s="1">
        <v>9</v>
      </c>
      <c r="D658" s="1">
        <v>41</v>
      </c>
      <c r="E658" s="6">
        <f t="shared" ca="1" si="21"/>
        <v>0.875</v>
      </c>
      <c r="F658" s="6" t="str">
        <f t="shared" ca="1" si="20"/>
        <v>3. 6. 2019. 21:00:00</v>
      </c>
    </row>
    <row r="659" spans="1:6" x14ac:dyDescent="0.2">
      <c r="A659" s="1">
        <v>658</v>
      </c>
      <c r="B659" s="1" t="s">
        <v>1102</v>
      </c>
      <c r="C659" s="1">
        <v>6</v>
      </c>
      <c r="D659" s="1">
        <v>19</v>
      </c>
      <c r="E659" s="6">
        <f t="shared" ca="1" si="21"/>
        <v>0.91666666666666663</v>
      </c>
      <c r="F659" s="6" t="str">
        <f t="shared" ca="1" si="20"/>
        <v>10. 11. 2018. 22:00:00</v>
      </c>
    </row>
    <row r="660" spans="1:6" x14ac:dyDescent="0.2">
      <c r="A660" s="1">
        <v>659</v>
      </c>
      <c r="B660" s="1" t="s">
        <v>1160</v>
      </c>
      <c r="C660" s="1">
        <v>8</v>
      </c>
      <c r="D660" s="1">
        <v>25</v>
      </c>
      <c r="E660" s="6">
        <f t="shared" ca="1" si="21"/>
        <v>0.63194444444444442</v>
      </c>
      <c r="F660" s="6" t="str">
        <f t="shared" ca="1" si="20"/>
        <v>4. 6. 2019. 15:10:00</v>
      </c>
    </row>
    <row r="661" spans="1:6" x14ac:dyDescent="0.2">
      <c r="A661" s="1">
        <v>660</v>
      </c>
      <c r="B661" s="1" t="s">
        <v>1130</v>
      </c>
      <c r="C661" s="1">
        <v>5</v>
      </c>
      <c r="D661" s="1">
        <v>47</v>
      </c>
      <c r="E661" s="6">
        <f t="shared" ca="1" si="21"/>
        <v>0.61111111111111105</v>
      </c>
      <c r="F661" s="6" t="str">
        <f t="shared" ca="1" si="20"/>
        <v>24. 1. 2019. 14:40:00</v>
      </c>
    </row>
    <row r="662" spans="1:6" x14ac:dyDescent="0.2">
      <c r="A662" s="1">
        <v>661</v>
      </c>
      <c r="B662" s="1" t="s">
        <v>1362</v>
      </c>
      <c r="C662" s="1">
        <v>9</v>
      </c>
      <c r="D662" s="1">
        <v>19</v>
      </c>
      <c r="E662" s="6">
        <f t="shared" ca="1" si="21"/>
        <v>0.65277777777777779</v>
      </c>
      <c r="F662" s="6" t="str">
        <f t="shared" ca="1" si="20"/>
        <v>22. 10. 2019. 15:40:00</v>
      </c>
    </row>
    <row r="663" spans="1:6" x14ac:dyDescent="0.2">
      <c r="A663" s="1">
        <v>662</v>
      </c>
      <c r="B663" s="1" t="s">
        <v>1274</v>
      </c>
      <c r="C663" s="1">
        <v>10</v>
      </c>
      <c r="D663" s="1">
        <v>56</v>
      </c>
      <c r="E663" s="6">
        <f t="shared" ca="1" si="21"/>
        <v>0.90972222222222221</v>
      </c>
      <c r="F663" s="6" t="str">
        <f t="shared" ca="1" si="20"/>
        <v>6. 11. 2019. 21:50:00</v>
      </c>
    </row>
    <row r="664" spans="1:6" x14ac:dyDescent="0.2">
      <c r="A664" s="1">
        <v>663</v>
      </c>
      <c r="B664" s="1" t="s">
        <v>1146</v>
      </c>
      <c r="C664" s="1">
        <v>4</v>
      </c>
      <c r="D664" s="1">
        <v>55</v>
      </c>
      <c r="E664" s="6">
        <f t="shared" ca="1" si="21"/>
        <v>0.63888888888888895</v>
      </c>
      <c r="F664" s="6" t="str">
        <f t="shared" ca="1" si="20"/>
        <v>28. 1. 2019. 15:20:00</v>
      </c>
    </row>
    <row r="665" spans="1:6" x14ac:dyDescent="0.2">
      <c r="A665" s="1">
        <v>664</v>
      </c>
      <c r="B665" s="1" t="s">
        <v>1142</v>
      </c>
      <c r="C665" s="1">
        <v>7</v>
      </c>
      <c r="D665" s="1">
        <v>3</v>
      </c>
      <c r="E665" s="6">
        <f t="shared" ca="1" si="21"/>
        <v>0.60416666666666663</v>
      </c>
      <c r="F665" s="6" t="str">
        <f t="shared" ca="1" si="20"/>
        <v>8. 8. 2019. 14:30:00</v>
      </c>
    </row>
    <row r="666" spans="1:6" x14ac:dyDescent="0.2">
      <c r="A666" s="1">
        <v>665</v>
      </c>
      <c r="B666" s="1" t="s">
        <v>1135</v>
      </c>
      <c r="C666" s="1">
        <v>10</v>
      </c>
      <c r="D666" s="1">
        <v>20</v>
      </c>
      <c r="E666" s="6">
        <f t="shared" ca="1" si="21"/>
        <v>0.79861111111111116</v>
      </c>
      <c r="F666" s="6" t="str">
        <f t="shared" ca="1" si="20"/>
        <v>12. 8. 2019. 19:10:00</v>
      </c>
    </row>
    <row r="667" spans="1:6" x14ac:dyDescent="0.2">
      <c r="A667" s="1">
        <v>666</v>
      </c>
      <c r="B667" s="1" t="s">
        <v>1363</v>
      </c>
      <c r="C667" s="1">
        <v>3</v>
      </c>
      <c r="D667" s="1">
        <v>58</v>
      </c>
      <c r="E667" s="6">
        <f t="shared" ca="1" si="21"/>
        <v>0.86805555555555547</v>
      </c>
      <c r="F667" s="6" t="str">
        <f t="shared" ca="1" si="20"/>
        <v>15. 5. 2019. 20:50:00</v>
      </c>
    </row>
    <row r="668" spans="1:6" x14ac:dyDescent="0.2">
      <c r="A668" s="1">
        <v>667</v>
      </c>
      <c r="B668" s="1" t="s">
        <v>1364</v>
      </c>
      <c r="C668" s="1">
        <v>10</v>
      </c>
      <c r="D668" s="1">
        <v>6</v>
      </c>
      <c r="E668" s="6">
        <f t="shared" ca="1" si="21"/>
        <v>0.76388888888888884</v>
      </c>
      <c r="F668" s="6" t="str">
        <f t="shared" ca="1" si="20"/>
        <v>25. 4. 2019. 18:20:00</v>
      </c>
    </row>
    <row r="669" spans="1:6" x14ac:dyDescent="0.2">
      <c r="A669" s="1">
        <v>668</v>
      </c>
      <c r="B669" s="1" t="s">
        <v>95</v>
      </c>
      <c r="C669" s="1">
        <v>7</v>
      </c>
      <c r="D669" s="1">
        <v>32</v>
      </c>
      <c r="E669" s="6">
        <f t="shared" ca="1" si="21"/>
        <v>0.75694444444444453</v>
      </c>
      <c r="F669" s="6" t="str">
        <f t="shared" ca="1" si="20"/>
        <v>17. 5. 2019. 18:10:00</v>
      </c>
    </row>
    <row r="670" spans="1:6" x14ac:dyDescent="0.2">
      <c r="A670" s="1">
        <v>669</v>
      </c>
      <c r="B670" s="1" t="s">
        <v>1209</v>
      </c>
      <c r="C670" s="1">
        <v>2</v>
      </c>
      <c r="D670" s="1">
        <v>4</v>
      </c>
      <c r="E670" s="6">
        <f t="shared" ca="1" si="21"/>
        <v>0.63194444444444442</v>
      </c>
      <c r="F670" s="6" t="str">
        <f t="shared" ca="1" si="20"/>
        <v>4. 11. 2019. 15:10:00</v>
      </c>
    </row>
    <row r="671" spans="1:6" x14ac:dyDescent="0.2">
      <c r="A671" s="1">
        <v>670</v>
      </c>
      <c r="B671" s="1" t="s">
        <v>1189</v>
      </c>
      <c r="C671" s="1">
        <v>9</v>
      </c>
      <c r="D671" s="1">
        <v>22</v>
      </c>
      <c r="E671" s="6">
        <f t="shared" ca="1" si="21"/>
        <v>0.86805555555555547</v>
      </c>
      <c r="F671" s="6" t="str">
        <f t="shared" ca="1" si="20"/>
        <v>20. 7. 2019. 20:50:00</v>
      </c>
    </row>
    <row r="672" spans="1:6" x14ac:dyDescent="0.2">
      <c r="A672" s="1">
        <v>671</v>
      </c>
      <c r="B672" s="1" t="s">
        <v>1365</v>
      </c>
      <c r="C672" s="1">
        <v>4</v>
      </c>
      <c r="D672" s="1">
        <v>1</v>
      </c>
      <c r="E672" s="6">
        <f t="shared" ca="1" si="21"/>
        <v>0.75</v>
      </c>
      <c r="F672" s="6" t="str">
        <f t="shared" ca="1" si="20"/>
        <v>9. 3. 2019. 18:00:00</v>
      </c>
    </row>
    <row r="673" spans="1:6" x14ac:dyDescent="0.2">
      <c r="A673" s="1">
        <v>672</v>
      </c>
      <c r="B673" s="1" t="s">
        <v>1300</v>
      </c>
      <c r="C673" s="1">
        <v>3</v>
      </c>
      <c r="D673" s="1">
        <v>59</v>
      </c>
      <c r="E673" s="6">
        <f t="shared" ca="1" si="21"/>
        <v>0.79861111111111116</v>
      </c>
      <c r="F673" s="6" t="str">
        <f t="shared" ca="1" si="20"/>
        <v>19. 7. 2019. 19:10:00</v>
      </c>
    </row>
    <row r="674" spans="1:6" x14ac:dyDescent="0.2">
      <c r="A674" s="1">
        <v>673</v>
      </c>
      <c r="B674" s="1" t="s">
        <v>1305</v>
      </c>
      <c r="C674" s="1">
        <v>7</v>
      </c>
      <c r="D674" s="1">
        <v>24</v>
      </c>
      <c r="E674" s="6">
        <f t="shared" ca="1" si="21"/>
        <v>0.78472222222222221</v>
      </c>
      <c r="F674" s="6" t="str">
        <f t="shared" ca="1" si="20"/>
        <v>20. 4. 2019. 18:50:00</v>
      </c>
    </row>
    <row r="675" spans="1:6" x14ac:dyDescent="0.2">
      <c r="A675" s="1">
        <v>674</v>
      </c>
      <c r="B675" s="1" t="s">
        <v>1355</v>
      </c>
      <c r="C675" s="1">
        <v>7</v>
      </c>
      <c r="D675" s="1">
        <v>54</v>
      </c>
      <c r="E675" s="6">
        <f t="shared" ca="1" si="21"/>
        <v>0.54861111111111105</v>
      </c>
      <c r="F675" s="6" t="str">
        <f t="shared" ca="1" si="20"/>
        <v>1. 7. 2019. 13:10:00</v>
      </c>
    </row>
    <row r="676" spans="1:6" x14ac:dyDescent="0.2">
      <c r="A676" s="1">
        <v>675</v>
      </c>
      <c r="B676" s="1" t="s">
        <v>1153</v>
      </c>
      <c r="C676" s="1">
        <v>3</v>
      </c>
      <c r="D676" s="1">
        <v>8</v>
      </c>
      <c r="E676" s="6">
        <f t="shared" ca="1" si="21"/>
        <v>0.70833333333333337</v>
      </c>
      <c r="F676" s="6" t="str">
        <f t="shared" ca="1" si="20"/>
        <v>29. 12. 2018. 17:00:00</v>
      </c>
    </row>
    <row r="677" spans="1:6" x14ac:dyDescent="0.2">
      <c r="A677" s="1">
        <v>676</v>
      </c>
      <c r="B677" s="1" t="s">
        <v>1155</v>
      </c>
      <c r="C677" s="1">
        <v>10</v>
      </c>
      <c r="D677" s="1">
        <v>42</v>
      </c>
      <c r="E677" s="6">
        <f t="shared" ca="1" si="21"/>
        <v>0.90277777777777779</v>
      </c>
      <c r="F677" s="6" t="str">
        <f t="shared" ca="1" si="20"/>
        <v>11. 1. 2019. 21:40:00</v>
      </c>
    </row>
    <row r="678" spans="1:6" x14ac:dyDescent="0.2">
      <c r="A678" s="1">
        <v>677</v>
      </c>
      <c r="B678" s="1" t="s">
        <v>1248</v>
      </c>
      <c r="C678" s="1">
        <v>6</v>
      </c>
      <c r="D678" s="1">
        <v>38</v>
      </c>
      <c r="E678" s="6">
        <f t="shared" ca="1" si="21"/>
        <v>0.81944444444444453</v>
      </c>
      <c r="F678" s="6" t="str">
        <f t="shared" ca="1" si="20"/>
        <v>4. 1. 2019. 19:40:00</v>
      </c>
    </row>
    <row r="679" spans="1:6" x14ac:dyDescent="0.2">
      <c r="A679" s="1">
        <v>678</v>
      </c>
      <c r="B679" s="1" t="s">
        <v>1355</v>
      </c>
      <c r="C679" s="1">
        <v>3</v>
      </c>
      <c r="D679" s="1">
        <v>26</v>
      </c>
      <c r="E679" s="6">
        <f t="shared" ca="1" si="21"/>
        <v>0.72222222222222221</v>
      </c>
      <c r="F679" s="6" t="str">
        <f t="shared" ca="1" si="20"/>
        <v>1. 7. 2019. 17:20:00</v>
      </c>
    </row>
    <row r="680" spans="1:6" x14ac:dyDescent="0.2">
      <c r="A680" s="1">
        <v>679</v>
      </c>
      <c r="B680" s="1" t="s">
        <v>1287</v>
      </c>
      <c r="C680" s="1">
        <v>9</v>
      </c>
      <c r="D680" s="1">
        <v>20</v>
      </c>
      <c r="E680" s="6">
        <f t="shared" ca="1" si="21"/>
        <v>0.61111111111111105</v>
      </c>
      <c r="F680" s="6" t="str">
        <f t="shared" ca="1" si="20"/>
        <v>4. 5. 2019. 14:40:00</v>
      </c>
    </row>
    <row r="681" spans="1:6" x14ac:dyDescent="0.2">
      <c r="A681" s="1">
        <v>680</v>
      </c>
      <c r="B681" s="1" t="s">
        <v>1195</v>
      </c>
      <c r="C681" s="1">
        <v>2</v>
      </c>
      <c r="D681" s="1">
        <v>52</v>
      </c>
      <c r="E681" s="6">
        <f t="shared" ca="1" si="21"/>
        <v>0.54861111111111105</v>
      </c>
      <c r="F681" s="6" t="str">
        <f t="shared" ca="1" si="20"/>
        <v>6. 1. 2019. 13:10:00</v>
      </c>
    </row>
    <row r="682" spans="1:6" x14ac:dyDescent="0.2">
      <c r="A682" s="1">
        <v>681</v>
      </c>
      <c r="B682" s="1" t="s">
        <v>1186</v>
      </c>
      <c r="C682" s="1">
        <v>4</v>
      </c>
      <c r="D682" s="1">
        <v>44</v>
      </c>
      <c r="E682" s="6">
        <f t="shared" ca="1" si="21"/>
        <v>0.79166666666666663</v>
      </c>
      <c r="F682" s="6" t="str">
        <f t="shared" ca="1" si="20"/>
        <v>10. 8. 2019. 19:00:00</v>
      </c>
    </row>
    <row r="683" spans="1:6" x14ac:dyDescent="0.2">
      <c r="A683" s="1">
        <v>682</v>
      </c>
      <c r="B683" s="1" t="s">
        <v>1357</v>
      </c>
      <c r="C683" s="1">
        <v>10</v>
      </c>
      <c r="D683" s="1">
        <v>56</v>
      </c>
      <c r="E683" s="6">
        <f t="shared" ca="1" si="21"/>
        <v>0.625</v>
      </c>
      <c r="F683" s="6" t="str">
        <f t="shared" ca="1" si="20"/>
        <v>6. 8. 2019. 15:00:00</v>
      </c>
    </row>
    <row r="684" spans="1:6" x14ac:dyDescent="0.2">
      <c r="A684" s="1">
        <v>683</v>
      </c>
      <c r="B684" s="1" t="s">
        <v>1097</v>
      </c>
      <c r="C684" s="1">
        <v>9</v>
      </c>
      <c r="D684" s="1">
        <v>51</v>
      </c>
      <c r="E684" s="6">
        <f t="shared" ca="1" si="21"/>
        <v>0.65972222222222221</v>
      </c>
      <c r="F684" s="6" t="str">
        <f t="shared" ca="1" si="20"/>
        <v>10. 7. 2019. 15:50:00</v>
      </c>
    </row>
    <row r="685" spans="1:6" x14ac:dyDescent="0.2">
      <c r="A685" s="1">
        <v>684</v>
      </c>
      <c r="B685" s="1" t="s">
        <v>1338</v>
      </c>
      <c r="C685" s="1">
        <v>8</v>
      </c>
      <c r="D685" s="1">
        <v>27</v>
      </c>
      <c r="E685" s="6">
        <f t="shared" ca="1" si="21"/>
        <v>0.54861111111111105</v>
      </c>
      <c r="F685" s="6" t="str">
        <f t="shared" ca="1" si="20"/>
        <v>30. 3. 2019. 13:10:00</v>
      </c>
    </row>
    <row r="686" spans="1:6" x14ac:dyDescent="0.2">
      <c r="A686" s="1">
        <v>685</v>
      </c>
      <c r="B686" s="1" t="s">
        <v>1188</v>
      </c>
      <c r="C686" s="1">
        <v>3</v>
      </c>
      <c r="D686" s="1">
        <v>45</v>
      </c>
      <c r="E686" s="6">
        <f t="shared" ca="1" si="21"/>
        <v>0.75694444444444453</v>
      </c>
      <c r="F686" s="6" t="str">
        <f t="shared" ca="1" si="20"/>
        <v>18. 7. 2019. 18:10:00</v>
      </c>
    </row>
    <row r="687" spans="1:6" x14ac:dyDescent="0.2">
      <c r="A687" s="1">
        <v>686</v>
      </c>
      <c r="B687" s="1" t="s">
        <v>1152</v>
      </c>
      <c r="C687" s="1">
        <v>9</v>
      </c>
      <c r="D687" s="1">
        <v>36</v>
      </c>
      <c r="E687" s="6">
        <f t="shared" ca="1" si="21"/>
        <v>0.64583333333333337</v>
      </c>
      <c r="F687" s="6" t="str">
        <f t="shared" ca="1" si="20"/>
        <v>23. 2. 2019. 15:30:00</v>
      </c>
    </row>
    <row r="688" spans="1:6" x14ac:dyDescent="0.2">
      <c r="A688" s="1">
        <v>687</v>
      </c>
      <c r="B688" s="1" t="s">
        <v>1121</v>
      </c>
      <c r="C688" s="1">
        <v>2</v>
      </c>
      <c r="D688" s="1">
        <v>4</v>
      </c>
      <c r="E688" s="6">
        <f t="shared" ca="1" si="21"/>
        <v>0.63194444444444442</v>
      </c>
      <c r="F688" s="6" t="str">
        <f t="shared" ca="1" si="20"/>
        <v>14. 7. 2019. 15:10:00</v>
      </c>
    </row>
    <row r="689" spans="1:6" x14ac:dyDescent="0.2">
      <c r="A689" s="1">
        <v>688</v>
      </c>
      <c r="B689" s="1" t="s">
        <v>1333</v>
      </c>
      <c r="C689" s="1">
        <v>1</v>
      </c>
      <c r="D689" s="1">
        <v>29</v>
      </c>
      <c r="E689" s="6">
        <f t="shared" ca="1" si="21"/>
        <v>0.64583333333333337</v>
      </c>
      <c r="F689" s="6" t="str">
        <f t="shared" ca="1" si="20"/>
        <v>2. 10. 2019. 15:30:00</v>
      </c>
    </row>
    <row r="690" spans="1:6" x14ac:dyDescent="0.2">
      <c r="A690" s="1">
        <v>689</v>
      </c>
      <c r="B690" s="1" t="s">
        <v>1218</v>
      </c>
      <c r="C690" s="1">
        <v>10</v>
      </c>
      <c r="D690" s="1">
        <v>36</v>
      </c>
      <c r="E690" s="6">
        <f t="shared" ca="1" si="21"/>
        <v>0.72222222222222221</v>
      </c>
      <c r="F690" s="6" t="str">
        <f t="shared" ca="1" si="20"/>
        <v>26. 5. 2019. 17:20:00</v>
      </c>
    </row>
    <row r="691" spans="1:6" x14ac:dyDescent="0.2">
      <c r="A691" s="1">
        <v>690</v>
      </c>
      <c r="B691" s="1" t="s">
        <v>1131</v>
      </c>
      <c r="C691" s="1">
        <v>9</v>
      </c>
      <c r="D691" s="1">
        <v>5</v>
      </c>
      <c r="E691" s="6">
        <f t="shared" ca="1" si="21"/>
        <v>0.64583333333333337</v>
      </c>
      <c r="F691" s="6" t="str">
        <f t="shared" ca="1" si="20"/>
        <v>3. 7. 2019. 15:30:00</v>
      </c>
    </row>
    <row r="692" spans="1:6" x14ac:dyDescent="0.2">
      <c r="A692" s="1">
        <v>691</v>
      </c>
      <c r="B692" s="1" t="s">
        <v>1248</v>
      </c>
      <c r="C692" s="1">
        <v>9</v>
      </c>
      <c r="D692" s="1">
        <v>23</v>
      </c>
      <c r="E692" s="6">
        <f t="shared" ca="1" si="21"/>
        <v>0.67361111111111116</v>
      </c>
      <c r="F692" s="6" t="str">
        <f t="shared" ca="1" si="20"/>
        <v>4. 1. 2019. 16:10:00</v>
      </c>
    </row>
    <row r="693" spans="1:6" x14ac:dyDescent="0.2">
      <c r="A693" s="1">
        <v>692</v>
      </c>
      <c r="B693" s="1" t="s">
        <v>1281</v>
      </c>
      <c r="C693" s="1">
        <v>10</v>
      </c>
      <c r="D693" s="1">
        <v>12</v>
      </c>
      <c r="E693" s="6">
        <f t="shared" ca="1" si="21"/>
        <v>0.73611111111111116</v>
      </c>
      <c r="F693" s="6" t="str">
        <f t="shared" ca="1" si="20"/>
        <v>2. 2. 2019. 17:40:00</v>
      </c>
    </row>
    <row r="694" spans="1:6" x14ac:dyDescent="0.2">
      <c r="A694" s="1">
        <v>693</v>
      </c>
      <c r="B694" s="1" t="s">
        <v>1366</v>
      </c>
      <c r="C694" s="1">
        <v>7</v>
      </c>
      <c r="D694" s="1">
        <v>37</v>
      </c>
      <c r="E694" s="6">
        <f t="shared" ca="1" si="21"/>
        <v>0.79861111111111116</v>
      </c>
      <c r="F694" s="6" t="str">
        <f t="shared" ca="1" si="20"/>
        <v>25. 3. 2019. 19:10:00</v>
      </c>
    </row>
    <row r="695" spans="1:6" x14ac:dyDescent="0.2">
      <c r="A695" s="1">
        <v>694</v>
      </c>
      <c r="B695" s="1" t="s">
        <v>1159</v>
      </c>
      <c r="C695" s="1">
        <v>2</v>
      </c>
      <c r="D695" s="1">
        <v>9</v>
      </c>
      <c r="E695" s="6">
        <f t="shared" ca="1" si="21"/>
        <v>0.9375</v>
      </c>
      <c r="F695" s="6" t="str">
        <f t="shared" ca="1" si="20"/>
        <v>8. 3. 2019. 22:30:00</v>
      </c>
    </row>
    <row r="696" spans="1:6" x14ac:dyDescent="0.2">
      <c r="A696" s="1">
        <v>695</v>
      </c>
      <c r="B696" s="1" t="s">
        <v>1367</v>
      </c>
      <c r="C696" s="1">
        <v>1</v>
      </c>
      <c r="D696" s="1">
        <v>27</v>
      </c>
      <c r="E696" s="6">
        <f t="shared" ca="1" si="21"/>
        <v>0.79166666666666663</v>
      </c>
      <c r="F696" s="6" t="str">
        <f t="shared" ca="1" si="20"/>
        <v>11. 3. 2019. 19:00:00</v>
      </c>
    </row>
    <row r="697" spans="1:6" x14ac:dyDescent="0.2">
      <c r="A697" s="1">
        <v>696</v>
      </c>
      <c r="B697" s="1" t="s">
        <v>1368</v>
      </c>
      <c r="C697" s="1">
        <v>1</v>
      </c>
      <c r="D697" s="1">
        <v>27</v>
      </c>
      <c r="E697" s="6">
        <f t="shared" ca="1" si="21"/>
        <v>0.57638888888888895</v>
      </c>
      <c r="F697" s="6" t="str">
        <f t="shared" ca="1" si="20"/>
        <v>13. 3. 2019. 13:50:00</v>
      </c>
    </row>
    <row r="698" spans="1:6" x14ac:dyDescent="0.2">
      <c r="A698" s="1">
        <v>697</v>
      </c>
      <c r="B698" s="1" t="s">
        <v>1369</v>
      </c>
      <c r="C698" s="1">
        <v>1</v>
      </c>
      <c r="D698" s="1">
        <v>4</v>
      </c>
      <c r="E698" s="6">
        <f t="shared" ca="1" si="21"/>
        <v>0.63194444444444442</v>
      </c>
      <c r="F698" s="6" t="str">
        <f t="shared" ca="1" si="20"/>
        <v>11. 9. 2019. 15:10:00</v>
      </c>
    </row>
    <row r="699" spans="1:6" x14ac:dyDescent="0.2">
      <c r="A699" s="1">
        <v>698</v>
      </c>
      <c r="B699" s="1" t="s">
        <v>1214</v>
      </c>
      <c r="C699" s="1">
        <v>9</v>
      </c>
      <c r="D699" s="1">
        <v>32</v>
      </c>
      <c r="E699" s="6">
        <f t="shared" ca="1" si="21"/>
        <v>0.93055555555555547</v>
      </c>
      <c r="F699" s="6" t="str">
        <f t="shared" ca="1" si="20"/>
        <v>30. 5. 2019. 22:20:00</v>
      </c>
    </row>
    <row r="700" spans="1:6" x14ac:dyDescent="0.2">
      <c r="A700" s="1">
        <v>699</v>
      </c>
      <c r="B700" s="1" t="s">
        <v>1298</v>
      </c>
      <c r="C700" s="1">
        <v>10</v>
      </c>
      <c r="D700" s="1">
        <v>53</v>
      </c>
      <c r="E700" s="6">
        <f t="shared" ca="1" si="21"/>
        <v>0.77083333333333337</v>
      </c>
      <c r="F700" s="6" t="str">
        <f t="shared" ca="1" si="20"/>
        <v>23. 5. 2019. 18:30:00</v>
      </c>
    </row>
    <row r="701" spans="1:6" x14ac:dyDescent="0.2">
      <c r="A701" s="1">
        <v>700</v>
      </c>
      <c r="B701" s="1" t="s">
        <v>1115</v>
      </c>
      <c r="C701" s="1">
        <v>1</v>
      </c>
      <c r="D701" s="1">
        <v>32</v>
      </c>
      <c r="E701" s="6">
        <f t="shared" ca="1" si="21"/>
        <v>0.78472222222222221</v>
      </c>
      <c r="F701" s="6" t="str">
        <f t="shared" ca="1" si="20"/>
        <v>1. 10. 2019. 18:50:00</v>
      </c>
    </row>
    <row r="702" spans="1:6" x14ac:dyDescent="0.2">
      <c r="A702" s="1">
        <v>701</v>
      </c>
      <c r="B702" s="1" t="s">
        <v>15</v>
      </c>
      <c r="C702" s="1">
        <v>9</v>
      </c>
      <c r="D702" s="1">
        <v>2</v>
      </c>
      <c r="E702" s="6">
        <f t="shared" ca="1" si="21"/>
        <v>0.95138888888888884</v>
      </c>
      <c r="F702" s="6" t="str">
        <f t="shared" ca="1" si="20"/>
        <v>11. 10. 2019. 22:50:00</v>
      </c>
    </row>
    <row r="703" spans="1:6" x14ac:dyDescent="0.2">
      <c r="A703" s="1">
        <v>702</v>
      </c>
      <c r="B703" s="1" t="s">
        <v>1351</v>
      </c>
      <c r="C703" s="1">
        <v>6</v>
      </c>
      <c r="D703" s="1">
        <v>15</v>
      </c>
      <c r="E703" s="6">
        <f t="shared" ca="1" si="21"/>
        <v>0.61111111111111105</v>
      </c>
      <c r="F703" s="6" t="str">
        <f t="shared" ca="1" si="20"/>
        <v>7. 11. 2019. 14:40:00</v>
      </c>
    </row>
    <row r="704" spans="1:6" x14ac:dyDescent="0.2">
      <c r="A704" s="1">
        <v>703</v>
      </c>
      <c r="B704" s="1" t="s">
        <v>1300</v>
      </c>
      <c r="C704" s="1">
        <v>6</v>
      </c>
      <c r="D704" s="1">
        <v>42</v>
      </c>
      <c r="E704" s="6">
        <f t="shared" ca="1" si="21"/>
        <v>0.61111111111111105</v>
      </c>
      <c r="F704" s="6" t="str">
        <f t="shared" ca="1" si="20"/>
        <v>19. 7. 2019. 14:40:00</v>
      </c>
    </row>
    <row r="705" spans="1:6" x14ac:dyDescent="0.2">
      <c r="A705" s="1">
        <v>704</v>
      </c>
      <c r="B705" s="1" t="s">
        <v>1093</v>
      </c>
      <c r="C705" s="1">
        <v>10</v>
      </c>
      <c r="D705" s="1">
        <v>21</v>
      </c>
      <c r="E705" s="6">
        <f t="shared" ca="1" si="21"/>
        <v>0.66666666666666663</v>
      </c>
      <c r="F705" s="6" t="str">
        <f t="shared" ca="1" si="20"/>
        <v>20. 10. 2019. 16:00:00</v>
      </c>
    </row>
    <row r="706" spans="1:6" x14ac:dyDescent="0.2">
      <c r="A706" s="1">
        <v>705</v>
      </c>
      <c r="B706" s="1" t="s">
        <v>1150</v>
      </c>
      <c r="C706" s="1">
        <v>2</v>
      </c>
      <c r="D706" s="1">
        <v>10</v>
      </c>
      <c r="E706" s="6">
        <f t="shared" ca="1" si="21"/>
        <v>0.76388888888888884</v>
      </c>
      <c r="F706" s="6" t="str">
        <f t="shared" ref="F706:F769" ca="1" si="22">TEXT(B706+E706,"d. m. YYYY. HH:MM:SS")</f>
        <v>18. 10. 2019. 18:20:00</v>
      </c>
    </row>
    <row r="707" spans="1:6" x14ac:dyDescent="0.2">
      <c r="A707" s="1">
        <v>706</v>
      </c>
      <c r="B707" s="1" t="s">
        <v>1157</v>
      </c>
      <c r="C707" s="1">
        <v>7</v>
      </c>
      <c r="D707" s="1">
        <v>37</v>
      </c>
      <c r="E707" s="6">
        <f t="shared" ref="E707:E770" ca="1" si="23">TIME(RANDBETWEEN(13,22),ROUNDUP(RANDBETWEEN(0,59),-1),0)</f>
        <v>0.61805555555555558</v>
      </c>
      <c r="F707" s="6" t="str">
        <f t="shared" ca="1" si="22"/>
        <v>28. 9. 2019. 14:50:00</v>
      </c>
    </row>
    <row r="708" spans="1:6" x14ac:dyDescent="0.2">
      <c r="A708" s="1">
        <v>707</v>
      </c>
      <c r="B708" s="1" t="s">
        <v>1370</v>
      </c>
      <c r="C708" s="1">
        <v>6</v>
      </c>
      <c r="D708" s="1">
        <v>43</v>
      </c>
      <c r="E708" s="6">
        <f t="shared" ca="1" si="23"/>
        <v>0.94444444444444453</v>
      </c>
      <c r="F708" s="6" t="str">
        <f t="shared" ca="1" si="22"/>
        <v>26. 2. 2019. 22:40:00</v>
      </c>
    </row>
    <row r="709" spans="1:6" x14ac:dyDescent="0.2">
      <c r="A709" s="1">
        <v>708</v>
      </c>
      <c r="B709" s="1" t="s">
        <v>1197</v>
      </c>
      <c r="C709" s="1">
        <v>4</v>
      </c>
      <c r="D709" s="1">
        <v>26</v>
      </c>
      <c r="E709" s="6">
        <f t="shared" ca="1" si="23"/>
        <v>0.74305555555555547</v>
      </c>
      <c r="F709" s="6" t="str">
        <f t="shared" ca="1" si="22"/>
        <v>11. 4. 2019. 17:50:00</v>
      </c>
    </row>
    <row r="710" spans="1:6" x14ac:dyDescent="0.2">
      <c r="A710" s="1">
        <v>709</v>
      </c>
      <c r="B710" s="1" t="s">
        <v>1295</v>
      </c>
      <c r="C710" s="1">
        <v>3</v>
      </c>
      <c r="D710" s="1">
        <v>59</v>
      </c>
      <c r="E710" s="6">
        <f t="shared" ca="1" si="23"/>
        <v>0.77777777777777779</v>
      </c>
      <c r="F710" s="6" t="str">
        <f t="shared" ca="1" si="22"/>
        <v>12. 4. 2019. 18:40:00</v>
      </c>
    </row>
    <row r="711" spans="1:6" x14ac:dyDescent="0.2">
      <c r="A711" s="1">
        <v>710</v>
      </c>
      <c r="B711" s="1" t="s">
        <v>1371</v>
      </c>
      <c r="C711" s="1">
        <v>5</v>
      </c>
      <c r="D711" s="1">
        <v>49</v>
      </c>
      <c r="E711" s="6">
        <f t="shared" ca="1" si="23"/>
        <v>0.88888888888888884</v>
      </c>
      <c r="F711" s="6" t="str">
        <f t="shared" ca="1" si="22"/>
        <v>17. 4. 2019. 21:20:00</v>
      </c>
    </row>
    <row r="712" spans="1:6" x14ac:dyDescent="0.2">
      <c r="A712" s="1">
        <v>711</v>
      </c>
      <c r="B712" s="1" t="s">
        <v>1111</v>
      </c>
      <c r="C712" s="1">
        <v>2</v>
      </c>
      <c r="D712" s="1">
        <v>11</v>
      </c>
      <c r="E712" s="6">
        <f t="shared" ca="1" si="23"/>
        <v>0.75</v>
      </c>
      <c r="F712" s="6" t="str">
        <f t="shared" ca="1" si="22"/>
        <v>18. 3. 2019. 18:00:00</v>
      </c>
    </row>
    <row r="713" spans="1:6" x14ac:dyDescent="0.2">
      <c r="A713" s="1">
        <v>712</v>
      </c>
      <c r="B713" s="1" t="s">
        <v>1369</v>
      </c>
      <c r="C713" s="1">
        <v>3</v>
      </c>
      <c r="D713" s="1">
        <v>15</v>
      </c>
      <c r="E713" s="6">
        <f t="shared" ca="1" si="23"/>
        <v>0.74305555555555547</v>
      </c>
      <c r="F713" s="6" t="str">
        <f t="shared" ca="1" si="22"/>
        <v>11. 9. 2019. 17:50:00</v>
      </c>
    </row>
    <row r="714" spans="1:6" x14ac:dyDescent="0.2">
      <c r="A714" s="1">
        <v>713</v>
      </c>
      <c r="B714" s="1" t="s">
        <v>1227</v>
      </c>
      <c r="C714" s="1">
        <v>10</v>
      </c>
      <c r="D714" s="1">
        <v>19</v>
      </c>
      <c r="E714" s="6">
        <f t="shared" ca="1" si="23"/>
        <v>0.89583333333333337</v>
      </c>
      <c r="F714" s="6" t="str">
        <f t="shared" ca="1" si="22"/>
        <v>9. 11. 2019. 21:30:00</v>
      </c>
    </row>
    <row r="715" spans="1:6" x14ac:dyDescent="0.2">
      <c r="A715" s="1">
        <v>714</v>
      </c>
      <c r="B715" s="1" t="s">
        <v>1110</v>
      </c>
      <c r="C715" s="1">
        <v>7</v>
      </c>
      <c r="D715" s="1">
        <v>38</v>
      </c>
      <c r="E715" s="6">
        <f t="shared" ca="1" si="23"/>
        <v>0.84722222222222221</v>
      </c>
      <c r="F715" s="6" t="str">
        <f t="shared" ca="1" si="22"/>
        <v>23. 7. 2019. 20:20:00</v>
      </c>
    </row>
    <row r="716" spans="1:6" x14ac:dyDescent="0.2">
      <c r="A716" s="1">
        <v>715</v>
      </c>
      <c r="B716" s="1" t="s">
        <v>1305</v>
      </c>
      <c r="C716" s="1">
        <v>9</v>
      </c>
      <c r="D716" s="1">
        <v>38</v>
      </c>
      <c r="E716" s="6">
        <f t="shared" ca="1" si="23"/>
        <v>0.63194444444444442</v>
      </c>
      <c r="F716" s="6" t="str">
        <f t="shared" ca="1" si="22"/>
        <v>20. 4. 2019. 15:10:00</v>
      </c>
    </row>
    <row r="717" spans="1:6" x14ac:dyDescent="0.2">
      <c r="A717" s="1">
        <v>716</v>
      </c>
      <c r="B717" s="1" t="s">
        <v>1195</v>
      </c>
      <c r="C717" s="1">
        <v>6</v>
      </c>
      <c r="D717" s="1">
        <v>8</v>
      </c>
      <c r="E717" s="6">
        <f t="shared" ca="1" si="23"/>
        <v>0.73611111111111116</v>
      </c>
      <c r="F717" s="6" t="str">
        <f t="shared" ca="1" si="22"/>
        <v>6. 1. 2019. 17:40:00</v>
      </c>
    </row>
    <row r="718" spans="1:6" x14ac:dyDescent="0.2">
      <c r="A718" s="1">
        <v>717</v>
      </c>
      <c r="B718" s="1" t="s">
        <v>1371</v>
      </c>
      <c r="C718" s="1">
        <v>4</v>
      </c>
      <c r="D718" s="1">
        <v>47</v>
      </c>
      <c r="E718" s="6">
        <f t="shared" ca="1" si="23"/>
        <v>0.60416666666666663</v>
      </c>
      <c r="F718" s="6" t="str">
        <f t="shared" ca="1" si="22"/>
        <v>17. 4. 2019. 14:30:00</v>
      </c>
    </row>
    <row r="719" spans="1:6" x14ac:dyDescent="0.2">
      <c r="A719" s="1">
        <v>718</v>
      </c>
      <c r="B719" s="1" t="s">
        <v>1237</v>
      </c>
      <c r="C719" s="1">
        <v>5</v>
      </c>
      <c r="D719" s="1">
        <v>46</v>
      </c>
      <c r="E719" s="6">
        <f t="shared" ca="1" si="23"/>
        <v>0.60416666666666663</v>
      </c>
      <c r="F719" s="6" t="str">
        <f t="shared" ca="1" si="22"/>
        <v>28. 12. 2018. 14:30:00</v>
      </c>
    </row>
    <row r="720" spans="1:6" x14ac:dyDescent="0.2">
      <c r="A720" s="1">
        <v>719</v>
      </c>
      <c r="B720" s="1" t="s">
        <v>1149</v>
      </c>
      <c r="C720" s="1">
        <v>9</v>
      </c>
      <c r="D720" s="1">
        <v>27</v>
      </c>
      <c r="E720" s="6">
        <f t="shared" ca="1" si="23"/>
        <v>0.92361111111111116</v>
      </c>
      <c r="F720" s="6" t="str">
        <f t="shared" ca="1" si="22"/>
        <v>16. 7. 2019. 22:10:00</v>
      </c>
    </row>
    <row r="721" spans="1:6" x14ac:dyDescent="0.2">
      <c r="A721" s="1">
        <v>720</v>
      </c>
      <c r="B721" s="1" t="s">
        <v>1111</v>
      </c>
      <c r="C721" s="1">
        <v>1</v>
      </c>
      <c r="D721" s="1">
        <v>32</v>
      </c>
      <c r="E721" s="6">
        <f t="shared" ca="1" si="23"/>
        <v>0.55555555555555558</v>
      </c>
      <c r="F721" s="6" t="str">
        <f t="shared" ca="1" si="22"/>
        <v>18. 3. 2019. 13:20:00</v>
      </c>
    </row>
    <row r="722" spans="1:6" x14ac:dyDescent="0.2">
      <c r="A722" s="1">
        <v>721</v>
      </c>
      <c r="B722" s="1" t="s">
        <v>1290</v>
      </c>
      <c r="C722" s="1">
        <v>1</v>
      </c>
      <c r="D722" s="1">
        <v>40</v>
      </c>
      <c r="E722" s="6">
        <f t="shared" ca="1" si="23"/>
        <v>0.76388888888888884</v>
      </c>
      <c r="F722" s="6" t="str">
        <f t="shared" ca="1" si="22"/>
        <v>21. 1. 2019. 18:20:00</v>
      </c>
    </row>
    <row r="723" spans="1:6" x14ac:dyDescent="0.2">
      <c r="A723" s="1">
        <v>722</v>
      </c>
      <c r="B723" s="1" t="s">
        <v>1323</v>
      </c>
      <c r="C723" s="1">
        <v>9</v>
      </c>
      <c r="D723" s="1">
        <v>49</v>
      </c>
      <c r="E723" s="6">
        <f t="shared" ca="1" si="23"/>
        <v>0.77777777777777779</v>
      </c>
      <c r="F723" s="6" t="str">
        <f t="shared" ca="1" si="22"/>
        <v>21. 2. 2019. 18:40:00</v>
      </c>
    </row>
    <row r="724" spans="1:6" x14ac:dyDescent="0.2">
      <c r="A724" s="1">
        <v>723</v>
      </c>
      <c r="B724" s="1" t="s">
        <v>1116</v>
      </c>
      <c r="C724" s="1">
        <v>3</v>
      </c>
      <c r="D724" s="1">
        <v>46</v>
      </c>
      <c r="E724" s="6">
        <f t="shared" ca="1" si="23"/>
        <v>0.66666666666666663</v>
      </c>
      <c r="F724" s="6" t="str">
        <f t="shared" ca="1" si="22"/>
        <v>24. 5. 2019. 16:00:00</v>
      </c>
    </row>
    <row r="725" spans="1:6" x14ac:dyDescent="0.2">
      <c r="A725" s="1">
        <v>724</v>
      </c>
      <c r="B725" s="1" t="s">
        <v>1328</v>
      </c>
      <c r="C725" s="1">
        <v>6</v>
      </c>
      <c r="D725" s="1">
        <v>53</v>
      </c>
      <c r="E725" s="6">
        <f t="shared" ca="1" si="23"/>
        <v>0.64583333333333337</v>
      </c>
      <c r="F725" s="6" t="str">
        <f t="shared" ca="1" si="22"/>
        <v>13. 2. 2019. 15:30:00</v>
      </c>
    </row>
    <row r="726" spans="1:6" x14ac:dyDescent="0.2">
      <c r="A726" s="1">
        <v>725</v>
      </c>
      <c r="B726" s="1" t="s">
        <v>1130</v>
      </c>
      <c r="C726" s="1">
        <v>6</v>
      </c>
      <c r="D726" s="1">
        <v>32</v>
      </c>
      <c r="E726" s="6">
        <f t="shared" ca="1" si="23"/>
        <v>0.63194444444444442</v>
      </c>
      <c r="F726" s="6" t="str">
        <f t="shared" ca="1" si="22"/>
        <v>24. 1. 2019. 15:10:00</v>
      </c>
    </row>
    <row r="727" spans="1:6" x14ac:dyDescent="0.2">
      <c r="A727" s="1">
        <v>726</v>
      </c>
      <c r="B727" s="1" t="s">
        <v>1372</v>
      </c>
      <c r="C727" s="1">
        <v>7</v>
      </c>
      <c r="D727" s="1">
        <v>16</v>
      </c>
      <c r="E727" s="6">
        <f t="shared" ca="1" si="23"/>
        <v>0.61111111111111105</v>
      </c>
      <c r="F727" s="6" t="str">
        <f t="shared" ca="1" si="22"/>
        <v>20. 5. 2019. 14:40:00</v>
      </c>
    </row>
    <row r="728" spans="1:6" x14ac:dyDescent="0.2">
      <c r="A728" s="1">
        <v>727</v>
      </c>
      <c r="B728" s="1" t="s">
        <v>1188</v>
      </c>
      <c r="C728" s="1">
        <v>2</v>
      </c>
      <c r="D728" s="1">
        <v>43</v>
      </c>
      <c r="E728" s="6">
        <f t="shared" ca="1" si="23"/>
        <v>0.86111111111111116</v>
      </c>
      <c r="F728" s="6" t="str">
        <f t="shared" ca="1" si="22"/>
        <v>18. 7. 2019. 20:40:00</v>
      </c>
    </row>
    <row r="729" spans="1:6" x14ac:dyDescent="0.2">
      <c r="A729" s="1">
        <v>728</v>
      </c>
      <c r="B729" s="1" t="s">
        <v>1099</v>
      </c>
      <c r="C729" s="1">
        <v>1</v>
      </c>
      <c r="D729" s="1">
        <v>28</v>
      </c>
      <c r="E729" s="6">
        <f t="shared" ca="1" si="23"/>
        <v>0.73611111111111116</v>
      </c>
      <c r="F729" s="6" t="str">
        <f t="shared" ca="1" si="22"/>
        <v>9. 1. 2019. 17:40:00</v>
      </c>
    </row>
    <row r="730" spans="1:6" x14ac:dyDescent="0.2">
      <c r="A730" s="1">
        <v>729</v>
      </c>
      <c r="B730" s="1" t="s">
        <v>1276</v>
      </c>
      <c r="C730" s="1">
        <v>10</v>
      </c>
      <c r="D730" s="1">
        <v>14</v>
      </c>
      <c r="E730" s="6">
        <f t="shared" ca="1" si="23"/>
        <v>0.65972222222222221</v>
      </c>
      <c r="F730" s="6" t="str">
        <f t="shared" ca="1" si="22"/>
        <v>28. 4. 2019. 15:50:00</v>
      </c>
    </row>
    <row r="731" spans="1:6" x14ac:dyDescent="0.2">
      <c r="A731" s="1">
        <v>730</v>
      </c>
      <c r="B731" s="1" t="s">
        <v>1187</v>
      </c>
      <c r="C731" s="1">
        <v>1</v>
      </c>
      <c r="D731" s="1">
        <v>24</v>
      </c>
      <c r="E731" s="6">
        <f t="shared" ca="1" si="23"/>
        <v>0.625</v>
      </c>
      <c r="F731" s="6" t="str">
        <f t="shared" ca="1" si="22"/>
        <v>13. 4. 2019. 15:00:00</v>
      </c>
    </row>
    <row r="732" spans="1:6" x14ac:dyDescent="0.2">
      <c r="A732" s="1">
        <v>731</v>
      </c>
      <c r="B732" s="1" t="s">
        <v>1290</v>
      </c>
      <c r="C732" s="1">
        <v>6</v>
      </c>
      <c r="D732" s="1">
        <v>13</v>
      </c>
      <c r="E732" s="6">
        <f t="shared" ca="1" si="23"/>
        <v>0.83333333333333337</v>
      </c>
      <c r="F732" s="6" t="str">
        <f t="shared" ca="1" si="22"/>
        <v>21. 1. 2019. 20:00:00</v>
      </c>
    </row>
    <row r="733" spans="1:6" x14ac:dyDescent="0.2">
      <c r="A733" s="1">
        <v>732</v>
      </c>
      <c r="B733" s="1" t="s">
        <v>25</v>
      </c>
      <c r="C733" s="1">
        <v>4</v>
      </c>
      <c r="D733" s="1">
        <v>55</v>
      </c>
      <c r="E733" s="6">
        <f t="shared" ca="1" si="23"/>
        <v>0.82638888888888884</v>
      </c>
      <c r="F733" s="6" t="str">
        <f t="shared" ca="1" si="22"/>
        <v>31. 8. 2019. 19:50:00</v>
      </c>
    </row>
    <row r="734" spans="1:6" x14ac:dyDescent="0.2">
      <c r="A734" s="1">
        <v>733</v>
      </c>
      <c r="B734" s="1" t="s">
        <v>1241</v>
      </c>
      <c r="C734" s="1">
        <v>7</v>
      </c>
      <c r="D734" s="1">
        <v>43</v>
      </c>
      <c r="E734" s="6">
        <f t="shared" ca="1" si="23"/>
        <v>0.93055555555555547</v>
      </c>
      <c r="F734" s="6" t="str">
        <f t="shared" ca="1" si="22"/>
        <v>1. 1. 2019. 22:20:00</v>
      </c>
    </row>
    <row r="735" spans="1:6" x14ac:dyDescent="0.2">
      <c r="A735" s="1">
        <v>734</v>
      </c>
      <c r="B735" s="1" t="s">
        <v>1191</v>
      </c>
      <c r="C735" s="1">
        <v>5</v>
      </c>
      <c r="D735" s="1">
        <v>11</v>
      </c>
      <c r="E735" s="6">
        <f t="shared" ca="1" si="23"/>
        <v>0.81944444444444453</v>
      </c>
      <c r="F735" s="6" t="str">
        <f t="shared" ca="1" si="22"/>
        <v>21. 8. 2019. 19:40:00</v>
      </c>
    </row>
    <row r="736" spans="1:6" x14ac:dyDescent="0.2">
      <c r="A736" s="1">
        <v>735</v>
      </c>
      <c r="B736" s="1" t="s">
        <v>1218</v>
      </c>
      <c r="C736" s="1">
        <v>1</v>
      </c>
      <c r="D736" s="1">
        <v>52</v>
      </c>
      <c r="E736" s="6">
        <f t="shared" ca="1" si="23"/>
        <v>0.8125</v>
      </c>
      <c r="F736" s="6" t="str">
        <f t="shared" ca="1" si="22"/>
        <v>26. 5. 2019. 19:30:00</v>
      </c>
    </row>
    <row r="737" spans="1:6" x14ac:dyDescent="0.2">
      <c r="A737" s="1">
        <v>736</v>
      </c>
      <c r="B737" s="1" t="s">
        <v>1314</v>
      </c>
      <c r="C737" s="1">
        <v>2</v>
      </c>
      <c r="D737" s="1">
        <v>45</v>
      </c>
      <c r="E737" s="6">
        <f t="shared" ca="1" si="23"/>
        <v>0.68055555555555547</v>
      </c>
      <c r="F737" s="6" t="str">
        <f t="shared" ca="1" si="22"/>
        <v>28. 5. 2019. 16:20:00</v>
      </c>
    </row>
    <row r="738" spans="1:6" x14ac:dyDescent="0.2">
      <c r="A738" s="1">
        <v>737</v>
      </c>
      <c r="B738" s="1" t="s">
        <v>1170</v>
      </c>
      <c r="C738" s="1">
        <v>9</v>
      </c>
      <c r="D738" s="1">
        <v>40</v>
      </c>
      <c r="E738" s="6">
        <f t="shared" ca="1" si="23"/>
        <v>0.625</v>
      </c>
      <c r="F738" s="6" t="str">
        <f t="shared" ca="1" si="22"/>
        <v>3. 9. 2019. 15:00:00</v>
      </c>
    </row>
    <row r="739" spans="1:6" x14ac:dyDescent="0.2">
      <c r="A739" s="1">
        <v>738</v>
      </c>
      <c r="B739" s="1" t="s">
        <v>105</v>
      </c>
      <c r="C739" s="1">
        <v>4</v>
      </c>
      <c r="D739" s="1">
        <v>4</v>
      </c>
      <c r="E739" s="6">
        <f t="shared" ca="1" si="23"/>
        <v>0.8125</v>
      </c>
      <c r="F739" s="6" t="str">
        <f t="shared" ca="1" si="22"/>
        <v>12. 1. 2019. 19:30:00</v>
      </c>
    </row>
    <row r="740" spans="1:6" x14ac:dyDescent="0.2">
      <c r="A740" s="1">
        <v>739</v>
      </c>
      <c r="B740" s="1" t="s">
        <v>1349</v>
      </c>
      <c r="C740" s="1">
        <v>9</v>
      </c>
      <c r="D740" s="1">
        <v>43</v>
      </c>
      <c r="E740" s="6">
        <f t="shared" ca="1" si="23"/>
        <v>0.93055555555555547</v>
      </c>
      <c r="F740" s="6" t="str">
        <f t="shared" ca="1" si="22"/>
        <v>17. 9. 2019. 22:20:00</v>
      </c>
    </row>
    <row r="741" spans="1:6" x14ac:dyDescent="0.2">
      <c r="A741" s="1">
        <v>740</v>
      </c>
      <c r="B741" s="1" t="s">
        <v>1277</v>
      </c>
      <c r="C741" s="1">
        <v>1</v>
      </c>
      <c r="D741" s="1">
        <v>54</v>
      </c>
      <c r="E741" s="6">
        <f t="shared" ca="1" si="23"/>
        <v>0.84027777777777779</v>
      </c>
      <c r="F741" s="6" t="str">
        <f t="shared" ca="1" si="22"/>
        <v>19. 6. 2019. 20:10:00</v>
      </c>
    </row>
    <row r="742" spans="1:6" x14ac:dyDescent="0.2">
      <c r="A742" s="1">
        <v>741</v>
      </c>
      <c r="B742" s="1" t="s">
        <v>1353</v>
      </c>
      <c r="C742" s="1">
        <v>1</v>
      </c>
      <c r="D742" s="1">
        <v>32</v>
      </c>
      <c r="E742" s="6">
        <f t="shared" ca="1" si="23"/>
        <v>0.59027777777777779</v>
      </c>
      <c r="F742" s="6" t="str">
        <f t="shared" ca="1" si="22"/>
        <v>14. 9. 2019. 14:10:00</v>
      </c>
    </row>
    <row r="743" spans="1:6" x14ac:dyDescent="0.2">
      <c r="A743" s="1">
        <v>742</v>
      </c>
      <c r="B743" s="1" t="s">
        <v>1373</v>
      </c>
      <c r="C743" s="1">
        <v>7</v>
      </c>
      <c r="D743" s="1">
        <v>60</v>
      </c>
      <c r="E743" s="6">
        <f t="shared" ca="1" si="23"/>
        <v>0.92361111111111116</v>
      </c>
      <c r="F743" s="6" t="str">
        <f t="shared" ca="1" si="22"/>
        <v>6. 10. 2019. 22:10:00</v>
      </c>
    </row>
    <row r="744" spans="1:6" x14ac:dyDescent="0.2">
      <c r="A744" s="1">
        <v>743</v>
      </c>
      <c r="B744" s="1" t="s">
        <v>1246</v>
      </c>
      <c r="C744" s="1">
        <v>1</v>
      </c>
      <c r="D744" s="1">
        <v>52</v>
      </c>
      <c r="E744" s="6">
        <f t="shared" ca="1" si="23"/>
        <v>0.58333333333333337</v>
      </c>
      <c r="F744" s="6" t="str">
        <f t="shared" ca="1" si="22"/>
        <v>25. 6. 2019. 14:00:00</v>
      </c>
    </row>
    <row r="745" spans="1:6" x14ac:dyDescent="0.2">
      <c r="A745" s="1">
        <v>744</v>
      </c>
      <c r="B745" s="1" t="s">
        <v>1202</v>
      </c>
      <c r="C745" s="1">
        <v>1</v>
      </c>
      <c r="D745" s="1">
        <v>1</v>
      </c>
      <c r="E745" s="6">
        <f t="shared" ca="1" si="23"/>
        <v>0.79861111111111116</v>
      </c>
      <c r="F745" s="6" t="str">
        <f t="shared" ca="1" si="22"/>
        <v>26. 7. 2019. 19:10:00</v>
      </c>
    </row>
    <row r="746" spans="1:6" x14ac:dyDescent="0.2">
      <c r="A746" s="1">
        <v>745</v>
      </c>
      <c r="B746" s="1" t="s">
        <v>1371</v>
      </c>
      <c r="C746" s="1">
        <v>6</v>
      </c>
      <c r="D746" s="1">
        <v>30</v>
      </c>
      <c r="E746" s="6">
        <f t="shared" ca="1" si="23"/>
        <v>0.88888888888888884</v>
      </c>
      <c r="F746" s="6" t="str">
        <f t="shared" ca="1" si="22"/>
        <v>17. 4. 2019. 21:20:00</v>
      </c>
    </row>
    <row r="747" spans="1:6" x14ac:dyDescent="0.2">
      <c r="A747" s="1">
        <v>746</v>
      </c>
      <c r="B747" s="1" t="s">
        <v>1119</v>
      </c>
      <c r="C747" s="1">
        <v>10</v>
      </c>
      <c r="D747" s="1">
        <v>34</v>
      </c>
      <c r="E747" s="6">
        <f t="shared" ca="1" si="23"/>
        <v>0.60416666666666663</v>
      </c>
      <c r="F747" s="6" t="str">
        <f t="shared" ca="1" si="22"/>
        <v>20. 8. 2019. 14:30:00</v>
      </c>
    </row>
    <row r="748" spans="1:6" x14ac:dyDescent="0.2">
      <c r="A748" s="1">
        <v>747</v>
      </c>
      <c r="B748" s="1" t="s">
        <v>1366</v>
      </c>
      <c r="C748" s="1">
        <v>1</v>
      </c>
      <c r="D748" s="1">
        <v>59</v>
      </c>
      <c r="E748" s="6">
        <f t="shared" ca="1" si="23"/>
        <v>0.94444444444444453</v>
      </c>
      <c r="F748" s="6" t="str">
        <f t="shared" ca="1" si="22"/>
        <v>25. 3. 2019. 22:40:00</v>
      </c>
    </row>
    <row r="749" spans="1:6" x14ac:dyDescent="0.2">
      <c r="A749" s="1">
        <v>748</v>
      </c>
      <c r="B749" s="1" t="s">
        <v>1267</v>
      </c>
      <c r="C749" s="1">
        <v>9</v>
      </c>
      <c r="D749" s="1">
        <v>55</v>
      </c>
      <c r="E749" s="6">
        <f t="shared" ca="1" si="23"/>
        <v>0.9375</v>
      </c>
      <c r="F749" s="6" t="str">
        <f t="shared" ca="1" si="22"/>
        <v>14. 10. 2019. 22:30:00</v>
      </c>
    </row>
    <row r="750" spans="1:6" x14ac:dyDescent="0.2">
      <c r="A750" s="1">
        <v>749</v>
      </c>
      <c r="B750" s="1" t="s">
        <v>1104</v>
      </c>
      <c r="C750" s="1">
        <v>8</v>
      </c>
      <c r="D750" s="1">
        <v>53</v>
      </c>
      <c r="E750" s="6">
        <f t="shared" ca="1" si="23"/>
        <v>0.60416666666666663</v>
      </c>
      <c r="F750" s="6" t="str">
        <f t="shared" ca="1" si="22"/>
        <v>12. 3. 2019. 14:30:00</v>
      </c>
    </row>
    <row r="751" spans="1:6" x14ac:dyDescent="0.2">
      <c r="A751" s="1">
        <v>750</v>
      </c>
      <c r="B751" s="1" t="s">
        <v>1173</v>
      </c>
      <c r="C751" s="1">
        <v>6</v>
      </c>
      <c r="D751" s="1">
        <v>48</v>
      </c>
      <c r="E751" s="6">
        <f t="shared" ca="1" si="23"/>
        <v>0.94444444444444453</v>
      </c>
      <c r="F751" s="6" t="str">
        <f t="shared" ca="1" si="22"/>
        <v>16. 3. 2019. 22:40:00</v>
      </c>
    </row>
    <row r="752" spans="1:6" x14ac:dyDescent="0.2">
      <c r="A752" s="1">
        <v>751</v>
      </c>
      <c r="B752" s="1" t="s">
        <v>157</v>
      </c>
      <c r="C752" s="1">
        <v>3</v>
      </c>
      <c r="D752" s="1">
        <v>15</v>
      </c>
      <c r="E752" s="6">
        <f t="shared" ca="1" si="23"/>
        <v>0.86805555555555547</v>
      </c>
      <c r="F752" s="6" t="str">
        <f t="shared" ca="1" si="22"/>
        <v>30. 12. 2018. 20:50:00</v>
      </c>
    </row>
    <row r="753" spans="1:6" x14ac:dyDescent="0.2">
      <c r="A753" s="1">
        <v>752</v>
      </c>
      <c r="B753" s="1" t="s">
        <v>1374</v>
      </c>
      <c r="C753" s="1">
        <v>2</v>
      </c>
      <c r="D753" s="1">
        <v>30</v>
      </c>
      <c r="E753" s="6">
        <f t="shared" ca="1" si="23"/>
        <v>0.89583333333333337</v>
      </c>
      <c r="F753" s="6" t="str">
        <f t="shared" ca="1" si="22"/>
        <v>16. 5. 2019. 21:30:00</v>
      </c>
    </row>
    <row r="754" spans="1:6" x14ac:dyDescent="0.2">
      <c r="A754" s="1">
        <v>753</v>
      </c>
      <c r="B754" s="1" t="s">
        <v>1104</v>
      </c>
      <c r="C754" s="1">
        <v>3</v>
      </c>
      <c r="D754" s="1">
        <v>36</v>
      </c>
      <c r="E754" s="6">
        <f t="shared" ca="1" si="23"/>
        <v>0.88888888888888884</v>
      </c>
      <c r="F754" s="6" t="str">
        <f t="shared" ca="1" si="22"/>
        <v>12. 3. 2019. 21:20:00</v>
      </c>
    </row>
    <row r="755" spans="1:6" x14ac:dyDescent="0.2">
      <c r="A755" s="1">
        <v>754</v>
      </c>
      <c r="B755" s="1" t="s">
        <v>1107</v>
      </c>
      <c r="C755" s="1">
        <v>2</v>
      </c>
      <c r="D755" s="1">
        <v>8</v>
      </c>
      <c r="E755" s="6">
        <f t="shared" ca="1" si="23"/>
        <v>0.9375</v>
      </c>
      <c r="F755" s="6" t="str">
        <f t="shared" ca="1" si="22"/>
        <v>19. 11. 2018. 22:30:00</v>
      </c>
    </row>
    <row r="756" spans="1:6" x14ac:dyDescent="0.2">
      <c r="A756" s="1">
        <v>755</v>
      </c>
      <c r="B756" s="1" t="s">
        <v>115</v>
      </c>
      <c r="C756" s="1">
        <v>9</v>
      </c>
      <c r="D756" s="1">
        <v>51</v>
      </c>
      <c r="E756" s="6">
        <f t="shared" ca="1" si="23"/>
        <v>0.875</v>
      </c>
      <c r="F756" s="6" t="str">
        <f t="shared" ca="1" si="22"/>
        <v>1. 2. 2019. 21:00:00</v>
      </c>
    </row>
    <row r="757" spans="1:6" x14ac:dyDescent="0.2">
      <c r="A757" s="1">
        <v>756</v>
      </c>
      <c r="B757" s="1" t="s">
        <v>1202</v>
      </c>
      <c r="C757" s="1">
        <v>7</v>
      </c>
      <c r="D757" s="1">
        <v>14</v>
      </c>
      <c r="E757" s="6">
        <f t="shared" ca="1" si="23"/>
        <v>0.80555555555555547</v>
      </c>
      <c r="F757" s="6" t="str">
        <f t="shared" ca="1" si="22"/>
        <v>26. 7. 2019. 19:20:00</v>
      </c>
    </row>
    <row r="758" spans="1:6" x14ac:dyDescent="0.2">
      <c r="A758" s="1">
        <v>757</v>
      </c>
      <c r="B758" s="1" t="s">
        <v>1246</v>
      </c>
      <c r="C758" s="1">
        <v>3</v>
      </c>
      <c r="D758" s="1">
        <v>1</v>
      </c>
      <c r="E758" s="6">
        <f t="shared" ca="1" si="23"/>
        <v>0.875</v>
      </c>
      <c r="F758" s="6" t="str">
        <f t="shared" ca="1" si="22"/>
        <v>25. 6. 2019. 21:00:00</v>
      </c>
    </row>
    <row r="759" spans="1:6" x14ac:dyDescent="0.2">
      <c r="A759" s="1">
        <v>758</v>
      </c>
      <c r="B759" s="1" t="s">
        <v>1182</v>
      </c>
      <c r="C759" s="1">
        <v>8</v>
      </c>
      <c r="D759" s="1">
        <v>11</v>
      </c>
      <c r="E759" s="6">
        <f t="shared" ca="1" si="23"/>
        <v>0.55555555555555558</v>
      </c>
      <c r="F759" s="6" t="str">
        <f t="shared" ca="1" si="22"/>
        <v>5. 6. 2019. 13:20:00</v>
      </c>
    </row>
    <row r="760" spans="1:6" x14ac:dyDescent="0.2">
      <c r="A760" s="1">
        <v>759</v>
      </c>
      <c r="B760" s="1" t="s">
        <v>1350</v>
      </c>
      <c r="C760" s="1">
        <v>5</v>
      </c>
      <c r="D760" s="1">
        <v>25</v>
      </c>
      <c r="E760" s="6">
        <f t="shared" ca="1" si="23"/>
        <v>0.58333333333333337</v>
      </c>
      <c r="F760" s="6" t="str">
        <f t="shared" ca="1" si="22"/>
        <v>2. 5. 2019. 14:00:00</v>
      </c>
    </row>
    <row r="761" spans="1:6" x14ac:dyDescent="0.2">
      <c r="A761" s="1">
        <v>760</v>
      </c>
      <c r="B761" s="1" t="s">
        <v>1114</v>
      </c>
      <c r="C761" s="1">
        <v>10</v>
      </c>
      <c r="D761" s="1">
        <v>41</v>
      </c>
      <c r="E761" s="6">
        <f t="shared" ca="1" si="23"/>
        <v>0.94444444444444453</v>
      </c>
      <c r="F761" s="6" t="str">
        <f t="shared" ca="1" si="22"/>
        <v>22. 2. 2019. 22:40:00</v>
      </c>
    </row>
    <row r="762" spans="1:6" x14ac:dyDescent="0.2">
      <c r="A762" s="1">
        <v>761</v>
      </c>
      <c r="B762" s="1" t="s">
        <v>1084</v>
      </c>
      <c r="C762" s="1">
        <v>9</v>
      </c>
      <c r="D762" s="1">
        <v>10</v>
      </c>
      <c r="E762" s="6">
        <f t="shared" ca="1" si="23"/>
        <v>0.64583333333333337</v>
      </c>
      <c r="F762" s="6" t="str">
        <f t="shared" ca="1" si="22"/>
        <v>4. 2. 2019. 15:30:00</v>
      </c>
    </row>
    <row r="763" spans="1:6" x14ac:dyDescent="0.2">
      <c r="A763" s="1">
        <v>762</v>
      </c>
      <c r="B763" s="1" t="s">
        <v>1109</v>
      </c>
      <c r="C763" s="1">
        <v>1</v>
      </c>
      <c r="D763" s="1">
        <v>27</v>
      </c>
      <c r="E763" s="6">
        <f t="shared" ca="1" si="23"/>
        <v>0.72222222222222221</v>
      </c>
      <c r="F763" s="6" t="str">
        <f t="shared" ca="1" si="22"/>
        <v>24. 10. 2019. 17:20:00</v>
      </c>
    </row>
    <row r="764" spans="1:6" x14ac:dyDescent="0.2">
      <c r="A764" s="1">
        <v>763</v>
      </c>
      <c r="B764" s="1" t="s">
        <v>1371</v>
      </c>
      <c r="C764" s="1">
        <v>5</v>
      </c>
      <c r="D764" s="1">
        <v>45</v>
      </c>
      <c r="E764" s="6">
        <f t="shared" ca="1" si="23"/>
        <v>0.57638888888888895</v>
      </c>
      <c r="F764" s="6" t="str">
        <f t="shared" ca="1" si="22"/>
        <v>17. 4. 2019. 13:50:00</v>
      </c>
    </row>
    <row r="765" spans="1:6" x14ac:dyDescent="0.2">
      <c r="A765" s="1">
        <v>764</v>
      </c>
      <c r="B765" s="1" t="s">
        <v>1179</v>
      </c>
      <c r="C765" s="1">
        <v>5</v>
      </c>
      <c r="D765" s="1">
        <v>26</v>
      </c>
      <c r="E765" s="6">
        <f t="shared" ca="1" si="23"/>
        <v>0.84722222222222221</v>
      </c>
      <c r="F765" s="6" t="str">
        <f t="shared" ca="1" si="22"/>
        <v>30. 9. 2019. 20:20:00</v>
      </c>
    </row>
    <row r="766" spans="1:6" x14ac:dyDescent="0.2">
      <c r="A766" s="1">
        <v>765</v>
      </c>
      <c r="B766" s="1" t="s">
        <v>1223</v>
      </c>
      <c r="C766" s="1">
        <v>1</v>
      </c>
      <c r="D766" s="1">
        <v>38</v>
      </c>
      <c r="E766" s="6">
        <f t="shared" ca="1" si="23"/>
        <v>0.85416666666666663</v>
      </c>
      <c r="F766" s="6" t="str">
        <f t="shared" ca="1" si="22"/>
        <v>20. 3. 2019. 20:30:00</v>
      </c>
    </row>
    <row r="767" spans="1:6" x14ac:dyDescent="0.2">
      <c r="A767" s="1">
        <v>766</v>
      </c>
      <c r="B767" s="1" t="s">
        <v>1272</v>
      </c>
      <c r="C767" s="1">
        <v>3</v>
      </c>
      <c r="D767" s="1">
        <v>16</v>
      </c>
      <c r="E767" s="6">
        <f t="shared" ca="1" si="23"/>
        <v>0.64583333333333337</v>
      </c>
      <c r="F767" s="6" t="str">
        <f t="shared" ca="1" si="22"/>
        <v>7. 9. 2019. 15:30:00</v>
      </c>
    </row>
    <row r="768" spans="1:6" x14ac:dyDescent="0.2">
      <c r="A768" s="1">
        <v>767</v>
      </c>
      <c r="B768" s="1" t="s">
        <v>1198</v>
      </c>
      <c r="C768" s="1">
        <v>8</v>
      </c>
      <c r="D768" s="1">
        <v>58</v>
      </c>
      <c r="E768" s="6">
        <f t="shared" ca="1" si="23"/>
        <v>0.59027777777777779</v>
      </c>
      <c r="F768" s="6" t="str">
        <f t="shared" ca="1" si="22"/>
        <v>21. 3. 2019. 14:10:00</v>
      </c>
    </row>
    <row r="769" spans="1:6" x14ac:dyDescent="0.2">
      <c r="A769" s="1">
        <v>768</v>
      </c>
      <c r="B769" s="1" t="s">
        <v>1324</v>
      </c>
      <c r="C769" s="1">
        <v>9</v>
      </c>
      <c r="D769" s="1">
        <v>51</v>
      </c>
      <c r="E769" s="6">
        <f t="shared" ca="1" si="23"/>
        <v>0.61805555555555558</v>
      </c>
      <c r="F769" s="6" t="str">
        <f t="shared" ca="1" si="22"/>
        <v>8. 1. 2019. 14:50:00</v>
      </c>
    </row>
    <row r="770" spans="1:6" x14ac:dyDescent="0.2">
      <c r="A770" s="1">
        <v>769</v>
      </c>
      <c r="B770" s="1" t="s">
        <v>1192</v>
      </c>
      <c r="C770" s="1">
        <v>2</v>
      </c>
      <c r="D770" s="1">
        <v>19</v>
      </c>
      <c r="E770" s="6">
        <f t="shared" ca="1" si="23"/>
        <v>0.72222222222222221</v>
      </c>
      <c r="F770" s="6" t="str">
        <f t="shared" ref="F770:F833" ca="1" si="24">TEXT(B770+E770,"d. m. YYYY. HH:MM:SS")</f>
        <v>27. 1. 2019. 17:20:00</v>
      </c>
    </row>
    <row r="771" spans="1:6" x14ac:dyDescent="0.2">
      <c r="A771" s="1">
        <v>770</v>
      </c>
      <c r="B771" s="1" t="s">
        <v>1081</v>
      </c>
      <c r="C771" s="1">
        <v>5</v>
      </c>
      <c r="D771" s="1">
        <v>31</v>
      </c>
      <c r="E771" s="6">
        <f t="shared" ref="E771:E834" ca="1" si="25">TIME(RANDBETWEEN(13,22),ROUNDUP(RANDBETWEEN(0,59),-1),0)</f>
        <v>0.78472222222222221</v>
      </c>
      <c r="F771" s="6" t="str">
        <f t="shared" ca="1" si="24"/>
        <v>16. 9. 2019. 18:50:00</v>
      </c>
    </row>
    <row r="772" spans="1:6" x14ac:dyDescent="0.2">
      <c r="A772" s="1">
        <v>771</v>
      </c>
      <c r="B772" s="1" t="s">
        <v>1089</v>
      </c>
      <c r="C772" s="1">
        <v>6</v>
      </c>
      <c r="D772" s="1">
        <v>20</v>
      </c>
      <c r="E772" s="6">
        <f t="shared" ca="1" si="25"/>
        <v>0.92361111111111116</v>
      </c>
      <c r="F772" s="6" t="str">
        <f t="shared" ca="1" si="24"/>
        <v>3. 5. 2019. 22:10:00</v>
      </c>
    </row>
    <row r="773" spans="1:6" x14ac:dyDescent="0.2">
      <c r="A773" s="1">
        <v>772</v>
      </c>
      <c r="B773" s="1" t="s">
        <v>1185</v>
      </c>
      <c r="C773" s="1">
        <v>1</v>
      </c>
      <c r="D773" s="1">
        <v>27</v>
      </c>
      <c r="E773" s="6">
        <f t="shared" ca="1" si="25"/>
        <v>0.61805555555555558</v>
      </c>
      <c r="F773" s="6" t="str">
        <f t="shared" ca="1" si="24"/>
        <v>18. 9. 2019. 14:50:00</v>
      </c>
    </row>
    <row r="774" spans="1:6" x14ac:dyDescent="0.2">
      <c r="A774" s="1">
        <v>773</v>
      </c>
      <c r="B774" s="1" t="s">
        <v>1375</v>
      </c>
      <c r="C774" s="1">
        <v>1</v>
      </c>
      <c r="D774" s="1">
        <v>37</v>
      </c>
      <c r="E774" s="6">
        <f t="shared" ca="1" si="25"/>
        <v>0.77777777777777779</v>
      </c>
      <c r="F774" s="6" t="str">
        <f t="shared" ca="1" si="24"/>
        <v>4. 7. 2019. 18:40:00</v>
      </c>
    </row>
    <row r="775" spans="1:6" x14ac:dyDescent="0.2">
      <c r="A775" s="1">
        <v>774</v>
      </c>
      <c r="B775" s="1" t="s">
        <v>1288</v>
      </c>
      <c r="C775" s="1">
        <v>7</v>
      </c>
      <c r="D775" s="1">
        <v>17</v>
      </c>
      <c r="E775" s="6">
        <f t="shared" ca="1" si="25"/>
        <v>0.75694444444444453</v>
      </c>
      <c r="F775" s="6" t="str">
        <f t="shared" ca="1" si="24"/>
        <v>26. 12. 2018. 18:10:00</v>
      </c>
    </row>
    <row r="776" spans="1:6" x14ac:dyDescent="0.2">
      <c r="A776" s="1">
        <v>775</v>
      </c>
      <c r="B776" s="1" t="s">
        <v>1233</v>
      </c>
      <c r="C776" s="1">
        <v>10</v>
      </c>
      <c r="D776" s="1">
        <v>49</v>
      </c>
      <c r="E776" s="6">
        <f t="shared" ca="1" si="25"/>
        <v>0.70138888888888884</v>
      </c>
      <c r="F776" s="6" t="str">
        <f t="shared" ca="1" si="24"/>
        <v>14. 12. 2018. 16:50:00</v>
      </c>
    </row>
    <row r="777" spans="1:6" x14ac:dyDescent="0.2">
      <c r="A777" s="1">
        <v>776</v>
      </c>
      <c r="B777" s="1" t="s">
        <v>1374</v>
      </c>
      <c r="C777" s="1">
        <v>10</v>
      </c>
      <c r="D777" s="1">
        <v>37</v>
      </c>
      <c r="E777" s="6">
        <f t="shared" ca="1" si="25"/>
        <v>0.8125</v>
      </c>
      <c r="F777" s="6" t="str">
        <f t="shared" ca="1" si="24"/>
        <v>16. 5. 2019. 19:30:00</v>
      </c>
    </row>
    <row r="778" spans="1:6" x14ac:dyDescent="0.2">
      <c r="A778" s="1">
        <v>777</v>
      </c>
      <c r="B778" s="1" t="s">
        <v>70</v>
      </c>
      <c r="C778" s="1">
        <v>4</v>
      </c>
      <c r="D778" s="1">
        <v>52</v>
      </c>
      <c r="E778" s="6">
        <f t="shared" ca="1" si="25"/>
        <v>0.72222222222222221</v>
      </c>
      <c r="F778" s="6" t="str">
        <f t="shared" ca="1" si="24"/>
        <v>24. 3. 2019. 17:20:00</v>
      </c>
    </row>
    <row r="779" spans="1:6" x14ac:dyDescent="0.2">
      <c r="A779" s="1">
        <v>778</v>
      </c>
      <c r="B779" s="1" t="s">
        <v>1185</v>
      </c>
      <c r="C779" s="1">
        <v>7</v>
      </c>
      <c r="D779" s="1">
        <v>28</v>
      </c>
      <c r="E779" s="6">
        <f t="shared" ca="1" si="25"/>
        <v>0.75694444444444453</v>
      </c>
      <c r="F779" s="6" t="str">
        <f t="shared" ca="1" si="24"/>
        <v>18. 9. 2019. 18:10:00</v>
      </c>
    </row>
    <row r="780" spans="1:6" x14ac:dyDescent="0.2">
      <c r="A780" s="1">
        <v>779</v>
      </c>
      <c r="B780" s="1" t="s">
        <v>1298</v>
      </c>
      <c r="C780" s="1">
        <v>10</v>
      </c>
      <c r="D780" s="1">
        <v>6</v>
      </c>
      <c r="E780" s="6">
        <f t="shared" ca="1" si="25"/>
        <v>0.65972222222222221</v>
      </c>
      <c r="F780" s="6" t="str">
        <f t="shared" ca="1" si="24"/>
        <v>23. 5. 2019. 15:50:00</v>
      </c>
    </row>
    <row r="781" spans="1:6" x14ac:dyDescent="0.2">
      <c r="A781" s="1">
        <v>780</v>
      </c>
      <c r="B781" s="1" t="s">
        <v>1308</v>
      </c>
      <c r="C781" s="1">
        <v>4</v>
      </c>
      <c r="D781" s="1">
        <v>50</v>
      </c>
      <c r="E781" s="6">
        <f t="shared" ca="1" si="25"/>
        <v>0.66666666666666663</v>
      </c>
      <c r="F781" s="6" t="str">
        <f t="shared" ca="1" si="24"/>
        <v>22. 3. 2019. 16:00:00</v>
      </c>
    </row>
    <row r="782" spans="1:6" x14ac:dyDescent="0.2">
      <c r="A782" s="1">
        <v>781</v>
      </c>
      <c r="B782" s="1" t="s">
        <v>1334</v>
      </c>
      <c r="C782" s="1">
        <v>2</v>
      </c>
      <c r="D782" s="1">
        <v>57</v>
      </c>
      <c r="E782" s="6">
        <f t="shared" ca="1" si="25"/>
        <v>0.84722222222222221</v>
      </c>
      <c r="F782" s="6" t="str">
        <f t="shared" ca="1" si="24"/>
        <v>13. 6. 2019. 20:20:00</v>
      </c>
    </row>
    <row r="783" spans="1:6" x14ac:dyDescent="0.2">
      <c r="A783" s="1">
        <v>782</v>
      </c>
      <c r="B783" s="1" t="s">
        <v>1110</v>
      </c>
      <c r="C783" s="1">
        <v>6</v>
      </c>
      <c r="D783" s="1">
        <v>24</v>
      </c>
      <c r="E783" s="6">
        <f t="shared" ca="1" si="25"/>
        <v>0.84027777777777779</v>
      </c>
      <c r="F783" s="6" t="str">
        <f t="shared" ca="1" si="24"/>
        <v>23. 7. 2019. 20:10:00</v>
      </c>
    </row>
    <row r="784" spans="1:6" x14ac:dyDescent="0.2">
      <c r="A784" s="1">
        <v>783</v>
      </c>
      <c r="B784" s="1" t="s">
        <v>1376</v>
      </c>
      <c r="C784" s="1">
        <v>9</v>
      </c>
      <c r="D784" s="1">
        <v>2</v>
      </c>
      <c r="E784" s="6">
        <f t="shared" ca="1" si="25"/>
        <v>0.58333333333333337</v>
      </c>
      <c r="F784" s="6" t="str">
        <f t="shared" ca="1" si="24"/>
        <v>15. 1. 2019. 14:00:00</v>
      </c>
    </row>
    <row r="785" spans="1:6" x14ac:dyDescent="0.2">
      <c r="A785" s="1">
        <v>784</v>
      </c>
      <c r="B785" s="1" t="s">
        <v>1377</v>
      </c>
      <c r="C785" s="1">
        <v>10</v>
      </c>
      <c r="D785" s="1">
        <v>8</v>
      </c>
      <c r="E785" s="6">
        <f t="shared" ca="1" si="25"/>
        <v>0.59027777777777779</v>
      </c>
      <c r="F785" s="6" t="str">
        <f t="shared" ca="1" si="24"/>
        <v>10. 3. 2019. 14:10:00</v>
      </c>
    </row>
    <row r="786" spans="1:6" x14ac:dyDescent="0.2">
      <c r="A786" s="1">
        <v>785</v>
      </c>
      <c r="B786" s="1" t="s">
        <v>1117</v>
      </c>
      <c r="C786" s="1">
        <v>7</v>
      </c>
      <c r="D786" s="1">
        <v>23</v>
      </c>
      <c r="E786" s="6">
        <f t="shared" ca="1" si="25"/>
        <v>0.79861111111111116</v>
      </c>
      <c r="F786" s="6" t="str">
        <f t="shared" ca="1" si="24"/>
        <v>12. 2. 2019. 19:10:00</v>
      </c>
    </row>
    <row r="787" spans="1:6" x14ac:dyDescent="0.2">
      <c r="A787" s="1">
        <v>786</v>
      </c>
      <c r="B787" s="1" t="s">
        <v>1237</v>
      </c>
      <c r="C787" s="1">
        <v>4</v>
      </c>
      <c r="D787" s="1">
        <v>48</v>
      </c>
      <c r="E787" s="6">
        <f t="shared" ca="1" si="25"/>
        <v>0.65277777777777779</v>
      </c>
      <c r="F787" s="6" t="str">
        <f t="shared" ca="1" si="24"/>
        <v>28. 12. 2018. 15:40:00</v>
      </c>
    </row>
    <row r="788" spans="1:6" x14ac:dyDescent="0.2">
      <c r="A788" s="1">
        <v>787</v>
      </c>
      <c r="B788" s="1" t="s">
        <v>1213</v>
      </c>
      <c r="C788" s="1">
        <v>2</v>
      </c>
      <c r="D788" s="1">
        <v>4</v>
      </c>
      <c r="E788" s="6">
        <f t="shared" ca="1" si="25"/>
        <v>0.65277777777777779</v>
      </c>
      <c r="F788" s="6" t="str">
        <f t="shared" ca="1" si="24"/>
        <v>1. 8. 2019. 15:40:00</v>
      </c>
    </row>
    <row r="789" spans="1:6" x14ac:dyDescent="0.2">
      <c r="A789" s="1">
        <v>788</v>
      </c>
      <c r="B789" s="1" t="s">
        <v>1173</v>
      </c>
      <c r="C789" s="1">
        <v>2</v>
      </c>
      <c r="D789" s="1">
        <v>42</v>
      </c>
      <c r="E789" s="6">
        <f t="shared" ca="1" si="25"/>
        <v>0.91666666666666663</v>
      </c>
      <c r="F789" s="6" t="str">
        <f t="shared" ca="1" si="24"/>
        <v>16. 3. 2019. 22:00:00</v>
      </c>
    </row>
    <row r="790" spans="1:6" x14ac:dyDescent="0.2">
      <c r="A790" s="1">
        <v>789</v>
      </c>
      <c r="B790" s="1" t="s">
        <v>1378</v>
      </c>
      <c r="C790" s="1">
        <v>10</v>
      </c>
      <c r="D790" s="1">
        <v>54</v>
      </c>
      <c r="E790" s="6">
        <f t="shared" ca="1" si="25"/>
        <v>0.8125</v>
      </c>
      <c r="F790" s="6" t="str">
        <f t="shared" ca="1" si="24"/>
        <v>14. 3. 2019. 19:30:00</v>
      </c>
    </row>
    <row r="791" spans="1:6" x14ac:dyDescent="0.2">
      <c r="A791" s="1">
        <v>790</v>
      </c>
      <c r="B791" s="1" t="s">
        <v>1232</v>
      </c>
      <c r="C791" s="1">
        <v>1</v>
      </c>
      <c r="D791" s="1">
        <v>2</v>
      </c>
      <c r="E791" s="6">
        <f t="shared" ca="1" si="25"/>
        <v>0.95833333333333337</v>
      </c>
      <c r="F791" s="6" t="str">
        <f t="shared" ca="1" si="24"/>
        <v>18. 2. 2019. 23:00:00</v>
      </c>
    </row>
    <row r="792" spans="1:6" x14ac:dyDescent="0.2">
      <c r="A792" s="1">
        <v>791</v>
      </c>
      <c r="B792" s="1" t="s">
        <v>1198</v>
      </c>
      <c r="C792" s="1">
        <v>3</v>
      </c>
      <c r="D792" s="1">
        <v>13</v>
      </c>
      <c r="E792" s="6">
        <f t="shared" ca="1" si="25"/>
        <v>0.74305555555555547</v>
      </c>
      <c r="F792" s="6" t="str">
        <f t="shared" ca="1" si="24"/>
        <v>21. 3. 2019. 17:50:00</v>
      </c>
    </row>
    <row r="793" spans="1:6" x14ac:dyDescent="0.2">
      <c r="A793" s="1">
        <v>792</v>
      </c>
      <c r="B793" s="1" t="s">
        <v>1350</v>
      </c>
      <c r="C793" s="1">
        <v>4</v>
      </c>
      <c r="D793" s="1">
        <v>8</v>
      </c>
      <c r="E793" s="6">
        <f t="shared" ca="1" si="25"/>
        <v>0.74305555555555547</v>
      </c>
      <c r="F793" s="6" t="str">
        <f t="shared" ca="1" si="24"/>
        <v>2. 5. 2019. 17:50:00</v>
      </c>
    </row>
    <row r="794" spans="1:6" x14ac:dyDescent="0.2">
      <c r="A794" s="1">
        <v>793</v>
      </c>
      <c r="B794" s="1" t="s">
        <v>1140</v>
      </c>
      <c r="C794" s="1">
        <v>3</v>
      </c>
      <c r="D794" s="1">
        <v>39</v>
      </c>
      <c r="E794" s="6">
        <f t="shared" ca="1" si="25"/>
        <v>0.6875</v>
      </c>
      <c r="F794" s="6" t="str">
        <f t="shared" ca="1" si="24"/>
        <v>28. 2. 2019. 16:30:00</v>
      </c>
    </row>
    <row r="795" spans="1:6" x14ac:dyDescent="0.2">
      <c r="A795" s="1">
        <v>794</v>
      </c>
      <c r="B795" s="1" t="s">
        <v>1132</v>
      </c>
      <c r="C795" s="1">
        <v>10</v>
      </c>
      <c r="D795" s="1">
        <v>19</v>
      </c>
      <c r="E795" s="6">
        <f t="shared" ca="1" si="25"/>
        <v>0.5625</v>
      </c>
      <c r="F795" s="6" t="str">
        <f t="shared" ca="1" si="24"/>
        <v>5. 1. 2019. 13:30:00</v>
      </c>
    </row>
    <row r="796" spans="1:6" x14ac:dyDescent="0.2">
      <c r="A796" s="1">
        <v>795</v>
      </c>
      <c r="B796" s="1" t="s">
        <v>1093</v>
      </c>
      <c r="C796" s="1">
        <v>9</v>
      </c>
      <c r="D796" s="1">
        <v>40</v>
      </c>
      <c r="E796" s="6">
        <f t="shared" ca="1" si="25"/>
        <v>0.9375</v>
      </c>
      <c r="F796" s="6" t="str">
        <f t="shared" ca="1" si="24"/>
        <v>20. 10. 2019. 22:30:00</v>
      </c>
    </row>
    <row r="797" spans="1:6" x14ac:dyDescent="0.2">
      <c r="A797" s="1">
        <v>796</v>
      </c>
      <c r="B797" s="1" t="s">
        <v>1306</v>
      </c>
      <c r="C797" s="1">
        <v>7</v>
      </c>
      <c r="D797" s="1">
        <v>54</v>
      </c>
      <c r="E797" s="6">
        <f t="shared" ca="1" si="25"/>
        <v>0.9375</v>
      </c>
      <c r="F797" s="6" t="str">
        <f t="shared" ca="1" si="24"/>
        <v>23. 10. 2019. 22:30:00</v>
      </c>
    </row>
    <row r="798" spans="1:6" x14ac:dyDescent="0.2">
      <c r="A798" s="1">
        <v>797</v>
      </c>
      <c r="B798" s="1" t="s">
        <v>1347</v>
      </c>
      <c r="C798" s="1">
        <v>8</v>
      </c>
      <c r="D798" s="1">
        <v>32</v>
      </c>
      <c r="E798" s="6">
        <f t="shared" ca="1" si="25"/>
        <v>0.94444444444444453</v>
      </c>
      <c r="F798" s="6" t="str">
        <f t="shared" ca="1" si="24"/>
        <v>26. 10. 2019. 22:40:00</v>
      </c>
    </row>
    <row r="799" spans="1:6" x14ac:dyDescent="0.2">
      <c r="A799" s="1">
        <v>798</v>
      </c>
      <c r="B799" s="1" t="s">
        <v>1170</v>
      </c>
      <c r="C799" s="1">
        <v>4</v>
      </c>
      <c r="D799" s="1">
        <v>27</v>
      </c>
      <c r="E799" s="6">
        <f t="shared" ca="1" si="25"/>
        <v>0.5625</v>
      </c>
      <c r="F799" s="6" t="str">
        <f t="shared" ca="1" si="24"/>
        <v>3. 9. 2019. 13:30:00</v>
      </c>
    </row>
    <row r="800" spans="1:6" x14ac:dyDescent="0.2">
      <c r="A800" s="1">
        <v>799</v>
      </c>
      <c r="B800" s="1" t="s">
        <v>1292</v>
      </c>
      <c r="C800" s="1">
        <v>9</v>
      </c>
      <c r="D800" s="1">
        <v>31</v>
      </c>
      <c r="E800" s="6">
        <f t="shared" ca="1" si="25"/>
        <v>0.65972222222222221</v>
      </c>
      <c r="F800" s="6" t="str">
        <f t="shared" ca="1" si="24"/>
        <v>16. 11. 2018. 15:50:00</v>
      </c>
    </row>
    <row r="801" spans="1:6" x14ac:dyDescent="0.2">
      <c r="A801" s="1">
        <v>800</v>
      </c>
      <c r="B801" s="1" t="s">
        <v>1201</v>
      </c>
      <c r="C801" s="1">
        <v>4</v>
      </c>
      <c r="D801" s="1">
        <v>38</v>
      </c>
      <c r="E801" s="6">
        <f t="shared" ca="1" si="25"/>
        <v>0.93055555555555547</v>
      </c>
      <c r="F801" s="6" t="str">
        <f t="shared" ca="1" si="24"/>
        <v>28. 7. 2019. 22:20:00</v>
      </c>
    </row>
    <row r="802" spans="1:6" x14ac:dyDescent="0.2">
      <c r="A802" s="1">
        <v>801</v>
      </c>
      <c r="B802" s="1" t="s">
        <v>152</v>
      </c>
      <c r="C802" s="1">
        <v>7</v>
      </c>
      <c r="D802" s="1">
        <v>40</v>
      </c>
      <c r="E802" s="6">
        <f t="shared" ca="1" si="25"/>
        <v>0.55555555555555558</v>
      </c>
      <c r="F802" s="6" t="str">
        <f t="shared" ca="1" si="24"/>
        <v>20. 1. 2019. 13:20:00</v>
      </c>
    </row>
    <row r="803" spans="1:6" x14ac:dyDescent="0.2">
      <c r="A803" s="1">
        <v>802</v>
      </c>
      <c r="B803" s="1" t="s">
        <v>1127</v>
      </c>
      <c r="C803" s="1">
        <v>4</v>
      </c>
      <c r="D803" s="1">
        <v>16</v>
      </c>
      <c r="E803" s="6">
        <f t="shared" ca="1" si="25"/>
        <v>0.875</v>
      </c>
      <c r="F803" s="6" t="str">
        <f t="shared" ca="1" si="24"/>
        <v>11. 7. 2019. 21:00:00</v>
      </c>
    </row>
    <row r="804" spans="1:6" x14ac:dyDescent="0.2">
      <c r="A804" s="1">
        <v>803</v>
      </c>
      <c r="B804" s="1" t="s">
        <v>40</v>
      </c>
      <c r="C804" s="1">
        <v>4</v>
      </c>
      <c r="D804" s="1">
        <v>27</v>
      </c>
      <c r="E804" s="6">
        <f t="shared" ca="1" si="25"/>
        <v>0.59722222222222221</v>
      </c>
      <c r="F804" s="6" t="str">
        <f t="shared" ca="1" si="24"/>
        <v>29. 7. 2019. 14:20:00</v>
      </c>
    </row>
    <row r="805" spans="1:6" x14ac:dyDescent="0.2">
      <c r="A805" s="1">
        <v>804</v>
      </c>
      <c r="B805" s="1" t="s">
        <v>143</v>
      </c>
      <c r="C805" s="1">
        <v>10</v>
      </c>
      <c r="D805" s="1">
        <v>58</v>
      </c>
      <c r="E805" s="6">
        <f t="shared" ca="1" si="25"/>
        <v>0.89583333333333337</v>
      </c>
      <c r="F805" s="6" t="str">
        <f t="shared" ca="1" si="24"/>
        <v>8. 4. 2019. 21:30:00</v>
      </c>
    </row>
    <row r="806" spans="1:6" x14ac:dyDescent="0.2">
      <c r="A806" s="1">
        <v>805</v>
      </c>
      <c r="B806" s="1" t="s">
        <v>1379</v>
      </c>
      <c r="C806" s="1">
        <v>9</v>
      </c>
      <c r="D806" s="1">
        <v>33</v>
      </c>
      <c r="E806" s="6">
        <f t="shared" ca="1" si="25"/>
        <v>0.81944444444444453</v>
      </c>
      <c r="F806" s="6" t="str">
        <f t="shared" ca="1" si="24"/>
        <v>16. 4. 2019. 19:40:00</v>
      </c>
    </row>
    <row r="807" spans="1:6" x14ac:dyDescent="0.2">
      <c r="A807" s="1">
        <v>806</v>
      </c>
      <c r="B807" s="1" t="s">
        <v>1212</v>
      </c>
      <c r="C807" s="1">
        <v>5</v>
      </c>
      <c r="D807" s="1">
        <v>47</v>
      </c>
      <c r="E807" s="6">
        <f t="shared" ca="1" si="25"/>
        <v>0.65277777777777779</v>
      </c>
      <c r="F807" s="6" t="str">
        <f t="shared" ca="1" si="24"/>
        <v>7. 7. 2019. 15:40:00</v>
      </c>
    </row>
    <row r="808" spans="1:6" x14ac:dyDescent="0.2">
      <c r="A808" s="1">
        <v>807</v>
      </c>
      <c r="B808" s="1" t="s">
        <v>1104</v>
      </c>
      <c r="C808" s="1">
        <v>4</v>
      </c>
      <c r="D808" s="1">
        <v>9</v>
      </c>
      <c r="E808" s="6">
        <f t="shared" ca="1" si="25"/>
        <v>0.94444444444444453</v>
      </c>
      <c r="F808" s="6" t="str">
        <f t="shared" ca="1" si="24"/>
        <v>12. 3. 2019. 22:40:00</v>
      </c>
    </row>
    <row r="809" spans="1:6" x14ac:dyDescent="0.2">
      <c r="A809" s="1">
        <v>808</v>
      </c>
      <c r="B809" s="1" t="s">
        <v>1140</v>
      </c>
      <c r="C809" s="1">
        <v>3</v>
      </c>
      <c r="D809" s="1">
        <v>55</v>
      </c>
      <c r="E809" s="6">
        <f t="shared" ca="1" si="25"/>
        <v>0.55555555555555558</v>
      </c>
      <c r="F809" s="6" t="str">
        <f t="shared" ca="1" si="24"/>
        <v>28. 2. 2019. 13:20:00</v>
      </c>
    </row>
    <row r="810" spans="1:6" x14ac:dyDescent="0.2">
      <c r="A810" s="1">
        <v>809</v>
      </c>
      <c r="B810" s="1" t="s">
        <v>25</v>
      </c>
      <c r="C810" s="1">
        <v>2</v>
      </c>
      <c r="D810" s="1">
        <v>32</v>
      </c>
      <c r="E810" s="6">
        <f t="shared" ca="1" si="25"/>
        <v>0.85416666666666663</v>
      </c>
      <c r="F810" s="6" t="str">
        <f t="shared" ca="1" si="24"/>
        <v>31. 8. 2019. 20:30:00</v>
      </c>
    </row>
    <row r="811" spans="1:6" x14ac:dyDescent="0.2">
      <c r="A811" s="1">
        <v>810</v>
      </c>
      <c r="B811" s="1" t="s">
        <v>1210</v>
      </c>
      <c r="C811" s="1">
        <v>1</v>
      </c>
      <c r="D811" s="1">
        <v>13</v>
      </c>
      <c r="E811" s="6">
        <f t="shared" ca="1" si="25"/>
        <v>0.63888888888888895</v>
      </c>
      <c r="F811" s="6" t="str">
        <f t="shared" ca="1" si="24"/>
        <v>28. 3. 2019. 15:20:00</v>
      </c>
    </row>
    <row r="812" spans="1:6" x14ac:dyDescent="0.2">
      <c r="A812" s="1">
        <v>811</v>
      </c>
      <c r="B812" s="1" t="s">
        <v>1151</v>
      </c>
      <c r="C812" s="1">
        <v>9</v>
      </c>
      <c r="D812" s="1">
        <v>53</v>
      </c>
      <c r="E812" s="6">
        <f t="shared" ca="1" si="25"/>
        <v>0.92361111111111116</v>
      </c>
      <c r="F812" s="6" t="str">
        <f t="shared" ca="1" si="24"/>
        <v>31. 3. 2019. 22:10:00</v>
      </c>
    </row>
    <row r="813" spans="1:6" x14ac:dyDescent="0.2">
      <c r="A813" s="1">
        <v>812</v>
      </c>
      <c r="B813" s="1" t="s">
        <v>1090</v>
      </c>
      <c r="C813" s="1">
        <v>2</v>
      </c>
      <c r="D813" s="1">
        <v>7</v>
      </c>
      <c r="E813" s="6">
        <f t="shared" ca="1" si="25"/>
        <v>0.89583333333333337</v>
      </c>
      <c r="F813" s="6" t="str">
        <f t="shared" ca="1" si="24"/>
        <v>7. 6. 2019. 21:30:00</v>
      </c>
    </row>
    <row r="814" spans="1:6" x14ac:dyDescent="0.2">
      <c r="A814" s="1">
        <v>813</v>
      </c>
      <c r="B814" s="1" t="s">
        <v>45</v>
      </c>
      <c r="C814" s="1">
        <v>6</v>
      </c>
      <c r="D814" s="1">
        <v>55</v>
      </c>
      <c r="E814" s="6">
        <f t="shared" ca="1" si="25"/>
        <v>0.61805555555555558</v>
      </c>
      <c r="F814" s="6" t="str">
        <f t="shared" ca="1" si="24"/>
        <v>13. 8. 2019. 14:50:00</v>
      </c>
    </row>
    <row r="815" spans="1:6" x14ac:dyDescent="0.2">
      <c r="A815" s="1">
        <v>814</v>
      </c>
      <c r="B815" s="1" t="s">
        <v>1305</v>
      </c>
      <c r="C815" s="1">
        <v>8</v>
      </c>
      <c r="D815" s="1">
        <v>42</v>
      </c>
      <c r="E815" s="6">
        <f t="shared" ca="1" si="25"/>
        <v>0.59027777777777779</v>
      </c>
      <c r="F815" s="6" t="str">
        <f t="shared" ca="1" si="24"/>
        <v>20. 4. 2019. 14:10:00</v>
      </c>
    </row>
    <row r="816" spans="1:6" x14ac:dyDescent="0.2">
      <c r="A816" s="1">
        <v>815</v>
      </c>
      <c r="B816" s="1" t="s">
        <v>1188</v>
      </c>
      <c r="C816" s="1">
        <v>10</v>
      </c>
      <c r="D816" s="1">
        <v>47</v>
      </c>
      <c r="E816" s="6">
        <f t="shared" ca="1" si="25"/>
        <v>0.56944444444444442</v>
      </c>
      <c r="F816" s="6" t="str">
        <f t="shared" ca="1" si="24"/>
        <v>18. 7. 2019. 13:40:00</v>
      </c>
    </row>
    <row r="817" spans="1:6" x14ac:dyDescent="0.2">
      <c r="A817" s="1">
        <v>816</v>
      </c>
      <c r="B817" s="1" t="s">
        <v>1380</v>
      </c>
      <c r="C817" s="1">
        <v>2</v>
      </c>
      <c r="D817" s="1">
        <v>34</v>
      </c>
      <c r="E817" s="6">
        <f t="shared" ca="1" si="25"/>
        <v>0.73611111111111116</v>
      </c>
      <c r="F817" s="6" t="str">
        <f t="shared" ca="1" si="24"/>
        <v>1. 3. 2019. 17:40:00</v>
      </c>
    </row>
    <row r="818" spans="1:6" x14ac:dyDescent="0.2">
      <c r="A818" s="1">
        <v>817</v>
      </c>
      <c r="B818" s="1" t="s">
        <v>1088</v>
      </c>
      <c r="C818" s="1">
        <v>7</v>
      </c>
      <c r="D818" s="1">
        <v>52</v>
      </c>
      <c r="E818" s="6">
        <f t="shared" ca="1" si="25"/>
        <v>0.63888888888888895</v>
      </c>
      <c r="F818" s="6" t="str">
        <f t="shared" ca="1" si="24"/>
        <v>3. 4. 2019. 15:20:00</v>
      </c>
    </row>
    <row r="819" spans="1:6" x14ac:dyDescent="0.2">
      <c r="A819" s="1">
        <v>818</v>
      </c>
      <c r="B819" s="1" t="s">
        <v>65</v>
      </c>
      <c r="C819" s="1">
        <v>5</v>
      </c>
      <c r="D819" s="1">
        <v>50</v>
      </c>
      <c r="E819" s="6">
        <f t="shared" ca="1" si="25"/>
        <v>0.70138888888888884</v>
      </c>
      <c r="F819" s="6" t="str">
        <f t="shared" ca="1" si="24"/>
        <v>3. 8. 2019. 16:50:00</v>
      </c>
    </row>
    <row r="820" spans="1:6" x14ac:dyDescent="0.2">
      <c r="A820" s="1">
        <v>819</v>
      </c>
      <c r="B820" s="1" t="s">
        <v>1237</v>
      </c>
      <c r="C820" s="1">
        <v>7</v>
      </c>
      <c r="D820" s="1">
        <v>23</v>
      </c>
      <c r="E820" s="6">
        <f t="shared" ca="1" si="25"/>
        <v>0.80555555555555547</v>
      </c>
      <c r="F820" s="6" t="str">
        <f t="shared" ca="1" si="24"/>
        <v>28. 12. 2018. 19:20:00</v>
      </c>
    </row>
    <row r="821" spans="1:6" x14ac:dyDescent="0.2">
      <c r="A821" s="1">
        <v>820</v>
      </c>
      <c r="B821" s="1" t="s">
        <v>1259</v>
      </c>
      <c r="C821" s="1">
        <v>8</v>
      </c>
      <c r="D821" s="1">
        <v>29</v>
      </c>
      <c r="E821" s="6">
        <f t="shared" ca="1" si="25"/>
        <v>0.90277777777777779</v>
      </c>
      <c r="F821" s="6" t="str">
        <f t="shared" ca="1" si="24"/>
        <v>23. 11. 2018. 21:40:00</v>
      </c>
    </row>
    <row r="822" spans="1:6" x14ac:dyDescent="0.2">
      <c r="A822" s="1">
        <v>821</v>
      </c>
      <c r="B822" s="1" t="s">
        <v>1377</v>
      </c>
      <c r="C822" s="1">
        <v>9</v>
      </c>
      <c r="D822" s="1">
        <v>11</v>
      </c>
      <c r="E822" s="6">
        <f t="shared" ca="1" si="25"/>
        <v>0.6875</v>
      </c>
      <c r="F822" s="6" t="str">
        <f t="shared" ca="1" si="24"/>
        <v>10. 3. 2019. 16:30:00</v>
      </c>
    </row>
    <row r="823" spans="1:6" x14ac:dyDescent="0.2">
      <c r="A823" s="1">
        <v>822</v>
      </c>
      <c r="B823" s="1" t="s">
        <v>110</v>
      </c>
      <c r="C823" s="1">
        <v>7</v>
      </c>
      <c r="D823" s="1">
        <v>24</v>
      </c>
      <c r="E823" s="6">
        <f t="shared" ca="1" si="25"/>
        <v>0.95833333333333337</v>
      </c>
      <c r="F823" s="6" t="str">
        <f t="shared" ca="1" si="24"/>
        <v>3. 6. 2019. 23:00:00</v>
      </c>
    </row>
    <row r="824" spans="1:6" x14ac:dyDescent="0.2">
      <c r="A824" s="1">
        <v>823</v>
      </c>
      <c r="B824" s="1" t="s">
        <v>1328</v>
      </c>
      <c r="C824" s="1">
        <v>10</v>
      </c>
      <c r="D824" s="1">
        <v>6</v>
      </c>
      <c r="E824" s="6">
        <f t="shared" ca="1" si="25"/>
        <v>0.93055555555555547</v>
      </c>
      <c r="F824" s="6" t="str">
        <f t="shared" ca="1" si="24"/>
        <v>13. 2. 2019. 22:20:00</v>
      </c>
    </row>
    <row r="825" spans="1:6" x14ac:dyDescent="0.2">
      <c r="A825" s="1">
        <v>824</v>
      </c>
      <c r="B825" s="1" t="s">
        <v>1095</v>
      </c>
      <c r="C825" s="1">
        <v>2</v>
      </c>
      <c r="D825" s="1">
        <v>38</v>
      </c>
      <c r="E825" s="6">
        <f t="shared" ca="1" si="25"/>
        <v>0.65277777777777779</v>
      </c>
      <c r="F825" s="6" t="str">
        <f t="shared" ca="1" si="24"/>
        <v>8. 5. 2019. 15:40:00</v>
      </c>
    </row>
    <row r="826" spans="1:6" x14ac:dyDescent="0.2">
      <c r="A826" s="1">
        <v>825</v>
      </c>
      <c r="B826" s="1" t="s">
        <v>1318</v>
      </c>
      <c r="C826" s="1">
        <v>6</v>
      </c>
      <c r="D826" s="1">
        <v>24</v>
      </c>
      <c r="E826" s="6">
        <f t="shared" ca="1" si="25"/>
        <v>0.76388888888888884</v>
      </c>
      <c r="F826" s="6" t="str">
        <f t="shared" ca="1" si="24"/>
        <v>16. 12. 2018. 18:20:00</v>
      </c>
    </row>
    <row r="827" spans="1:6" x14ac:dyDescent="0.2">
      <c r="A827" s="1">
        <v>826</v>
      </c>
      <c r="B827" s="1" t="s">
        <v>1330</v>
      </c>
      <c r="C827" s="1">
        <v>1</v>
      </c>
      <c r="D827" s="1">
        <v>10</v>
      </c>
      <c r="E827" s="6">
        <f t="shared" ca="1" si="25"/>
        <v>0.90277777777777779</v>
      </c>
      <c r="F827" s="6" t="str">
        <f t="shared" ca="1" si="24"/>
        <v>24. 8. 2019. 21:40:00</v>
      </c>
    </row>
    <row r="828" spans="1:6" x14ac:dyDescent="0.2">
      <c r="A828" s="1">
        <v>827</v>
      </c>
      <c r="B828" s="1" t="s">
        <v>1124</v>
      </c>
      <c r="C828" s="1">
        <v>5</v>
      </c>
      <c r="D828" s="1">
        <v>34</v>
      </c>
      <c r="E828" s="6">
        <f t="shared" ca="1" si="25"/>
        <v>0.89583333333333337</v>
      </c>
      <c r="F828" s="6" t="str">
        <f t="shared" ca="1" si="24"/>
        <v>3. 2. 2019. 21:30:00</v>
      </c>
    </row>
    <row r="829" spans="1:6" x14ac:dyDescent="0.2">
      <c r="A829" s="1">
        <v>828</v>
      </c>
      <c r="B829" s="1" t="s">
        <v>1131</v>
      </c>
      <c r="C829" s="1">
        <v>6</v>
      </c>
      <c r="D829" s="1">
        <v>40</v>
      </c>
      <c r="E829" s="6">
        <f t="shared" ca="1" si="25"/>
        <v>0.77083333333333337</v>
      </c>
      <c r="F829" s="6" t="str">
        <f t="shared" ca="1" si="24"/>
        <v>3. 7. 2019. 18:30:00</v>
      </c>
    </row>
    <row r="830" spans="1:6" x14ac:dyDescent="0.2">
      <c r="A830" s="1">
        <v>829</v>
      </c>
      <c r="B830" s="1" t="s">
        <v>1271</v>
      </c>
      <c r="C830" s="1">
        <v>8</v>
      </c>
      <c r="D830" s="1">
        <v>14</v>
      </c>
      <c r="E830" s="6">
        <f t="shared" ca="1" si="25"/>
        <v>0.55555555555555558</v>
      </c>
      <c r="F830" s="6" t="str">
        <f t="shared" ca="1" si="24"/>
        <v>18. 12. 2018. 13:20:00</v>
      </c>
    </row>
    <row r="831" spans="1:6" x14ac:dyDescent="0.2">
      <c r="A831" s="1">
        <v>830</v>
      </c>
      <c r="B831" s="1" t="s">
        <v>1274</v>
      </c>
      <c r="C831" s="1">
        <v>4</v>
      </c>
      <c r="D831" s="1">
        <v>58</v>
      </c>
      <c r="E831" s="6">
        <f t="shared" ca="1" si="25"/>
        <v>0.60416666666666663</v>
      </c>
      <c r="F831" s="6" t="str">
        <f t="shared" ca="1" si="24"/>
        <v>6. 11. 2019. 14:30:00</v>
      </c>
    </row>
    <row r="832" spans="1:6" x14ac:dyDescent="0.2">
      <c r="A832" s="1">
        <v>831</v>
      </c>
      <c r="B832" s="1" t="s">
        <v>1273</v>
      </c>
      <c r="C832" s="1">
        <v>6</v>
      </c>
      <c r="D832" s="1">
        <v>7</v>
      </c>
      <c r="E832" s="6">
        <f t="shared" ca="1" si="25"/>
        <v>0.70138888888888884</v>
      </c>
      <c r="F832" s="6" t="str">
        <f t="shared" ca="1" si="24"/>
        <v>8. 11. 2019. 16:50:00</v>
      </c>
    </row>
    <row r="833" spans="1:6" x14ac:dyDescent="0.2">
      <c r="A833" s="1">
        <v>832</v>
      </c>
      <c r="B833" s="1" t="s">
        <v>1373</v>
      </c>
      <c r="C833" s="1">
        <v>2</v>
      </c>
      <c r="D833" s="1">
        <v>35</v>
      </c>
      <c r="E833" s="6">
        <f t="shared" ca="1" si="25"/>
        <v>0.86111111111111116</v>
      </c>
      <c r="F833" s="6" t="str">
        <f t="shared" ca="1" si="24"/>
        <v>6. 10. 2019. 20:40:00</v>
      </c>
    </row>
    <row r="834" spans="1:6" x14ac:dyDescent="0.2">
      <c r="A834" s="1">
        <v>833</v>
      </c>
      <c r="B834" s="1" t="s">
        <v>1246</v>
      </c>
      <c r="C834" s="1">
        <v>4</v>
      </c>
      <c r="D834" s="1">
        <v>52</v>
      </c>
      <c r="E834" s="6">
        <f t="shared" ca="1" si="25"/>
        <v>0.95138888888888884</v>
      </c>
      <c r="F834" s="6" t="str">
        <f t="shared" ref="F834:F897" ca="1" si="26">TEXT(B834+E834,"d. m. YYYY. HH:MM:SS")</f>
        <v>25. 6. 2019. 22:50:00</v>
      </c>
    </row>
    <row r="835" spans="1:6" x14ac:dyDescent="0.2">
      <c r="A835" s="1">
        <v>834</v>
      </c>
      <c r="B835" s="1" t="s">
        <v>35</v>
      </c>
      <c r="C835" s="1">
        <v>5</v>
      </c>
      <c r="D835" s="1">
        <v>14</v>
      </c>
      <c r="E835" s="6">
        <f t="shared" ref="E835:E842" ca="1" si="27">TIME(RANDBETWEEN(13,22),ROUNDUP(RANDBETWEEN(0,59),-1),0)</f>
        <v>0.875</v>
      </c>
      <c r="F835" s="6" t="str">
        <f t="shared" ca="1" si="26"/>
        <v>15. 9. 2019. 21:00:00</v>
      </c>
    </row>
    <row r="836" spans="1:6" x14ac:dyDescent="0.2">
      <c r="A836" s="1">
        <v>835</v>
      </c>
      <c r="B836" s="1" t="s">
        <v>1130</v>
      </c>
      <c r="C836" s="1">
        <v>9</v>
      </c>
      <c r="D836" s="1">
        <v>55</v>
      </c>
      <c r="E836" s="6">
        <f t="shared" ca="1" si="27"/>
        <v>0.82638888888888884</v>
      </c>
      <c r="F836" s="6" t="str">
        <f t="shared" ca="1" si="26"/>
        <v>24. 1. 2019. 19:50:00</v>
      </c>
    </row>
    <row r="837" spans="1:6" x14ac:dyDescent="0.2">
      <c r="A837" s="1">
        <v>836</v>
      </c>
      <c r="B837" s="1" t="s">
        <v>1260</v>
      </c>
      <c r="C837" s="1">
        <v>5</v>
      </c>
      <c r="D837" s="1">
        <v>42</v>
      </c>
      <c r="E837" s="6">
        <f t="shared" ca="1" si="27"/>
        <v>0.61111111111111105</v>
      </c>
      <c r="F837" s="6" t="str">
        <f t="shared" ca="1" si="26"/>
        <v>22. 6. 2019. 14:40:00</v>
      </c>
    </row>
    <row r="838" spans="1:6" x14ac:dyDescent="0.2">
      <c r="A838" s="1">
        <v>837</v>
      </c>
      <c r="B838" s="1" t="s">
        <v>1207</v>
      </c>
      <c r="C838" s="1">
        <v>2</v>
      </c>
      <c r="D838" s="1">
        <v>43</v>
      </c>
      <c r="E838" s="6">
        <f t="shared" ca="1" si="27"/>
        <v>0.70138888888888884</v>
      </c>
      <c r="F838" s="6" t="str">
        <f t="shared" ca="1" si="26"/>
        <v>10. 4. 2019. 16:50:00</v>
      </c>
    </row>
    <row r="839" spans="1:6" x14ac:dyDescent="0.2">
      <c r="A839" s="1">
        <v>838</v>
      </c>
      <c r="B839" s="1" t="s">
        <v>1232</v>
      </c>
      <c r="C839" s="1">
        <v>5</v>
      </c>
      <c r="D839" s="1">
        <v>59</v>
      </c>
      <c r="E839" s="6">
        <f t="shared" ca="1" si="27"/>
        <v>0.77083333333333337</v>
      </c>
      <c r="F839" s="6" t="str">
        <f t="shared" ca="1" si="26"/>
        <v>18. 2. 2019. 18:30:00</v>
      </c>
    </row>
    <row r="840" spans="1:6" x14ac:dyDescent="0.2">
      <c r="A840" s="1">
        <v>839</v>
      </c>
      <c r="B840" s="1" t="s">
        <v>1272</v>
      </c>
      <c r="C840" s="1">
        <v>4</v>
      </c>
      <c r="D840" s="1">
        <v>2</v>
      </c>
      <c r="E840" s="6">
        <f t="shared" ca="1" si="27"/>
        <v>0.70138888888888884</v>
      </c>
      <c r="F840" s="6" t="str">
        <f t="shared" ca="1" si="26"/>
        <v>7. 9. 2019. 16:50:00</v>
      </c>
    </row>
    <row r="841" spans="1:6" x14ac:dyDescent="0.2">
      <c r="A841" s="1">
        <v>840</v>
      </c>
      <c r="B841" s="1" t="s">
        <v>1222</v>
      </c>
      <c r="C841" s="1">
        <v>3</v>
      </c>
      <c r="D841" s="1">
        <v>38</v>
      </c>
      <c r="E841" s="6">
        <f t="shared" ca="1" si="27"/>
        <v>0.75</v>
      </c>
      <c r="F841" s="6" t="str">
        <f t="shared" ca="1" si="26"/>
        <v>4. 3. 2019. 18:00:00</v>
      </c>
    </row>
    <row r="842" spans="1:6" x14ac:dyDescent="0.2">
      <c r="A842" s="1">
        <v>841</v>
      </c>
      <c r="B842" s="1" t="s">
        <v>1361</v>
      </c>
      <c r="C842" s="1">
        <v>8</v>
      </c>
      <c r="D842" s="1">
        <v>31</v>
      </c>
      <c r="E842" s="6">
        <f t="shared" ca="1" si="27"/>
        <v>0.68055555555555547</v>
      </c>
      <c r="F842" s="6" t="str">
        <f t="shared" ca="1" si="26"/>
        <v>11. 11. 2018. 16:20:00</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5" x14ac:dyDescent="0.25"/>
  <sheetData>
    <row r="1" spans="1:1" x14ac:dyDescent="0.25">
      <c r="A1" t="s">
        <v>1988</v>
      </c>
    </row>
    <row r="2" spans="1:1" x14ac:dyDescent="0.25">
      <c r="A2" s="7">
        <f ca="1">TIME(RANDBETWEEN(13,22),ROUNDUP(RANDBETWEEN(0,59),-1),0)</f>
        <v>0.65277777777777779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5" x14ac:dyDescent="0.25"/>
  <cols>
    <col min="2" max="2" width="13.28515625" customWidth="1"/>
    <col min="3" max="3" width="15.7109375" customWidth="1"/>
    <col min="4" max="4" width="27.7109375" customWidth="1"/>
    <col min="5" max="5" width="32.42578125" customWidth="1"/>
    <col min="6" max="6" width="18.28515625" customWidth="1"/>
    <col min="7" max="7" width="10.5703125" customWidth="1"/>
    <col min="9" max="9" width="25.28515625" customWidth="1"/>
  </cols>
  <sheetData>
    <row r="1" spans="1:10" x14ac:dyDescent="0.25">
      <c r="A1" t="s">
        <v>0</v>
      </c>
      <c r="B1" t="s">
        <v>183</v>
      </c>
      <c r="C1" t="s">
        <v>1381</v>
      </c>
      <c r="D1" s="5" t="s">
        <v>719</v>
      </c>
      <c r="E1" s="5" t="s">
        <v>1382</v>
      </c>
      <c r="F1" t="s">
        <v>1383</v>
      </c>
      <c r="G1" t="s">
        <v>1991</v>
      </c>
    </row>
    <row r="2" spans="1:10" x14ac:dyDescent="0.25">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0</v>
      </c>
      <c r="I2" t="s">
        <v>1993</v>
      </c>
      <c r="J2" t="s">
        <v>1992</v>
      </c>
    </row>
    <row r="3" spans="1:10" x14ac:dyDescent="0.25">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0</v>
      </c>
      <c r="I3">
        <f>6015-COUNTIFS(SeatReservations[Duplicates check],1)</f>
        <v>841</v>
      </c>
      <c r="J3" t="s">
        <v>1986</v>
      </c>
    </row>
    <row r="4" spans="1:10" x14ac:dyDescent="0.25">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0</v>
      </c>
    </row>
    <row r="5" spans="1:10" x14ac:dyDescent="0.25">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0</v>
      </c>
    </row>
    <row r="6" spans="1:10" x14ac:dyDescent="0.25">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0</v>
      </c>
    </row>
    <row r="7" spans="1:10" x14ac:dyDescent="0.25">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0</v>
      </c>
    </row>
    <row r="8" spans="1:10" x14ac:dyDescent="0.25">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0</v>
      </c>
    </row>
    <row r="9" spans="1:10" x14ac:dyDescent="0.25">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0</v>
      </c>
    </row>
    <row r="10" spans="1:10" x14ac:dyDescent="0.25">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0</v>
      </c>
    </row>
    <row r="11" spans="1:10" x14ac:dyDescent="0.25">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0</v>
      </c>
    </row>
    <row r="12" spans="1:10" x14ac:dyDescent="0.25">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0</v>
      </c>
    </row>
    <row r="13" spans="1:10" x14ac:dyDescent="0.25">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0</v>
      </c>
    </row>
    <row r="14" spans="1:10" x14ac:dyDescent="0.25">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0</v>
      </c>
    </row>
    <row r="15" spans="1:10" x14ac:dyDescent="0.25">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0</v>
      </c>
    </row>
    <row r="16" spans="1:10" x14ac:dyDescent="0.25">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0</v>
      </c>
    </row>
    <row r="17" spans="1:7" x14ac:dyDescent="0.25">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0</v>
      </c>
    </row>
    <row r="18" spans="1:7" x14ac:dyDescent="0.25">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0</v>
      </c>
    </row>
    <row r="19" spans="1:7" x14ac:dyDescent="0.25">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0</v>
      </c>
    </row>
    <row r="20" spans="1:7" x14ac:dyDescent="0.25">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0</v>
      </c>
    </row>
    <row r="21" spans="1:7" x14ac:dyDescent="0.25">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0</v>
      </c>
    </row>
    <row r="22" spans="1:7" x14ac:dyDescent="0.25">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0</v>
      </c>
    </row>
    <row r="23" spans="1:7" x14ac:dyDescent="0.25">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0</v>
      </c>
    </row>
    <row r="24" spans="1:7" x14ac:dyDescent="0.25">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0</v>
      </c>
    </row>
    <row r="25" spans="1:7" x14ac:dyDescent="0.25">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0</v>
      </c>
    </row>
    <row r="26" spans="1:7" x14ac:dyDescent="0.25">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0</v>
      </c>
    </row>
    <row r="27" spans="1:7" x14ac:dyDescent="0.25">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0</v>
      </c>
    </row>
    <row r="28" spans="1:7" x14ac:dyDescent="0.25">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0</v>
      </c>
    </row>
    <row r="29" spans="1:7" x14ac:dyDescent="0.25">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0</v>
      </c>
    </row>
    <row r="30" spans="1:7" x14ac:dyDescent="0.25">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0</v>
      </c>
    </row>
    <row r="31" spans="1:7" x14ac:dyDescent="0.25">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0</v>
      </c>
    </row>
    <row r="32" spans="1:7" x14ac:dyDescent="0.25">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0</v>
      </c>
    </row>
    <row r="33" spans="1:7" x14ac:dyDescent="0.25">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0</v>
      </c>
    </row>
    <row r="34" spans="1:7" x14ac:dyDescent="0.25">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0</v>
      </c>
    </row>
    <row r="35" spans="1:7" x14ac:dyDescent="0.25">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0</v>
      </c>
    </row>
    <row r="36" spans="1:7" x14ac:dyDescent="0.25">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0</v>
      </c>
    </row>
    <row r="37" spans="1:7" x14ac:dyDescent="0.25">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0</v>
      </c>
    </row>
    <row r="38" spans="1:7" x14ac:dyDescent="0.25">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0</v>
      </c>
    </row>
    <row r="39" spans="1:7" x14ac:dyDescent="0.25">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0</v>
      </c>
    </row>
    <row r="40" spans="1:7" x14ac:dyDescent="0.25">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0</v>
      </c>
    </row>
    <row r="41" spans="1:7" x14ac:dyDescent="0.25">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0</v>
      </c>
    </row>
    <row r="42" spans="1:7" x14ac:dyDescent="0.25">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0</v>
      </c>
    </row>
    <row r="43" spans="1:7" x14ac:dyDescent="0.25">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0</v>
      </c>
    </row>
    <row r="44" spans="1:7" x14ac:dyDescent="0.25">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0</v>
      </c>
    </row>
    <row r="45" spans="1:7" x14ac:dyDescent="0.25">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0</v>
      </c>
    </row>
    <row r="46" spans="1:7" x14ac:dyDescent="0.25">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0</v>
      </c>
    </row>
    <row r="47" spans="1:7" x14ac:dyDescent="0.25">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0</v>
      </c>
    </row>
    <row r="48" spans="1:7" x14ac:dyDescent="0.25">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0</v>
      </c>
    </row>
    <row r="49" spans="1:7" x14ac:dyDescent="0.25">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0</v>
      </c>
    </row>
    <row r="50" spans="1:7" x14ac:dyDescent="0.25">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0</v>
      </c>
    </row>
    <row r="51" spans="1:7" x14ac:dyDescent="0.25">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0</v>
      </c>
    </row>
    <row r="52" spans="1:7" x14ac:dyDescent="0.25">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0</v>
      </c>
    </row>
    <row r="53" spans="1:7" x14ac:dyDescent="0.25">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0</v>
      </c>
    </row>
    <row r="54" spans="1:7" x14ac:dyDescent="0.25">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0</v>
      </c>
    </row>
    <row r="55" spans="1:7" x14ac:dyDescent="0.25">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0</v>
      </c>
    </row>
    <row r="56" spans="1:7" x14ac:dyDescent="0.25">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0</v>
      </c>
    </row>
    <row r="57" spans="1:7" x14ac:dyDescent="0.25">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0</v>
      </c>
    </row>
    <row r="58" spans="1:7" x14ac:dyDescent="0.25">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0</v>
      </c>
    </row>
    <row r="59" spans="1:7" x14ac:dyDescent="0.25">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0</v>
      </c>
    </row>
    <row r="60" spans="1:7" x14ac:dyDescent="0.25">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0</v>
      </c>
    </row>
    <row r="61" spans="1:7" x14ac:dyDescent="0.25">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0</v>
      </c>
    </row>
    <row r="62" spans="1:7" x14ac:dyDescent="0.25">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0</v>
      </c>
    </row>
    <row r="63" spans="1:7" x14ac:dyDescent="0.25">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0</v>
      </c>
    </row>
    <row r="64" spans="1:7" x14ac:dyDescent="0.25">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0</v>
      </c>
    </row>
    <row r="65" spans="1:7" x14ac:dyDescent="0.25">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0</v>
      </c>
    </row>
    <row r="66" spans="1:7" x14ac:dyDescent="0.25">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0</v>
      </c>
    </row>
    <row r="67" spans="1:7" x14ac:dyDescent="0.25">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0</v>
      </c>
    </row>
    <row r="68" spans="1:7" x14ac:dyDescent="0.25">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0</v>
      </c>
    </row>
    <row r="69" spans="1:7" x14ac:dyDescent="0.25">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0</v>
      </c>
    </row>
    <row r="70" spans="1:7" x14ac:dyDescent="0.25">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0</v>
      </c>
    </row>
    <row r="71" spans="1:7" x14ac:dyDescent="0.25">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0</v>
      </c>
    </row>
    <row r="72" spans="1:7" x14ac:dyDescent="0.25">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0</v>
      </c>
    </row>
    <row r="73" spans="1:7" x14ac:dyDescent="0.25">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0</v>
      </c>
    </row>
    <row r="74" spans="1:7" x14ac:dyDescent="0.25">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0</v>
      </c>
    </row>
    <row r="75" spans="1:7" x14ac:dyDescent="0.25">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0</v>
      </c>
    </row>
    <row r="76" spans="1:7" x14ac:dyDescent="0.25">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0</v>
      </c>
    </row>
    <row r="77" spans="1:7" x14ac:dyDescent="0.25">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0</v>
      </c>
    </row>
    <row r="78" spans="1:7" x14ac:dyDescent="0.25">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0</v>
      </c>
    </row>
    <row r="79" spans="1:7" x14ac:dyDescent="0.25">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0</v>
      </c>
    </row>
    <row r="80" spans="1:7" x14ac:dyDescent="0.25">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0</v>
      </c>
    </row>
    <row r="81" spans="1:7" x14ac:dyDescent="0.25">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0</v>
      </c>
    </row>
    <row r="82" spans="1:7" x14ac:dyDescent="0.25">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0</v>
      </c>
    </row>
    <row r="83" spans="1:7" x14ac:dyDescent="0.25">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0</v>
      </c>
    </row>
    <row r="84" spans="1:7" x14ac:dyDescent="0.25">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0</v>
      </c>
    </row>
    <row r="85" spans="1:7" x14ac:dyDescent="0.25">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0</v>
      </c>
    </row>
    <row r="86" spans="1:7" x14ac:dyDescent="0.25">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0</v>
      </c>
    </row>
    <row r="87" spans="1:7" x14ac:dyDescent="0.25">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0</v>
      </c>
    </row>
    <row r="88" spans="1:7" x14ac:dyDescent="0.25">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0</v>
      </c>
    </row>
    <row r="89" spans="1:7" x14ac:dyDescent="0.25">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0</v>
      </c>
    </row>
    <row r="90" spans="1:7" x14ac:dyDescent="0.25">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0</v>
      </c>
    </row>
    <row r="91" spans="1:7" x14ac:dyDescent="0.25">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0</v>
      </c>
    </row>
    <row r="92" spans="1:7" x14ac:dyDescent="0.25">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0</v>
      </c>
    </row>
    <row r="93" spans="1:7" x14ac:dyDescent="0.25">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0</v>
      </c>
    </row>
    <row r="94" spans="1:7" x14ac:dyDescent="0.25">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0</v>
      </c>
    </row>
    <row r="95" spans="1:7" x14ac:dyDescent="0.25">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0</v>
      </c>
    </row>
    <row r="96" spans="1:7" x14ac:dyDescent="0.25">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0</v>
      </c>
    </row>
    <row r="97" spans="1:7" x14ac:dyDescent="0.25">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0</v>
      </c>
    </row>
    <row r="98" spans="1:7" x14ac:dyDescent="0.25">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0</v>
      </c>
    </row>
    <row r="99" spans="1:7" x14ac:dyDescent="0.25">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0</v>
      </c>
    </row>
    <row r="100" spans="1:7" x14ac:dyDescent="0.25">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0</v>
      </c>
    </row>
    <row r="101" spans="1:7" x14ac:dyDescent="0.25">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0</v>
      </c>
    </row>
    <row r="102" spans="1:7" x14ac:dyDescent="0.25">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0</v>
      </c>
    </row>
    <row r="103" spans="1:7" x14ac:dyDescent="0.25">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0</v>
      </c>
    </row>
    <row r="104" spans="1:7" x14ac:dyDescent="0.25">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0</v>
      </c>
    </row>
    <row r="105" spans="1:7" x14ac:dyDescent="0.25">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0</v>
      </c>
    </row>
    <row r="106" spans="1:7" x14ac:dyDescent="0.25">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0</v>
      </c>
    </row>
    <row r="107" spans="1:7" x14ac:dyDescent="0.25">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0</v>
      </c>
    </row>
    <row r="108" spans="1:7" x14ac:dyDescent="0.25">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0</v>
      </c>
    </row>
    <row r="109" spans="1:7" x14ac:dyDescent="0.25">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0</v>
      </c>
    </row>
    <row r="110" spans="1:7" x14ac:dyDescent="0.25">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0</v>
      </c>
    </row>
    <row r="111" spans="1:7" x14ac:dyDescent="0.25">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0</v>
      </c>
    </row>
    <row r="112" spans="1:7" x14ac:dyDescent="0.25">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0</v>
      </c>
    </row>
    <row r="113" spans="1:7" x14ac:dyDescent="0.25">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0</v>
      </c>
    </row>
    <row r="114" spans="1:7" x14ac:dyDescent="0.25">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0</v>
      </c>
    </row>
    <row r="115" spans="1:7" x14ac:dyDescent="0.25">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0</v>
      </c>
    </row>
    <row r="116" spans="1:7" x14ac:dyDescent="0.25">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0</v>
      </c>
    </row>
    <row r="117" spans="1:7" x14ac:dyDescent="0.25">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0</v>
      </c>
    </row>
    <row r="118" spans="1:7" x14ac:dyDescent="0.25">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0</v>
      </c>
    </row>
    <row r="119" spans="1:7" x14ac:dyDescent="0.25">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0</v>
      </c>
    </row>
    <row r="120" spans="1:7" x14ac:dyDescent="0.25">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0</v>
      </c>
    </row>
    <row r="121" spans="1:7" x14ac:dyDescent="0.25">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0</v>
      </c>
    </row>
    <row r="122" spans="1:7" x14ac:dyDescent="0.25">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0</v>
      </c>
    </row>
    <row r="123" spans="1:7" x14ac:dyDescent="0.25">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0</v>
      </c>
    </row>
    <row r="124" spans="1:7" x14ac:dyDescent="0.25">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0</v>
      </c>
    </row>
    <row r="125" spans="1:7" x14ac:dyDescent="0.25">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0</v>
      </c>
    </row>
    <row r="126" spans="1:7" x14ac:dyDescent="0.25">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0</v>
      </c>
    </row>
    <row r="127" spans="1:7" x14ac:dyDescent="0.25">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0</v>
      </c>
    </row>
    <row r="128" spans="1:7" x14ac:dyDescent="0.25">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0</v>
      </c>
    </row>
    <row r="129" spans="1:7" x14ac:dyDescent="0.25">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0</v>
      </c>
    </row>
    <row r="130" spans="1:7" x14ac:dyDescent="0.25">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0</v>
      </c>
    </row>
    <row r="131" spans="1:7" x14ac:dyDescent="0.25">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0</v>
      </c>
    </row>
    <row r="132" spans="1:7" x14ac:dyDescent="0.25">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0</v>
      </c>
    </row>
    <row r="133" spans="1:7" x14ac:dyDescent="0.25">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0</v>
      </c>
    </row>
    <row r="134" spans="1:7" x14ac:dyDescent="0.25">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0</v>
      </c>
    </row>
    <row r="135" spans="1:7" x14ac:dyDescent="0.25">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0</v>
      </c>
    </row>
    <row r="136" spans="1:7" x14ac:dyDescent="0.25">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0</v>
      </c>
    </row>
    <row r="137" spans="1:7" x14ac:dyDescent="0.25">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0</v>
      </c>
    </row>
    <row r="138" spans="1:7" x14ac:dyDescent="0.25">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0</v>
      </c>
    </row>
    <row r="139" spans="1:7" x14ac:dyDescent="0.25">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0</v>
      </c>
    </row>
    <row r="140" spans="1:7" x14ac:dyDescent="0.25">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0</v>
      </c>
    </row>
    <row r="141" spans="1:7" x14ac:dyDescent="0.25">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0</v>
      </c>
    </row>
    <row r="142" spans="1:7" x14ac:dyDescent="0.25">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0</v>
      </c>
    </row>
    <row r="143" spans="1:7" x14ac:dyDescent="0.25">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0</v>
      </c>
    </row>
    <row r="144" spans="1:7" x14ac:dyDescent="0.25">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0</v>
      </c>
    </row>
    <row r="145" spans="1:7" x14ac:dyDescent="0.25">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0</v>
      </c>
    </row>
    <row r="146" spans="1:7" x14ac:dyDescent="0.25">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0</v>
      </c>
    </row>
    <row r="147" spans="1:7" x14ac:dyDescent="0.25">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0</v>
      </c>
    </row>
    <row r="148" spans="1:7" x14ac:dyDescent="0.25">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0</v>
      </c>
    </row>
    <row r="149" spans="1:7" x14ac:dyDescent="0.25">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0</v>
      </c>
    </row>
    <row r="150" spans="1:7" x14ac:dyDescent="0.25">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0</v>
      </c>
    </row>
    <row r="151" spans="1:7" x14ac:dyDescent="0.25">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0</v>
      </c>
    </row>
    <row r="152" spans="1:7" x14ac:dyDescent="0.25">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0</v>
      </c>
    </row>
    <row r="153" spans="1:7" x14ac:dyDescent="0.25">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0</v>
      </c>
    </row>
    <row r="154" spans="1:7" x14ac:dyDescent="0.25">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0</v>
      </c>
    </row>
    <row r="155" spans="1:7" x14ac:dyDescent="0.25">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0</v>
      </c>
    </row>
    <row r="156" spans="1:7" x14ac:dyDescent="0.25">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0</v>
      </c>
    </row>
    <row r="157" spans="1:7" x14ac:dyDescent="0.25">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0</v>
      </c>
    </row>
    <row r="158" spans="1:7" x14ac:dyDescent="0.25">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0</v>
      </c>
    </row>
    <row r="159" spans="1:7" x14ac:dyDescent="0.25">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0</v>
      </c>
    </row>
    <row r="160" spans="1:7" x14ac:dyDescent="0.25">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0</v>
      </c>
    </row>
    <row r="161" spans="1:7" x14ac:dyDescent="0.25">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0</v>
      </c>
    </row>
    <row r="162" spans="1:7" x14ac:dyDescent="0.25">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0</v>
      </c>
    </row>
    <row r="163" spans="1:7" x14ac:dyDescent="0.25">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0</v>
      </c>
    </row>
    <row r="164" spans="1:7" x14ac:dyDescent="0.25">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0</v>
      </c>
    </row>
    <row r="165" spans="1:7" x14ac:dyDescent="0.25">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0</v>
      </c>
    </row>
    <row r="166" spans="1:7" x14ac:dyDescent="0.25">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0</v>
      </c>
    </row>
    <row r="167" spans="1:7" x14ac:dyDescent="0.25">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0</v>
      </c>
    </row>
    <row r="168" spans="1:7" x14ac:dyDescent="0.25">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0</v>
      </c>
    </row>
    <row r="169" spans="1:7" x14ac:dyDescent="0.25">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0</v>
      </c>
    </row>
    <row r="170" spans="1:7" x14ac:dyDescent="0.25">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0</v>
      </c>
    </row>
    <row r="171" spans="1:7" x14ac:dyDescent="0.25">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0</v>
      </c>
    </row>
    <row r="172" spans="1:7" x14ac:dyDescent="0.25">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0</v>
      </c>
    </row>
    <row r="173" spans="1:7" x14ac:dyDescent="0.25">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0</v>
      </c>
    </row>
    <row r="174" spans="1:7" x14ac:dyDescent="0.25">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0</v>
      </c>
    </row>
    <row r="175" spans="1:7" x14ac:dyDescent="0.25">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0</v>
      </c>
    </row>
    <row r="176" spans="1:7" x14ac:dyDescent="0.25">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0</v>
      </c>
    </row>
    <row r="177" spans="1:7" x14ac:dyDescent="0.25">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0</v>
      </c>
    </row>
    <row r="178" spans="1:7" x14ac:dyDescent="0.25">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0</v>
      </c>
    </row>
    <row r="179" spans="1:7" x14ac:dyDescent="0.25">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0</v>
      </c>
    </row>
    <row r="180" spans="1:7" x14ac:dyDescent="0.25">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0</v>
      </c>
    </row>
    <row r="181" spans="1:7" x14ac:dyDescent="0.25">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0</v>
      </c>
    </row>
    <row r="182" spans="1:7" x14ac:dyDescent="0.25">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0</v>
      </c>
    </row>
    <row r="183" spans="1:7" x14ac:dyDescent="0.25">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0</v>
      </c>
    </row>
    <row r="184" spans="1:7" x14ac:dyDescent="0.25">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0</v>
      </c>
    </row>
    <row r="185" spans="1:7" x14ac:dyDescent="0.25">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0</v>
      </c>
    </row>
    <row r="186" spans="1:7" x14ac:dyDescent="0.25">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0</v>
      </c>
    </row>
    <row r="187" spans="1:7" x14ac:dyDescent="0.25">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0</v>
      </c>
    </row>
    <row r="188" spans="1:7" x14ac:dyDescent="0.25">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0</v>
      </c>
    </row>
    <row r="189" spans="1:7" x14ac:dyDescent="0.25">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0</v>
      </c>
    </row>
    <row r="190" spans="1:7" x14ac:dyDescent="0.25">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0</v>
      </c>
    </row>
    <row r="191" spans="1:7" x14ac:dyDescent="0.25">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0</v>
      </c>
    </row>
    <row r="192" spans="1:7" x14ac:dyDescent="0.25">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0</v>
      </c>
    </row>
    <row r="193" spans="1:7" x14ac:dyDescent="0.25">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0</v>
      </c>
    </row>
    <row r="194" spans="1:7" x14ac:dyDescent="0.25">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0</v>
      </c>
    </row>
    <row r="195" spans="1:7" x14ac:dyDescent="0.25">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0</v>
      </c>
    </row>
    <row r="196" spans="1:7" x14ac:dyDescent="0.25">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0</v>
      </c>
    </row>
    <row r="197" spans="1:7" x14ac:dyDescent="0.25">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0</v>
      </c>
    </row>
    <row r="198" spans="1:7" x14ac:dyDescent="0.25">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0</v>
      </c>
    </row>
    <row r="199" spans="1:7" x14ac:dyDescent="0.25">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0</v>
      </c>
    </row>
    <row r="200" spans="1:7" x14ac:dyDescent="0.25">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0</v>
      </c>
    </row>
    <row r="201" spans="1:7" x14ac:dyDescent="0.25">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0</v>
      </c>
    </row>
    <row r="202" spans="1:7" x14ac:dyDescent="0.25">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0</v>
      </c>
    </row>
    <row r="203" spans="1:7" x14ac:dyDescent="0.25">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0</v>
      </c>
    </row>
    <row r="204" spans="1:7" x14ac:dyDescent="0.25">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0</v>
      </c>
    </row>
    <row r="205" spans="1:7" x14ac:dyDescent="0.25">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0</v>
      </c>
    </row>
    <row r="206" spans="1:7" x14ac:dyDescent="0.25">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0</v>
      </c>
    </row>
    <row r="207" spans="1:7" x14ac:dyDescent="0.25">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0</v>
      </c>
    </row>
    <row r="208" spans="1:7" x14ac:dyDescent="0.25">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0</v>
      </c>
    </row>
    <row r="209" spans="1:7" x14ac:dyDescent="0.25">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0</v>
      </c>
    </row>
    <row r="210" spans="1:7" x14ac:dyDescent="0.25">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0</v>
      </c>
    </row>
    <row r="211" spans="1:7" x14ac:dyDescent="0.25">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0</v>
      </c>
    </row>
    <row r="212" spans="1:7" x14ac:dyDescent="0.25">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0</v>
      </c>
    </row>
    <row r="213" spans="1:7" x14ac:dyDescent="0.25">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0</v>
      </c>
    </row>
    <row r="214" spans="1:7" x14ac:dyDescent="0.25">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0</v>
      </c>
    </row>
    <row r="215" spans="1:7" x14ac:dyDescent="0.25">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0</v>
      </c>
    </row>
    <row r="216" spans="1:7" x14ac:dyDescent="0.25">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0</v>
      </c>
    </row>
    <row r="217" spans="1:7" x14ac:dyDescent="0.25">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0</v>
      </c>
    </row>
    <row r="218" spans="1:7" x14ac:dyDescent="0.25">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0</v>
      </c>
    </row>
    <row r="219" spans="1:7" x14ac:dyDescent="0.25">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0</v>
      </c>
    </row>
    <row r="220" spans="1:7" x14ac:dyDescent="0.25">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0</v>
      </c>
    </row>
    <row r="221" spans="1:7" x14ac:dyDescent="0.25">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0</v>
      </c>
    </row>
    <row r="222" spans="1:7" x14ac:dyDescent="0.25">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0</v>
      </c>
    </row>
    <row r="223" spans="1:7" x14ac:dyDescent="0.25">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0</v>
      </c>
    </row>
    <row r="224" spans="1:7" x14ac:dyDescent="0.25">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0</v>
      </c>
    </row>
    <row r="225" spans="1:7" x14ac:dyDescent="0.25">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0</v>
      </c>
    </row>
    <row r="226" spans="1:7" x14ac:dyDescent="0.25">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0</v>
      </c>
    </row>
    <row r="227" spans="1:7" x14ac:dyDescent="0.25">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0</v>
      </c>
    </row>
    <row r="228" spans="1:7" x14ac:dyDescent="0.25">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0</v>
      </c>
    </row>
    <row r="229" spans="1:7" x14ac:dyDescent="0.25">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0</v>
      </c>
    </row>
    <row r="230" spans="1:7" x14ac:dyDescent="0.25">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0</v>
      </c>
    </row>
    <row r="231" spans="1:7" x14ac:dyDescent="0.25">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0</v>
      </c>
    </row>
    <row r="232" spans="1:7" x14ac:dyDescent="0.25">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0</v>
      </c>
    </row>
    <row r="233" spans="1:7" x14ac:dyDescent="0.25">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0</v>
      </c>
    </row>
    <row r="234" spans="1:7" x14ac:dyDescent="0.25">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0</v>
      </c>
    </row>
    <row r="235" spans="1:7" x14ac:dyDescent="0.25">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0</v>
      </c>
    </row>
    <row r="236" spans="1:7" x14ac:dyDescent="0.25">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0</v>
      </c>
    </row>
    <row r="237" spans="1:7" x14ac:dyDescent="0.25">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0</v>
      </c>
    </row>
    <row r="238" spans="1:7" x14ac:dyDescent="0.25">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0</v>
      </c>
    </row>
    <row r="239" spans="1:7" x14ac:dyDescent="0.25">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0</v>
      </c>
    </row>
    <row r="240" spans="1:7" x14ac:dyDescent="0.25">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0</v>
      </c>
    </row>
    <row r="241" spans="1:7" x14ac:dyDescent="0.25">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0</v>
      </c>
    </row>
    <row r="242" spans="1:7" x14ac:dyDescent="0.25">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0</v>
      </c>
    </row>
    <row r="243" spans="1:7" x14ac:dyDescent="0.25">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0</v>
      </c>
    </row>
    <row r="244" spans="1:7" x14ac:dyDescent="0.25">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0</v>
      </c>
    </row>
    <row r="245" spans="1:7" x14ac:dyDescent="0.25">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0</v>
      </c>
    </row>
    <row r="246" spans="1:7" x14ac:dyDescent="0.25">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0</v>
      </c>
    </row>
    <row r="247" spans="1:7" x14ac:dyDescent="0.25">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0</v>
      </c>
    </row>
    <row r="248" spans="1:7" x14ac:dyDescent="0.25">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0</v>
      </c>
    </row>
    <row r="249" spans="1:7" x14ac:dyDescent="0.25">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0</v>
      </c>
    </row>
    <row r="250" spans="1:7" x14ac:dyDescent="0.25">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0</v>
      </c>
    </row>
    <row r="251" spans="1:7" x14ac:dyDescent="0.25">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0</v>
      </c>
    </row>
    <row r="252" spans="1:7" x14ac:dyDescent="0.25">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0</v>
      </c>
    </row>
    <row r="253" spans="1:7" x14ac:dyDescent="0.25">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0</v>
      </c>
    </row>
    <row r="254" spans="1:7" x14ac:dyDescent="0.25">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0</v>
      </c>
    </row>
    <row r="255" spans="1:7" x14ac:dyDescent="0.25">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0</v>
      </c>
    </row>
    <row r="256" spans="1:7" x14ac:dyDescent="0.25">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0</v>
      </c>
    </row>
    <row r="257" spans="1:7" x14ac:dyDescent="0.25">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0</v>
      </c>
    </row>
    <row r="258" spans="1:7" x14ac:dyDescent="0.25">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0</v>
      </c>
    </row>
    <row r="259" spans="1:7" x14ac:dyDescent="0.25">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0</v>
      </c>
    </row>
    <row r="260" spans="1:7" x14ac:dyDescent="0.25">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0</v>
      </c>
    </row>
    <row r="261" spans="1:7" x14ac:dyDescent="0.25">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0</v>
      </c>
    </row>
    <row r="262" spans="1:7" x14ac:dyDescent="0.25">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0</v>
      </c>
    </row>
    <row r="263" spans="1:7" x14ac:dyDescent="0.25">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0</v>
      </c>
    </row>
    <row r="264" spans="1:7" x14ac:dyDescent="0.25">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0</v>
      </c>
    </row>
    <row r="265" spans="1:7" x14ac:dyDescent="0.25">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0</v>
      </c>
    </row>
    <row r="266" spans="1:7" x14ac:dyDescent="0.25">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0</v>
      </c>
    </row>
    <row r="267" spans="1:7" x14ac:dyDescent="0.25">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0</v>
      </c>
    </row>
    <row r="268" spans="1:7" x14ac:dyDescent="0.25">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0</v>
      </c>
    </row>
    <row r="269" spans="1:7" x14ac:dyDescent="0.25">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0</v>
      </c>
    </row>
    <row r="270" spans="1:7" x14ac:dyDescent="0.25">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0</v>
      </c>
    </row>
    <row r="271" spans="1:7" x14ac:dyDescent="0.25">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0</v>
      </c>
    </row>
    <row r="272" spans="1:7" x14ac:dyDescent="0.25">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0</v>
      </c>
    </row>
    <row r="273" spans="1:7" x14ac:dyDescent="0.25">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0</v>
      </c>
    </row>
    <row r="274" spans="1:7" x14ac:dyDescent="0.25">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0</v>
      </c>
    </row>
    <row r="275" spans="1:7" x14ac:dyDescent="0.25">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0</v>
      </c>
    </row>
    <row r="276" spans="1:7" x14ac:dyDescent="0.25">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0</v>
      </c>
    </row>
    <row r="277" spans="1:7" x14ac:dyDescent="0.25">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0</v>
      </c>
    </row>
    <row r="278" spans="1:7" x14ac:dyDescent="0.25">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0</v>
      </c>
    </row>
    <row r="279" spans="1:7" x14ac:dyDescent="0.25">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0</v>
      </c>
    </row>
    <row r="280" spans="1:7" x14ac:dyDescent="0.25">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0</v>
      </c>
    </row>
    <row r="281" spans="1:7" x14ac:dyDescent="0.25">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0</v>
      </c>
    </row>
    <row r="282" spans="1:7" x14ac:dyDescent="0.25">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0</v>
      </c>
    </row>
    <row r="283" spans="1:7" x14ac:dyDescent="0.25">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0</v>
      </c>
    </row>
    <row r="284" spans="1:7" x14ac:dyDescent="0.25">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0</v>
      </c>
    </row>
    <row r="285" spans="1:7" x14ac:dyDescent="0.25">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0</v>
      </c>
    </row>
    <row r="286" spans="1:7" x14ac:dyDescent="0.25">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0</v>
      </c>
    </row>
    <row r="287" spans="1:7" x14ac:dyDescent="0.25">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0</v>
      </c>
    </row>
    <row r="288" spans="1:7" x14ac:dyDescent="0.25">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0</v>
      </c>
    </row>
    <row r="289" spans="1:7" x14ac:dyDescent="0.25">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0</v>
      </c>
    </row>
    <row r="290" spans="1:7" x14ac:dyDescent="0.25">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0</v>
      </c>
    </row>
    <row r="291" spans="1:7" x14ac:dyDescent="0.25">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0</v>
      </c>
    </row>
    <row r="292" spans="1:7" x14ac:dyDescent="0.25">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0</v>
      </c>
    </row>
    <row r="293" spans="1:7" x14ac:dyDescent="0.25">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0</v>
      </c>
    </row>
    <row r="294" spans="1:7" x14ac:dyDescent="0.25">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0</v>
      </c>
    </row>
    <row r="295" spans="1:7" x14ac:dyDescent="0.25">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0</v>
      </c>
    </row>
    <row r="296" spans="1:7" x14ac:dyDescent="0.25">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0</v>
      </c>
    </row>
    <row r="297" spans="1:7" x14ac:dyDescent="0.25">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0</v>
      </c>
    </row>
    <row r="298" spans="1:7" x14ac:dyDescent="0.25">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0</v>
      </c>
    </row>
    <row r="299" spans="1:7" x14ac:dyDescent="0.25">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0</v>
      </c>
    </row>
    <row r="300" spans="1:7" x14ac:dyDescent="0.25">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0</v>
      </c>
    </row>
    <row r="301" spans="1:7" x14ac:dyDescent="0.25">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0</v>
      </c>
    </row>
    <row r="302" spans="1:7" x14ac:dyDescent="0.25">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0</v>
      </c>
    </row>
    <row r="303" spans="1:7" x14ac:dyDescent="0.25">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0</v>
      </c>
    </row>
    <row r="304" spans="1:7" x14ac:dyDescent="0.25">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0</v>
      </c>
    </row>
    <row r="305" spans="1:7" x14ac:dyDescent="0.25">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0</v>
      </c>
    </row>
    <row r="306" spans="1:7" x14ac:dyDescent="0.25">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0</v>
      </c>
    </row>
    <row r="307" spans="1:7" x14ac:dyDescent="0.25">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0</v>
      </c>
    </row>
    <row r="308" spans="1:7" x14ac:dyDescent="0.25">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0</v>
      </c>
    </row>
    <row r="309" spans="1:7" x14ac:dyDescent="0.25">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0</v>
      </c>
    </row>
    <row r="310" spans="1:7" x14ac:dyDescent="0.25">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0</v>
      </c>
    </row>
    <row r="311" spans="1:7" x14ac:dyDescent="0.25">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0</v>
      </c>
    </row>
    <row r="312" spans="1:7" x14ac:dyDescent="0.25">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0</v>
      </c>
    </row>
    <row r="313" spans="1:7" x14ac:dyDescent="0.25">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0</v>
      </c>
    </row>
    <row r="314" spans="1:7" x14ac:dyDescent="0.25">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0</v>
      </c>
    </row>
    <row r="315" spans="1:7" x14ac:dyDescent="0.25">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0</v>
      </c>
    </row>
    <row r="316" spans="1:7" x14ac:dyDescent="0.25">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0</v>
      </c>
    </row>
    <row r="317" spans="1:7" x14ac:dyDescent="0.25">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0</v>
      </c>
    </row>
    <row r="318" spans="1:7" x14ac:dyDescent="0.25">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0</v>
      </c>
    </row>
    <row r="319" spans="1:7" x14ac:dyDescent="0.25">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0</v>
      </c>
    </row>
    <row r="320" spans="1:7" x14ac:dyDescent="0.25">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0</v>
      </c>
    </row>
    <row r="321" spans="1:7" x14ac:dyDescent="0.25">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0</v>
      </c>
    </row>
    <row r="322" spans="1:7" x14ac:dyDescent="0.25">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0</v>
      </c>
    </row>
    <row r="323" spans="1:7" x14ac:dyDescent="0.25">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0</v>
      </c>
    </row>
    <row r="324" spans="1:7" x14ac:dyDescent="0.25">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0</v>
      </c>
    </row>
    <row r="325" spans="1:7" x14ac:dyDescent="0.25">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0</v>
      </c>
    </row>
    <row r="326" spans="1:7" x14ac:dyDescent="0.25">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0</v>
      </c>
    </row>
    <row r="327" spans="1:7" x14ac:dyDescent="0.25">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0</v>
      </c>
    </row>
    <row r="328" spans="1:7" x14ac:dyDescent="0.25">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0</v>
      </c>
    </row>
    <row r="329" spans="1:7" x14ac:dyDescent="0.25">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0</v>
      </c>
    </row>
    <row r="330" spans="1:7" x14ac:dyDescent="0.25">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0</v>
      </c>
    </row>
    <row r="331" spans="1:7" x14ac:dyDescent="0.25">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0</v>
      </c>
    </row>
    <row r="332" spans="1:7" x14ac:dyDescent="0.25">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0</v>
      </c>
    </row>
    <row r="333" spans="1:7" x14ac:dyDescent="0.25">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0</v>
      </c>
    </row>
    <row r="334" spans="1:7" x14ac:dyDescent="0.25">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0</v>
      </c>
    </row>
    <row r="335" spans="1:7" x14ac:dyDescent="0.25">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0</v>
      </c>
    </row>
    <row r="336" spans="1:7" x14ac:dyDescent="0.25">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0</v>
      </c>
    </row>
    <row r="337" spans="1:7" x14ac:dyDescent="0.25">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0</v>
      </c>
    </row>
    <row r="338" spans="1:7" x14ac:dyDescent="0.25">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0</v>
      </c>
    </row>
    <row r="339" spans="1:7" x14ac:dyDescent="0.25">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0</v>
      </c>
    </row>
    <row r="340" spans="1:7" x14ac:dyDescent="0.25">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0</v>
      </c>
    </row>
    <row r="341" spans="1:7" x14ac:dyDescent="0.25">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0</v>
      </c>
    </row>
    <row r="342" spans="1:7" x14ac:dyDescent="0.25">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0</v>
      </c>
    </row>
    <row r="343" spans="1:7" x14ac:dyDescent="0.25">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0</v>
      </c>
    </row>
    <row r="344" spans="1:7" x14ac:dyDescent="0.25">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0</v>
      </c>
    </row>
    <row r="345" spans="1:7" x14ac:dyDescent="0.25">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0</v>
      </c>
    </row>
    <row r="346" spans="1:7" x14ac:dyDescent="0.25">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0</v>
      </c>
    </row>
    <row r="347" spans="1:7" x14ac:dyDescent="0.25">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0</v>
      </c>
    </row>
    <row r="348" spans="1:7" x14ac:dyDescent="0.25">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0</v>
      </c>
    </row>
    <row r="349" spans="1:7" x14ac:dyDescent="0.25">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0</v>
      </c>
    </row>
    <row r="350" spans="1:7" x14ac:dyDescent="0.25">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0</v>
      </c>
    </row>
    <row r="351" spans="1:7" x14ac:dyDescent="0.25">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0</v>
      </c>
    </row>
    <row r="352" spans="1:7" x14ac:dyDescent="0.25">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0</v>
      </c>
    </row>
    <row r="353" spans="1:7" x14ac:dyDescent="0.25">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0</v>
      </c>
    </row>
    <row r="354" spans="1:7" x14ac:dyDescent="0.25">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0</v>
      </c>
    </row>
    <row r="355" spans="1:7" x14ac:dyDescent="0.25">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0</v>
      </c>
    </row>
    <row r="356" spans="1:7" x14ac:dyDescent="0.25">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0</v>
      </c>
    </row>
    <row r="357" spans="1:7" x14ac:dyDescent="0.25">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0</v>
      </c>
    </row>
    <row r="358" spans="1:7" x14ac:dyDescent="0.25">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0</v>
      </c>
    </row>
    <row r="359" spans="1:7" x14ac:dyDescent="0.25">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0</v>
      </c>
    </row>
    <row r="360" spans="1:7" x14ac:dyDescent="0.25">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0</v>
      </c>
    </row>
    <row r="361" spans="1:7" x14ac:dyDescent="0.25">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0</v>
      </c>
    </row>
    <row r="362" spans="1:7" x14ac:dyDescent="0.25">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0</v>
      </c>
    </row>
    <row r="363" spans="1:7" x14ac:dyDescent="0.25">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0</v>
      </c>
    </row>
    <row r="364" spans="1:7" x14ac:dyDescent="0.25">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0</v>
      </c>
    </row>
    <row r="365" spans="1:7" x14ac:dyDescent="0.25">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0</v>
      </c>
    </row>
    <row r="366" spans="1:7" x14ac:dyDescent="0.25">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0</v>
      </c>
    </row>
    <row r="367" spans="1:7" x14ac:dyDescent="0.25">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0</v>
      </c>
    </row>
    <row r="368" spans="1:7" x14ac:dyDescent="0.25">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0</v>
      </c>
    </row>
    <row r="369" spans="1:7" x14ac:dyDescent="0.25">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0</v>
      </c>
    </row>
    <row r="370" spans="1:7" x14ac:dyDescent="0.25">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0</v>
      </c>
    </row>
    <row r="371" spans="1:7" x14ac:dyDescent="0.25">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0</v>
      </c>
    </row>
    <row r="372" spans="1:7" x14ac:dyDescent="0.25">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0</v>
      </c>
    </row>
    <row r="373" spans="1:7" x14ac:dyDescent="0.25">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0</v>
      </c>
    </row>
    <row r="374" spans="1:7" x14ac:dyDescent="0.25">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0</v>
      </c>
    </row>
    <row r="375" spans="1:7" x14ac:dyDescent="0.25">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0</v>
      </c>
    </row>
    <row r="376" spans="1:7" x14ac:dyDescent="0.25">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0</v>
      </c>
    </row>
    <row r="377" spans="1:7" x14ac:dyDescent="0.25">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0</v>
      </c>
    </row>
    <row r="378" spans="1:7" x14ac:dyDescent="0.25">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0</v>
      </c>
    </row>
    <row r="379" spans="1:7" x14ac:dyDescent="0.25">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0</v>
      </c>
    </row>
    <row r="380" spans="1:7" x14ac:dyDescent="0.25">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0</v>
      </c>
    </row>
    <row r="381" spans="1:7" x14ac:dyDescent="0.25">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0</v>
      </c>
    </row>
    <row r="382" spans="1:7" x14ac:dyDescent="0.25">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0</v>
      </c>
    </row>
    <row r="383" spans="1:7" x14ac:dyDescent="0.25">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0</v>
      </c>
    </row>
    <row r="384" spans="1:7" x14ac:dyDescent="0.25">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0</v>
      </c>
    </row>
    <row r="385" spans="1:7" x14ac:dyDescent="0.25">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0</v>
      </c>
    </row>
    <row r="386" spans="1:7" x14ac:dyDescent="0.25">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0</v>
      </c>
    </row>
    <row r="387" spans="1:7" x14ac:dyDescent="0.25">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0</v>
      </c>
    </row>
    <row r="388" spans="1:7" x14ac:dyDescent="0.25">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0</v>
      </c>
    </row>
    <row r="389" spans="1:7" x14ac:dyDescent="0.25">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0</v>
      </c>
    </row>
    <row r="390" spans="1:7" x14ac:dyDescent="0.25">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0</v>
      </c>
    </row>
    <row r="391" spans="1:7" x14ac:dyDescent="0.25">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0</v>
      </c>
    </row>
    <row r="392" spans="1:7" x14ac:dyDescent="0.25">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0</v>
      </c>
    </row>
    <row r="393" spans="1:7" x14ac:dyDescent="0.25">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0</v>
      </c>
    </row>
    <row r="394" spans="1:7" x14ac:dyDescent="0.25">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0</v>
      </c>
    </row>
    <row r="395" spans="1:7" x14ac:dyDescent="0.25">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0</v>
      </c>
    </row>
    <row r="396" spans="1:7" x14ac:dyDescent="0.25">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0</v>
      </c>
    </row>
    <row r="397" spans="1:7" x14ac:dyDescent="0.25">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0</v>
      </c>
    </row>
    <row r="398" spans="1:7" x14ac:dyDescent="0.25">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0</v>
      </c>
    </row>
    <row r="399" spans="1:7" x14ac:dyDescent="0.25">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0</v>
      </c>
    </row>
    <row r="400" spans="1:7" x14ac:dyDescent="0.25">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0</v>
      </c>
    </row>
    <row r="401" spans="1:7" x14ac:dyDescent="0.25">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0</v>
      </c>
    </row>
    <row r="402" spans="1:7" x14ac:dyDescent="0.25">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0</v>
      </c>
    </row>
    <row r="403" spans="1:7" x14ac:dyDescent="0.25">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0</v>
      </c>
    </row>
    <row r="404" spans="1:7" x14ac:dyDescent="0.25">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0</v>
      </c>
    </row>
    <row r="405" spans="1:7" x14ac:dyDescent="0.25">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0</v>
      </c>
    </row>
    <row r="406" spans="1:7" x14ac:dyDescent="0.25">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0</v>
      </c>
    </row>
    <row r="407" spans="1:7" x14ac:dyDescent="0.25">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0</v>
      </c>
    </row>
    <row r="408" spans="1:7" x14ac:dyDescent="0.25">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0</v>
      </c>
    </row>
    <row r="409" spans="1:7" x14ac:dyDescent="0.25">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0</v>
      </c>
    </row>
    <row r="410" spans="1:7" x14ac:dyDescent="0.25">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0</v>
      </c>
    </row>
    <row r="411" spans="1:7" x14ac:dyDescent="0.25">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0</v>
      </c>
    </row>
    <row r="412" spans="1:7" x14ac:dyDescent="0.25">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0</v>
      </c>
    </row>
    <row r="413" spans="1:7" x14ac:dyDescent="0.25">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0</v>
      </c>
    </row>
    <row r="414" spans="1:7" x14ac:dyDescent="0.25">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0</v>
      </c>
    </row>
    <row r="415" spans="1:7" x14ac:dyDescent="0.25">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0</v>
      </c>
    </row>
    <row r="416" spans="1:7" x14ac:dyDescent="0.25">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0</v>
      </c>
    </row>
    <row r="417" spans="1:7" x14ac:dyDescent="0.25">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0</v>
      </c>
    </row>
    <row r="418" spans="1:7" x14ac:dyDescent="0.25">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0</v>
      </c>
    </row>
    <row r="419" spans="1:7" x14ac:dyDescent="0.25">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0</v>
      </c>
    </row>
    <row r="420" spans="1:7" x14ac:dyDescent="0.25">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0</v>
      </c>
    </row>
    <row r="421" spans="1:7" x14ac:dyDescent="0.25">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0</v>
      </c>
    </row>
    <row r="422" spans="1:7" x14ac:dyDescent="0.25">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0</v>
      </c>
    </row>
    <row r="423" spans="1:7" x14ac:dyDescent="0.25">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0</v>
      </c>
    </row>
    <row r="424" spans="1:7" x14ac:dyDescent="0.25">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0</v>
      </c>
    </row>
    <row r="425" spans="1:7" x14ac:dyDescent="0.25">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0</v>
      </c>
    </row>
    <row r="426" spans="1:7" x14ac:dyDescent="0.25">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0</v>
      </c>
    </row>
    <row r="427" spans="1:7" x14ac:dyDescent="0.25">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0</v>
      </c>
    </row>
    <row r="428" spans="1:7" x14ac:dyDescent="0.25">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0</v>
      </c>
    </row>
    <row r="429" spans="1:7" x14ac:dyDescent="0.25">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0</v>
      </c>
    </row>
    <row r="430" spans="1:7" x14ac:dyDescent="0.25">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0</v>
      </c>
    </row>
    <row r="431" spans="1:7" x14ac:dyDescent="0.25">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0</v>
      </c>
    </row>
    <row r="432" spans="1:7" x14ac:dyDescent="0.25">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0</v>
      </c>
    </row>
    <row r="433" spans="1:7" x14ac:dyDescent="0.25">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0</v>
      </c>
    </row>
    <row r="434" spans="1:7" x14ac:dyDescent="0.25">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0</v>
      </c>
    </row>
    <row r="435" spans="1:7" x14ac:dyDescent="0.25">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0</v>
      </c>
    </row>
    <row r="436" spans="1:7" x14ac:dyDescent="0.25">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0</v>
      </c>
    </row>
    <row r="437" spans="1:7" x14ac:dyDescent="0.25">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0</v>
      </c>
    </row>
    <row r="438" spans="1:7" x14ac:dyDescent="0.25">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0</v>
      </c>
    </row>
    <row r="439" spans="1:7" x14ac:dyDescent="0.25">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0</v>
      </c>
    </row>
    <row r="440" spans="1:7" x14ac:dyDescent="0.25">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0</v>
      </c>
    </row>
    <row r="441" spans="1:7" x14ac:dyDescent="0.25">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0</v>
      </c>
    </row>
    <row r="442" spans="1:7" x14ac:dyDescent="0.25">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0</v>
      </c>
    </row>
    <row r="443" spans="1:7" x14ac:dyDescent="0.25">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0</v>
      </c>
    </row>
    <row r="444" spans="1:7" x14ac:dyDescent="0.25">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0</v>
      </c>
    </row>
    <row r="445" spans="1:7" x14ac:dyDescent="0.25">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0</v>
      </c>
    </row>
    <row r="446" spans="1:7" x14ac:dyDescent="0.25">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0</v>
      </c>
    </row>
    <row r="447" spans="1:7" x14ac:dyDescent="0.25">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0</v>
      </c>
    </row>
    <row r="448" spans="1:7" x14ac:dyDescent="0.25">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0</v>
      </c>
    </row>
    <row r="449" spans="1:7" x14ac:dyDescent="0.25">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0</v>
      </c>
    </row>
    <row r="450" spans="1:7" x14ac:dyDescent="0.25">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0</v>
      </c>
    </row>
    <row r="451" spans="1:7" x14ac:dyDescent="0.25">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0</v>
      </c>
    </row>
    <row r="452" spans="1:7" x14ac:dyDescent="0.25">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0</v>
      </c>
    </row>
    <row r="453" spans="1:7" x14ac:dyDescent="0.25">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0</v>
      </c>
    </row>
    <row r="454" spans="1:7" x14ac:dyDescent="0.25">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0</v>
      </c>
    </row>
    <row r="455" spans="1:7" x14ac:dyDescent="0.25">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0</v>
      </c>
    </row>
    <row r="456" spans="1:7" x14ac:dyDescent="0.25">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0</v>
      </c>
    </row>
    <row r="457" spans="1:7" x14ac:dyDescent="0.25">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0</v>
      </c>
    </row>
    <row r="458" spans="1:7" x14ac:dyDescent="0.25">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0</v>
      </c>
    </row>
    <row r="459" spans="1:7" x14ac:dyDescent="0.25">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0</v>
      </c>
    </row>
    <row r="460" spans="1:7" x14ac:dyDescent="0.25">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0</v>
      </c>
    </row>
    <row r="461" spans="1:7" x14ac:dyDescent="0.25">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0</v>
      </c>
    </row>
    <row r="462" spans="1:7" x14ac:dyDescent="0.25">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0</v>
      </c>
    </row>
    <row r="463" spans="1:7" x14ac:dyDescent="0.25">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0</v>
      </c>
    </row>
    <row r="464" spans="1:7" x14ac:dyDescent="0.25">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0</v>
      </c>
    </row>
    <row r="465" spans="1:7" x14ac:dyDescent="0.25">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0</v>
      </c>
    </row>
    <row r="466" spans="1:7" x14ac:dyDescent="0.25">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0</v>
      </c>
    </row>
    <row r="467" spans="1:7" x14ac:dyDescent="0.25">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0</v>
      </c>
    </row>
    <row r="468" spans="1:7" x14ac:dyDescent="0.25">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0</v>
      </c>
    </row>
    <row r="469" spans="1:7" x14ac:dyDescent="0.25">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0</v>
      </c>
    </row>
    <row r="470" spans="1:7" x14ac:dyDescent="0.25">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0</v>
      </c>
    </row>
    <row r="471" spans="1:7" x14ac:dyDescent="0.25">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0</v>
      </c>
    </row>
    <row r="472" spans="1:7" x14ac:dyDescent="0.25">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0</v>
      </c>
    </row>
    <row r="473" spans="1:7" x14ac:dyDescent="0.25">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0</v>
      </c>
    </row>
    <row r="474" spans="1:7" x14ac:dyDescent="0.25">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0</v>
      </c>
    </row>
    <row r="475" spans="1:7" x14ac:dyDescent="0.25">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0</v>
      </c>
    </row>
    <row r="476" spans="1:7" x14ac:dyDescent="0.25">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0</v>
      </c>
    </row>
    <row r="477" spans="1:7" x14ac:dyDescent="0.25">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0</v>
      </c>
    </row>
    <row r="478" spans="1:7" x14ac:dyDescent="0.25">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0</v>
      </c>
    </row>
    <row r="479" spans="1:7" x14ac:dyDescent="0.25">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0</v>
      </c>
    </row>
    <row r="480" spans="1:7" x14ac:dyDescent="0.25">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0</v>
      </c>
    </row>
    <row r="481" spans="1:7" x14ac:dyDescent="0.25">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0</v>
      </c>
    </row>
    <row r="482" spans="1:7" x14ac:dyDescent="0.25">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0</v>
      </c>
    </row>
    <row r="483" spans="1:7" x14ac:dyDescent="0.25">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0</v>
      </c>
    </row>
    <row r="484" spans="1:7" x14ac:dyDescent="0.25">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0</v>
      </c>
    </row>
    <row r="485" spans="1:7" x14ac:dyDescent="0.25">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0</v>
      </c>
    </row>
    <row r="486" spans="1:7" x14ac:dyDescent="0.25">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0</v>
      </c>
    </row>
    <row r="487" spans="1:7" x14ac:dyDescent="0.25">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0</v>
      </c>
    </row>
    <row r="488" spans="1:7" x14ac:dyDescent="0.25">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0</v>
      </c>
    </row>
    <row r="489" spans="1:7" x14ac:dyDescent="0.25">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0</v>
      </c>
    </row>
    <row r="490" spans="1:7" x14ac:dyDescent="0.25">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0</v>
      </c>
    </row>
    <row r="491" spans="1:7" x14ac:dyDescent="0.25">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0</v>
      </c>
    </row>
    <row r="492" spans="1:7" x14ac:dyDescent="0.25">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0</v>
      </c>
    </row>
    <row r="493" spans="1:7" x14ac:dyDescent="0.25">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0</v>
      </c>
    </row>
    <row r="494" spans="1:7" x14ac:dyDescent="0.25">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0</v>
      </c>
    </row>
    <row r="495" spans="1:7" x14ac:dyDescent="0.25">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0</v>
      </c>
    </row>
    <row r="496" spans="1:7" x14ac:dyDescent="0.25">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0</v>
      </c>
    </row>
    <row r="497" spans="1:7" x14ac:dyDescent="0.25">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0</v>
      </c>
    </row>
    <row r="498" spans="1:7" x14ac:dyDescent="0.25">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0</v>
      </c>
    </row>
    <row r="499" spans="1:7" x14ac:dyDescent="0.25">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0</v>
      </c>
    </row>
    <row r="500" spans="1:7" x14ac:dyDescent="0.25">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0</v>
      </c>
    </row>
    <row r="501" spans="1:7" x14ac:dyDescent="0.25">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0</v>
      </c>
    </row>
    <row r="502" spans="1:7" x14ac:dyDescent="0.25">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0</v>
      </c>
    </row>
    <row r="503" spans="1:7" x14ac:dyDescent="0.25">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0</v>
      </c>
    </row>
    <row r="504" spans="1:7" x14ac:dyDescent="0.25">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0</v>
      </c>
    </row>
    <row r="505" spans="1:7" x14ac:dyDescent="0.25">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0</v>
      </c>
    </row>
    <row r="506" spans="1:7" x14ac:dyDescent="0.25">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0</v>
      </c>
    </row>
    <row r="507" spans="1:7" x14ac:dyDescent="0.25">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0</v>
      </c>
    </row>
    <row r="508" spans="1:7" x14ac:dyDescent="0.25">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0</v>
      </c>
    </row>
    <row r="509" spans="1:7" x14ac:dyDescent="0.25">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0</v>
      </c>
    </row>
    <row r="510" spans="1:7" x14ac:dyDescent="0.25">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0</v>
      </c>
    </row>
    <row r="511" spans="1:7" x14ac:dyDescent="0.25">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0</v>
      </c>
    </row>
    <row r="512" spans="1:7" x14ac:dyDescent="0.25">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0</v>
      </c>
    </row>
    <row r="513" spans="1:7" x14ac:dyDescent="0.25">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0</v>
      </c>
    </row>
    <row r="514" spans="1:7" x14ac:dyDescent="0.25">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0</v>
      </c>
    </row>
    <row r="515" spans="1:7" x14ac:dyDescent="0.25">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0</v>
      </c>
    </row>
    <row r="516" spans="1:7" x14ac:dyDescent="0.25">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0</v>
      </c>
    </row>
    <row r="517" spans="1:7" x14ac:dyDescent="0.25">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0</v>
      </c>
    </row>
    <row r="518" spans="1:7" x14ac:dyDescent="0.25">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0</v>
      </c>
    </row>
    <row r="519" spans="1:7" x14ac:dyDescent="0.25">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0</v>
      </c>
    </row>
    <row r="520" spans="1:7" x14ac:dyDescent="0.25">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0</v>
      </c>
    </row>
    <row r="521" spans="1:7" x14ac:dyDescent="0.25">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0</v>
      </c>
    </row>
    <row r="522" spans="1:7" x14ac:dyDescent="0.25">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0</v>
      </c>
    </row>
    <row r="523" spans="1:7" x14ac:dyDescent="0.25">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0</v>
      </c>
    </row>
    <row r="524" spans="1:7" x14ac:dyDescent="0.25">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0</v>
      </c>
    </row>
    <row r="525" spans="1:7" x14ac:dyDescent="0.25">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0</v>
      </c>
    </row>
    <row r="526" spans="1:7" x14ac:dyDescent="0.25">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0</v>
      </c>
    </row>
    <row r="527" spans="1:7" x14ac:dyDescent="0.25">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0</v>
      </c>
    </row>
    <row r="528" spans="1:7" x14ac:dyDescent="0.25">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0</v>
      </c>
    </row>
    <row r="529" spans="1:7" x14ac:dyDescent="0.25">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0</v>
      </c>
    </row>
    <row r="530" spans="1:7" x14ac:dyDescent="0.25">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0</v>
      </c>
    </row>
    <row r="531" spans="1:7" x14ac:dyDescent="0.25">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0</v>
      </c>
    </row>
    <row r="532" spans="1:7" x14ac:dyDescent="0.25">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0</v>
      </c>
    </row>
    <row r="533" spans="1:7" x14ac:dyDescent="0.25">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0</v>
      </c>
    </row>
    <row r="534" spans="1:7" x14ac:dyDescent="0.25">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0</v>
      </c>
    </row>
    <row r="535" spans="1:7" x14ac:dyDescent="0.25">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0</v>
      </c>
    </row>
    <row r="536" spans="1:7" x14ac:dyDescent="0.25">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0</v>
      </c>
    </row>
    <row r="537" spans="1:7" x14ac:dyDescent="0.25">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0</v>
      </c>
    </row>
    <row r="538" spans="1:7" x14ac:dyDescent="0.25">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0</v>
      </c>
    </row>
    <row r="539" spans="1:7" x14ac:dyDescent="0.25">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0</v>
      </c>
    </row>
    <row r="540" spans="1:7" x14ac:dyDescent="0.25">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0</v>
      </c>
    </row>
    <row r="541" spans="1:7" x14ac:dyDescent="0.25">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0</v>
      </c>
    </row>
    <row r="542" spans="1:7" x14ac:dyDescent="0.25">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0</v>
      </c>
    </row>
    <row r="543" spans="1:7" x14ac:dyDescent="0.25">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0</v>
      </c>
    </row>
    <row r="544" spans="1:7" x14ac:dyDescent="0.25">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0</v>
      </c>
    </row>
    <row r="545" spans="1:7" x14ac:dyDescent="0.25">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0</v>
      </c>
    </row>
    <row r="546" spans="1:7" x14ac:dyDescent="0.25">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0</v>
      </c>
    </row>
    <row r="547" spans="1:7" x14ac:dyDescent="0.25">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0</v>
      </c>
    </row>
    <row r="548" spans="1:7" x14ac:dyDescent="0.25">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0</v>
      </c>
    </row>
    <row r="549" spans="1:7" x14ac:dyDescent="0.25">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0</v>
      </c>
    </row>
    <row r="550" spans="1:7" x14ac:dyDescent="0.25">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0</v>
      </c>
    </row>
    <row r="551" spans="1:7" x14ac:dyDescent="0.25">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0</v>
      </c>
    </row>
    <row r="552" spans="1:7" x14ac:dyDescent="0.25">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0</v>
      </c>
    </row>
    <row r="553" spans="1:7" x14ac:dyDescent="0.25">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0</v>
      </c>
    </row>
    <row r="554" spans="1:7" x14ac:dyDescent="0.25">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0</v>
      </c>
    </row>
    <row r="555" spans="1:7" x14ac:dyDescent="0.25">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0</v>
      </c>
    </row>
    <row r="556" spans="1:7" x14ac:dyDescent="0.25">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0</v>
      </c>
    </row>
    <row r="557" spans="1:7" x14ac:dyDescent="0.25">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0</v>
      </c>
    </row>
    <row r="558" spans="1:7" x14ac:dyDescent="0.25">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0</v>
      </c>
    </row>
    <row r="559" spans="1:7" x14ac:dyDescent="0.25">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0</v>
      </c>
    </row>
    <row r="560" spans="1:7" x14ac:dyDescent="0.25">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0</v>
      </c>
    </row>
    <row r="561" spans="1:7" x14ac:dyDescent="0.25">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0</v>
      </c>
    </row>
    <row r="562" spans="1:7" x14ac:dyDescent="0.25">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0</v>
      </c>
    </row>
    <row r="563" spans="1:7" x14ac:dyDescent="0.25">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0</v>
      </c>
    </row>
    <row r="564" spans="1:7" x14ac:dyDescent="0.25">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0</v>
      </c>
    </row>
    <row r="565" spans="1:7" x14ac:dyDescent="0.25">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0</v>
      </c>
    </row>
    <row r="566" spans="1:7" x14ac:dyDescent="0.25">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0</v>
      </c>
    </row>
    <row r="567" spans="1:7" x14ac:dyDescent="0.25">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0</v>
      </c>
    </row>
    <row r="568" spans="1:7" x14ac:dyDescent="0.25">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0</v>
      </c>
    </row>
    <row r="569" spans="1:7" x14ac:dyDescent="0.25">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0</v>
      </c>
    </row>
    <row r="570" spans="1:7" x14ac:dyDescent="0.25">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0</v>
      </c>
    </row>
    <row r="571" spans="1:7" x14ac:dyDescent="0.25">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0</v>
      </c>
    </row>
    <row r="572" spans="1:7" x14ac:dyDescent="0.25">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0</v>
      </c>
    </row>
    <row r="573" spans="1:7" x14ac:dyDescent="0.25">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0</v>
      </c>
    </row>
    <row r="574" spans="1:7" x14ac:dyDescent="0.25">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0</v>
      </c>
    </row>
    <row r="575" spans="1:7" x14ac:dyDescent="0.25">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0</v>
      </c>
    </row>
    <row r="576" spans="1:7" x14ac:dyDescent="0.25">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0</v>
      </c>
    </row>
    <row r="577" spans="1:7" x14ac:dyDescent="0.25">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0</v>
      </c>
    </row>
    <row r="578" spans="1:7" x14ac:dyDescent="0.25">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0</v>
      </c>
    </row>
    <row r="579" spans="1:7" x14ac:dyDescent="0.25">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0</v>
      </c>
    </row>
    <row r="580" spans="1:7" x14ac:dyDescent="0.25">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0</v>
      </c>
    </row>
    <row r="581" spans="1:7" x14ac:dyDescent="0.25">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0</v>
      </c>
    </row>
    <row r="582" spans="1:7" x14ac:dyDescent="0.25">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0</v>
      </c>
    </row>
    <row r="583" spans="1:7" x14ac:dyDescent="0.25">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0</v>
      </c>
    </row>
    <row r="584" spans="1:7" x14ac:dyDescent="0.25">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0</v>
      </c>
    </row>
    <row r="585" spans="1:7" x14ac:dyDescent="0.25">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0</v>
      </c>
    </row>
    <row r="586" spans="1:7" x14ac:dyDescent="0.25">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0</v>
      </c>
    </row>
    <row r="587" spans="1:7" x14ac:dyDescent="0.25">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0</v>
      </c>
    </row>
    <row r="588" spans="1:7" x14ac:dyDescent="0.25">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0</v>
      </c>
    </row>
    <row r="589" spans="1:7" x14ac:dyDescent="0.25">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0</v>
      </c>
    </row>
    <row r="590" spans="1:7" x14ac:dyDescent="0.25">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0</v>
      </c>
    </row>
    <row r="591" spans="1:7" x14ac:dyDescent="0.25">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0</v>
      </c>
    </row>
    <row r="592" spans="1:7" x14ac:dyDescent="0.25">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0</v>
      </c>
    </row>
    <row r="593" spans="1:7" x14ac:dyDescent="0.25">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0</v>
      </c>
    </row>
    <row r="594" spans="1:7" x14ac:dyDescent="0.25">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0</v>
      </c>
    </row>
    <row r="595" spans="1:7" x14ac:dyDescent="0.25">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0</v>
      </c>
    </row>
    <row r="596" spans="1:7" x14ac:dyDescent="0.25">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0</v>
      </c>
    </row>
    <row r="597" spans="1:7" x14ac:dyDescent="0.25">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0</v>
      </c>
    </row>
    <row r="598" spans="1:7" x14ac:dyDescent="0.25">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0</v>
      </c>
    </row>
    <row r="599" spans="1:7" x14ac:dyDescent="0.25">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0</v>
      </c>
    </row>
    <row r="600" spans="1:7" x14ac:dyDescent="0.25">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0</v>
      </c>
    </row>
    <row r="601" spans="1:7" x14ac:dyDescent="0.25">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0</v>
      </c>
    </row>
    <row r="602" spans="1:7" x14ac:dyDescent="0.25">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0</v>
      </c>
    </row>
    <row r="603" spans="1:7" x14ac:dyDescent="0.25">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0</v>
      </c>
    </row>
    <row r="604" spans="1:7" x14ac:dyDescent="0.25">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0</v>
      </c>
    </row>
    <row r="605" spans="1:7" x14ac:dyDescent="0.25">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0</v>
      </c>
    </row>
    <row r="606" spans="1:7" x14ac:dyDescent="0.25">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0</v>
      </c>
    </row>
    <row r="607" spans="1:7" x14ac:dyDescent="0.25">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0</v>
      </c>
    </row>
    <row r="608" spans="1:7" x14ac:dyDescent="0.25">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0</v>
      </c>
    </row>
    <row r="609" spans="1:7" x14ac:dyDescent="0.25">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0</v>
      </c>
    </row>
    <row r="610" spans="1:7" x14ac:dyDescent="0.25">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0</v>
      </c>
    </row>
    <row r="611" spans="1:7" x14ac:dyDescent="0.25">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0</v>
      </c>
    </row>
    <row r="612" spans="1:7" x14ac:dyDescent="0.25">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0</v>
      </c>
    </row>
    <row r="613" spans="1:7" x14ac:dyDescent="0.25">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0</v>
      </c>
    </row>
    <row r="614" spans="1:7" x14ac:dyDescent="0.25">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0</v>
      </c>
    </row>
    <row r="615" spans="1:7" x14ac:dyDescent="0.25">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0</v>
      </c>
    </row>
    <row r="616" spans="1:7" x14ac:dyDescent="0.25">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0</v>
      </c>
    </row>
    <row r="617" spans="1:7" x14ac:dyDescent="0.25">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0</v>
      </c>
    </row>
    <row r="618" spans="1:7" x14ac:dyDescent="0.25">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0</v>
      </c>
    </row>
    <row r="619" spans="1:7" x14ac:dyDescent="0.25">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0</v>
      </c>
    </row>
    <row r="620" spans="1:7" x14ac:dyDescent="0.25">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0</v>
      </c>
    </row>
    <row r="621" spans="1:7" x14ac:dyDescent="0.25">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0</v>
      </c>
    </row>
    <row r="622" spans="1:7" x14ac:dyDescent="0.25">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0</v>
      </c>
    </row>
    <row r="623" spans="1:7" x14ac:dyDescent="0.25">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0</v>
      </c>
    </row>
    <row r="624" spans="1:7" x14ac:dyDescent="0.25">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0</v>
      </c>
    </row>
    <row r="625" spans="1:7" x14ac:dyDescent="0.25">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0</v>
      </c>
    </row>
    <row r="626" spans="1:7" x14ac:dyDescent="0.25">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0</v>
      </c>
    </row>
    <row r="627" spans="1:7" x14ac:dyDescent="0.25">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0</v>
      </c>
    </row>
    <row r="628" spans="1:7" x14ac:dyDescent="0.25">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0</v>
      </c>
    </row>
    <row r="629" spans="1:7" x14ac:dyDescent="0.25">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0</v>
      </c>
    </row>
    <row r="630" spans="1:7" x14ac:dyDescent="0.25">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0</v>
      </c>
    </row>
    <row r="631" spans="1:7" x14ac:dyDescent="0.25">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0</v>
      </c>
    </row>
    <row r="632" spans="1:7" x14ac:dyDescent="0.25">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0</v>
      </c>
    </row>
    <row r="633" spans="1:7" x14ac:dyDescent="0.25">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0</v>
      </c>
    </row>
    <row r="634" spans="1:7" x14ac:dyDescent="0.25">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0</v>
      </c>
    </row>
    <row r="635" spans="1:7" x14ac:dyDescent="0.25">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0</v>
      </c>
    </row>
    <row r="636" spans="1:7" x14ac:dyDescent="0.25">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0</v>
      </c>
    </row>
    <row r="637" spans="1:7" x14ac:dyDescent="0.25">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0</v>
      </c>
    </row>
    <row r="638" spans="1:7" x14ac:dyDescent="0.25">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0</v>
      </c>
    </row>
    <row r="639" spans="1:7" x14ac:dyDescent="0.25">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0</v>
      </c>
    </row>
    <row r="640" spans="1:7" x14ac:dyDescent="0.25">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0</v>
      </c>
    </row>
    <row r="641" spans="1:7" x14ac:dyDescent="0.25">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0</v>
      </c>
    </row>
    <row r="642" spans="1:7" x14ac:dyDescent="0.25">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0</v>
      </c>
    </row>
    <row r="643" spans="1:7" x14ac:dyDescent="0.25">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0</v>
      </c>
    </row>
    <row r="644" spans="1:7" x14ac:dyDescent="0.25">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0</v>
      </c>
    </row>
    <row r="645" spans="1:7" x14ac:dyDescent="0.25">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0</v>
      </c>
    </row>
    <row r="646" spans="1:7" x14ac:dyDescent="0.25">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0</v>
      </c>
    </row>
    <row r="647" spans="1:7" x14ac:dyDescent="0.25">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0</v>
      </c>
    </row>
    <row r="648" spans="1:7" x14ac:dyDescent="0.25">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0</v>
      </c>
    </row>
    <row r="649" spans="1:7" x14ac:dyDescent="0.25">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0</v>
      </c>
    </row>
    <row r="650" spans="1:7" x14ac:dyDescent="0.25">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0</v>
      </c>
    </row>
    <row r="651" spans="1:7" x14ac:dyDescent="0.25">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0</v>
      </c>
    </row>
    <row r="652" spans="1:7" x14ac:dyDescent="0.25">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0</v>
      </c>
    </row>
    <row r="653" spans="1:7" x14ac:dyDescent="0.25">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0</v>
      </c>
    </row>
    <row r="654" spans="1:7" x14ac:dyDescent="0.25">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0</v>
      </c>
    </row>
    <row r="655" spans="1:7" x14ac:dyDescent="0.25">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0</v>
      </c>
    </row>
    <row r="656" spans="1:7" x14ac:dyDescent="0.25">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0</v>
      </c>
    </row>
    <row r="657" spans="1:7" x14ac:dyDescent="0.25">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0</v>
      </c>
    </row>
    <row r="658" spans="1:7" x14ac:dyDescent="0.25">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0</v>
      </c>
    </row>
    <row r="659" spans="1:7" x14ac:dyDescent="0.25">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0</v>
      </c>
    </row>
    <row r="660" spans="1:7" x14ac:dyDescent="0.25">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0</v>
      </c>
    </row>
    <row r="661" spans="1:7" x14ac:dyDescent="0.25">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0</v>
      </c>
    </row>
    <row r="662" spans="1:7" x14ac:dyDescent="0.25">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0</v>
      </c>
    </row>
    <row r="663" spans="1:7" x14ac:dyDescent="0.25">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0</v>
      </c>
    </row>
    <row r="664" spans="1:7" x14ac:dyDescent="0.25">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0</v>
      </c>
    </row>
    <row r="665" spans="1:7" x14ac:dyDescent="0.25">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0</v>
      </c>
    </row>
    <row r="666" spans="1:7" x14ac:dyDescent="0.25">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0</v>
      </c>
    </row>
    <row r="667" spans="1:7" x14ac:dyDescent="0.25">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0</v>
      </c>
    </row>
    <row r="668" spans="1:7" x14ac:dyDescent="0.25">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0</v>
      </c>
    </row>
    <row r="669" spans="1:7" x14ac:dyDescent="0.25">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0</v>
      </c>
    </row>
    <row r="670" spans="1:7" x14ac:dyDescent="0.25">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0</v>
      </c>
    </row>
    <row r="671" spans="1:7" x14ac:dyDescent="0.25">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0</v>
      </c>
    </row>
    <row r="672" spans="1:7" x14ac:dyDescent="0.25">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0</v>
      </c>
    </row>
    <row r="673" spans="1:7" x14ac:dyDescent="0.25">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0</v>
      </c>
    </row>
    <row r="674" spans="1:7" x14ac:dyDescent="0.25">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0</v>
      </c>
    </row>
    <row r="675" spans="1:7" x14ac:dyDescent="0.25">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0</v>
      </c>
    </row>
    <row r="676" spans="1:7" x14ac:dyDescent="0.25">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0</v>
      </c>
    </row>
    <row r="677" spans="1:7" x14ac:dyDescent="0.25">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0</v>
      </c>
    </row>
    <row r="678" spans="1:7" x14ac:dyDescent="0.25">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0</v>
      </c>
    </row>
    <row r="679" spans="1:7" x14ac:dyDescent="0.25">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0</v>
      </c>
    </row>
    <row r="680" spans="1:7" x14ac:dyDescent="0.25">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0</v>
      </c>
    </row>
    <row r="681" spans="1:7" x14ac:dyDescent="0.25">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0</v>
      </c>
    </row>
    <row r="682" spans="1:7" x14ac:dyDescent="0.25">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0</v>
      </c>
    </row>
    <row r="683" spans="1:7" x14ac:dyDescent="0.25">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0</v>
      </c>
    </row>
    <row r="684" spans="1:7" x14ac:dyDescent="0.25">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0</v>
      </c>
    </row>
    <row r="685" spans="1:7" x14ac:dyDescent="0.25">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0</v>
      </c>
    </row>
    <row r="686" spans="1:7" x14ac:dyDescent="0.25">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0</v>
      </c>
    </row>
    <row r="687" spans="1:7" x14ac:dyDescent="0.25">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0</v>
      </c>
    </row>
    <row r="688" spans="1:7" x14ac:dyDescent="0.25">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0</v>
      </c>
    </row>
    <row r="689" spans="1:7" x14ac:dyDescent="0.25">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0</v>
      </c>
    </row>
    <row r="690" spans="1:7" x14ac:dyDescent="0.25">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0</v>
      </c>
    </row>
    <row r="691" spans="1:7" x14ac:dyDescent="0.25">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0</v>
      </c>
    </row>
    <row r="692" spans="1:7" x14ac:dyDescent="0.25">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0</v>
      </c>
    </row>
    <row r="693" spans="1:7" x14ac:dyDescent="0.25">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0</v>
      </c>
    </row>
    <row r="694" spans="1:7" x14ac:dyDescent="0.25">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0</v>
      </c>
    </row>
    <row r="695" spans="1:7" x14ac:dyDescent="0.25">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0</v>
      </c>
    </row>
    <row r="696" spans="1:7" x14ac:dyDescent="0.25">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0</v>
      </c>
    </row>
    <row r="697" spans="1:7" x14ac:dyDescent="0.25">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0</v>
      </c>
    </row>
    <row r="698" spans="1:7" x14ac:dyDescent="0.25">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0</v>
      </c>
    </row>
    <row r="699" spans="1:7" x14ac:dyDescent="0.25">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0</v>
      </c>
    </row>
    <row r="700" spans="1:7" x14ac:dyDescent="0.25">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0</v>
      </c>
    </row>
    <row r="701" spans="1:7" x14ac:dyDescent="0.25">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0</v>
      </c>
    </row>
    <row r="702" spans="1:7" x14ac:dyDescent="0.25">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0</v>
      </c>
    </row>
    <row r="703" spans="1:7" x14ac:dyDescent="0.25">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0</v>
      </c>
    </row>
    <row r="704" spans="1:7" x14ac:dyDescent="0.25">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0</v>
      </c>
    </row>
    <row r="705" spans="1:7" x14ac:dyDescent="0.25">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0</v>
      </c>
    </row>
    <row r="706" spans="1:7" x14ac:dyDescent="0.25">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0</v>
      </c>
    </row>
    <row r="707" spans="1:7" x14ac:dyDescent="0.25">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0</v>
      </c>
    </row>
    <row r="708" spans="1:7" x14ac:dyDescent="0.25">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0</v>
      </c>
    </row>
    <row r="709" spans="1:7" x14ac:dyDescent="0.25">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0</v>
      </c>
    </row>
    <row r="710" spans="1:7" x14ac:dyDescent="0.25">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0</v>
      </c>
    </row>
    <row r="711" spans="1:7" x14ac:dyDescent="0.25">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0</v>
      </c>
    </row>
    <row r="712" spans="1:7" x14ac:dyDescent="0.25">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0</v>
      </c>
    </row>
    <row r="713" spans="1:7" x14ac:dyDescent="0.25">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0</v>
      </c>
    </row>
    <row r="714" spans="1:7" x14ac:dyDescent="0.25">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0</v>
      </c>
    </row>
    <row r="715" spans="1:7" x14ac:dyDescent="0.25">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0</v>
      </c>
    </row>
    <row r="716" spans="1:7" x14ac:dyDescent="0.25">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0</v>
      </c>
    </row>
    <row r="717" spans="1:7" x14ac:dyDescent="0.25">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0</v>
      </c>
    </row>
    <row r="718" spans="1:7" x14ac:dyDescent="0.25">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0</v>
      </c>
    </row>
    <row r="719" spans="1:7" x14ac:dyDescent="0.25">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0</v>
      </c>
    </row>
    <row r="720" spans="1:7" x14ac:dyDescent="0.25">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0</v>
      </c>
    </row>
    <row r="721" spans="1:7" x14ac:dyDescent="0.25">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0</v>
      </c>
    </row>
    <row r="722" spans="1:7" x14ac:dyDescent="0.25">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0</v>
      </c>
    </row>
    <row r="723" spans="1:7" x14ac:dyDescent="0.25">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0</v>
      </c>
    </row>
    <row r="724" spans="1:7" x14ac:dyDescent="0.25">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0</v>
      </c>
    </row>
    <row r="725" spans="1:7" x14ac:dyDescent="0.25">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0</v>
      </c>
    </row>
    <row r="726" spans="1:7" x14ac:dyDescent="0.25">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0</v>
      </c>
    </row>
    <row r="727" spans="1:7" x14ac:dyDescent="0.25">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0</v>
      </c>
    </row>
    <row r="728" spans="1:7" x14ac:dyDescent="0.25">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0</v>
      </c>
    </row>
    <row r="729" spans="1:7" x14ac:dyDescent="0.25">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0</v>
      </c>
    </row>
    <row r="730" spans="1:7" x14ac:dyDescent="0.25">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0</v>
      </c>
    </row>
    <row r="731" spans="1:7" x14ac:dyDescent="0.25">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0</v>
      </c>
    </row>
    <row r="732" spans="1:7" x14ac:dyDescent="0.25">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0</v>
      </c>
    </row>
    <row r="733" spans="1:7" x14ac:dyDescent="0.25">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0</v>
      </c>
    </row>
    <row r="734" spans="1:7" x14ac:dyDescent="0.25">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0</v>
      </c>
    </row>
    <row r="735" spans="1:7" x14ac:dyDescent="0.25">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0</v>
      </c>
    </row>
    <row r="736" spans="1:7" x14ac:dyDescent="0.25">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0</v>
      </c>
    </row>
    <row r="737" spans="1:7" x14ac:dyDescent="0.25">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0</v>
      </c>
    </row>
    <row r="738" spans="1:7" x14ac:dyDescent="0.25">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0</v>
      </c>
    </row>
    <row r="739" spans="1:7" x14ac:dyDescent="0.25">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0</v>
      </c>
    </row>
    <row r="740" spans="1:7" x14ac:dyDescent="0.25">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0</v>
      </c>
    </row>
    <row r="741" spans="1:7" x14ac:dyDescent="0.25">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0</v>
      </c>
    </row>
    <row r="742" spans="1:7" x14ac:dyDescent="0.25">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0</v>
      </c>
    </row>
    <row r="743" spans="1:7" x14ac:dyDescent="0.25">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0</v>
      </c>
    </row>
    <row r="744" spans="1:7" x14ac:dyDescent="0.25">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0</v>
      </c>
    </row>
    <row r="745" spans="1:7" x14ac:dyDescent="0.25">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0</v>
      </c>
    </row>
    <row r="746" spans="1:7" x14ac:dyDescent="0.25">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0</v>
      </c>
    </row>
    <row r="747" spans="1:7" x14ac:dyDescent="0.25">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0</v>
      </c>
    </row>
    <row r="748" spans="1:7" x14ac:dyDescent="0.25">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0</v>
      </c>
    </row>
    <row r="749" spans="1:7" x14ac:dyDescent="0.25">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0</v>
      </c>
    </row>
    <row r="750" spans="1:7" x14ac:dyDescent="0.25">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0</v>
      </c>
    </row>
    <row r="751" spans="1:7" x14ac:dyDescent="0.25">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0</v>
      </c>
    </row>
    <row r="752" spans="1:7" x14ac:dyDescent="0.25">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0</v>
      </c>
    </row>
    <row r="753" spans="1:7" x14ac:dyDescent="0.25">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0</v>
      </c>
    </row>
    <row r="754" spans="1:7" x14ac:dyDescent="0.25">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0</v>
      </c>
    </row>
    <row r="755" spans="1:7" x14ac:dyDescent="0.25">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0</v>
      </c>
    </row>
    <row r="756" spans="1:7" x14ac:dyDescent="0.25">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0</v>
      </c>
    </row>
    <row r="757" spans="1:7" x14ac:dyDescent="0.25">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0</v>
      </c>
    </row>
    <row r="758" spans="1:7" x14ac:dyDescent="0.25">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0</v>
      </c>
    </row>
    <row r="759" spans="1:7" x14ac:dyDescent="0.25">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0</v>
      </c>
    </row>
    <row r="760" spans="1:7" x14ac:dyDescent="0.25">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0</v>
      </c>
    </row>
    <row r="761" spans="1:7" x14ac:dyDescent="0.25">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0</v>
      </c>
    </row>
    <row r="762" spans="1:7" x14ac:dyDescent="0.25">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0</v>
      </c>
    </row>
    <row r="763" spans="1:7" x14ac:dyDescent="0.25">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0</v>
      </c>
    </row>
    <row r="764" spans="1:7" x14ac:dyDescent="0.25">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0</v>
      </c>
    </row>
    <row r="765" spans="1:7" x14ac:dyDescent="0.25">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0</v>
      </c>
    </row>
    <row r="766" spans="1:7" x14ac:dyDescent="0.25">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0</v>
      </c>
    </row>
    <row r="767" spans="1:7" x14ac:dyDescent="0.25">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0</v>
      </c>
    </row>
    <row r="768" spans="1:7" x14ac:dyDescent="0.25">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0</v>
      </c>
    </row>
    <row r="769" spans="1:7" x14ac:dyDescent="0.25">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0</v>
      </c>
    </row>
    <row r="770" spans="1:7" x14ac:dyDescent="0.25">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0</v>
      </c>
    </row>
    <row r="771" spans="1:7" x14ac:dyDescent="0.25">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0</v>
      </c>
    </row>
    <row r="772" spans="1:7" x14ac:dyDescent="0.25">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0</v>
      </c>
    </row>
    <row r="773" spans="1:7" x14ac:dyDescent="0.25">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0</v>
      </c>
    </row>
    <row r="774" spans="1:7" x14ac:dyDescent="0.25">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0</v>
      </c>
    </row>
    <row r="775" spans="1:7" x14ac:dyDescent="0.25">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0</v>
      </c>
    </row>
    <row r="776" spans="1:7" x14ac:dyDescent="0.25">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0</v>
      </c>
    </row>
    <row r="777" spans="1:7" x14ac:dyDescent="0.25">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0</v>
      </c>
    </row>
    <row r="778" spans="1:7" x14ac:dyDescent="0.25">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0</v>
      </c>
    </row>
    <row r="779" spans="1:7" x14ac:dyDescent="0.25">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0</v>
      </c>
    </row>
    <row r="780" spans="1:7" x14ac:dyDescent="0.25">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0</v>
      </c>
    </row>
    <row r="781" spans="1:7" x14ac:dyDescent="0.25">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0</v>
      </c>
    </row>
    <row r="782" spans="1:7" x14ac:dyDescent="0.25">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0</v>
      </c>
    </row>
    <row r="783" spans="1:7" x14ac:dyDescent="0.25">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0</v>
      </c>
    </row>
    <row r="784" spans="1:7" x14ac:dyDescent="0.25">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0</v>
      </c>
    </row>
    <row r="785" spans="1:7" x14ac:dyDescent="0.25">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0</v>
      </c>
    </row>
    <row r="786" spans="1:7" x14ac:dyDescent="0.25">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0</v>
      </c>
    </row>
    <row r="787" spans="1:7" x14ac:dyDescent="0.25">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0</v>
      </c>
    </row>
    <row r="788" spans="1:7" x14ac:dyDescent="0.25">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0</v>
      </c>
    </row>
    <row r="789" spans="1:7" x14ac:dyDescent="0.25">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0</v>
      </c>
    </row>
    <row r="790" spans="1:7" x14ac:dyDescent="0.25">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0</v>
      </c>
    </row>
    <row r="791" spans="1:7" x14ac:dyDescent="0.25">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0</v>
      </c>
    </row>
    <row r="792" spans="1:7" x14ac:dyDescent="0.25">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0</v>
      </c>
    </row>
    <row r="793" spans="1:7" x14ac:dyDescent="0.25">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0</v>
      </c>
    </row>
    <row r="794" spans="1:7" x14ac:dyDescent="0.25">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0</v>
      </c>
    </row>
    <row r="795" spans="1:7" x14ac:dyDescent="0.25">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0</v>
      </c>
    </row>
    <row r="796" spans="1:7" x14ac:dyDescent="0.25">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0</v>
      </c>
    </row>
    <row r="797" spans="1:7" x14ac:dyDescent="0.25">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0</v>
      </c>
    </row>
    <row r="798" spans="1:7" x14ac:dyDescent="0.25">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0</v>
      </c>
    </row>
    <row r="799" spans="1:7" x14ac:dyDescent="0.25">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0</v>
      </c>
    </row>
    <row r="800" spans="1:7" x14ac:dyDescent="0.25">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0</v>
      </c>
    </row>
    <row r="801" spans="1:7" x14ac:dyDescent="0.25">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0</v>
      </c>
    </row>
    <row r="802" spans="1:7" x14ac:dyDescent="0.25">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0</v>
      </c>
    </row>
    <row r="803" spans="1:7" x14ac:dyDescent="0.25">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0</v>
      </c>
    </row>
    <row r="804" spans="1:7" x14ac:dyDescent="0.25">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0</v>
      </c>
    </row>
    <row r="805" spans="1:7" x14ac:dyDescent="0.25">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0</v>
      </c>
    </row>
    <row r="806" spans="1:7" x14ac:dyDescent="0.25">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0</v>
      </c>
    </row>
    <row r="807" spans="1:7" x14ac:dyDescent="0.25">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0</v>
      </c>
    </row>
    <row r="808" spans="1:7" x14ac:dyDescent="0.25">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0</v>
      </c>
    </row>
    <row r="809" spans="1:7" x14ac:dyDescent="0.25">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0</v>
      </c>
    </row>
    <row r="810" spans="1:7" x14ac:dyDescent="0.25">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0</v>
      </c>
    </row>
    <row r="811" spans="1:7" x14ac:dyDescent="0.25">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0</v>
      </c>
    </row>
    <row r="812" spans="1:7" x14ac:dyDescent="0.25">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0</v>
      </c>
    </row>
    <row r="813" spans="1:7" x14ac:dyDescent="0.25">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0</v>
      </c>
    </row>
    <row r="814" spans="1:7" x14ac:dyDescent="0.25">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0</v>
      </c>
    </row>
    <row r="815" spans="1:7" x14ac:dyDescent="0.25">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0</v>
      </c>
    </row>
    <row r="816" spans="1:7" x14ac:dyDescent="0.25">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0</v>
      </c>
    </row>
    <row r="817" spans="1:7" x14ac:dyDescent="0.25">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0</v>
      </c>
    </row>
    <row r="818" spans="1:7" x14ac:dyDescent="0.25">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0</v>
      </c>
    </row>
    <row r="819" spans="1:7" x14ac:dyDescent="0.25">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0</v>
      </c>
    </row>
    <row r="820" spans="1:7" x14ac:dyDescent="0.25">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0</v>
      </c>
    </row>
    <row r="821" spans="1:7" x14ac:dyDescent="0.25">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0</v>
      </c>
    </row>
    <row r="822" spans="1:7" x14ac:dyDescent="0.25">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0</v>
      </c>
    </row>
    <row r="823" spans="1:7" x14ac:dyDescent="0.25">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0</v>
      </c>
    </row>
    <row r="824" spans="1:7" x14ac:dyDescent="0.25">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0</v>
      </c>
    </row>
    <row r="825" spans="1:7" x14ac:dyDescent="0.25">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0</v>
      </c>
    </row>
    <row r="826" spans="1:7" x14ac:dyDescent="0.25">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0</v>
      </c>
    </row>
    <row r="827" spans="1:7" x14ac:dyDescent="0.25">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0</v>
      </c>
    </row>
    <row r="828" spans="1:7" x14ac:dyDescent="0.25">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0</v>
      </c>
    </row>
    <row r="829" spans="1:7" x14ac:dyDescent="0.25">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0</v>
      </c>
    </row>
    <row r="830" spans="1:7" x14ac:dyDescent="0.25">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0</v>
      </c>
    </row>
    <row r="831" spans="1:7" x14ac:dyDescent="0.25">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0</v>
      </c>
    </row>
    <row r="832" spans="1:7" x14ac:dyDescent="0.25">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0</v>
      </c>
    </row>
    <row r="833" spans="1:7" x14ac:dyDescent="0.25">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0</v>
      </c>
    </row>
    <row r="834" spans="1:7" x14ac:dyDescent="0.25">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0</v>
      </c>
    </row>
    <row r="835" spans="1:7" x14ac:dyDescent="0.25">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0</v>
      </c>
    </row>
    <row r="836" spans="1:7" x14ac:dyDescent="0.25">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0</v>
      </c>
    </row>
    <row r="837" spans="1:7" x14ac:dyDescent="0.25">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0</v>
      </c>
    </row>
    <row r="838" spans="1:7" x14ac:dyDescent="0.25">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0</v>
      </c>
    </row>
    <row r="839" spans="1:7" x14ac:dyDescent="0.25">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0</v>
      </c>
    </row>
    <row r="840" spans="1:7" x14ac:dyDescent="0.25">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0</v>
      </c>
    </row>
    <row r="841" spans="1:7" x14ac:dyDescent="0.25">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0</v>
      </c>
    </row>
    <row r="842" spans="1:7" x14ac:dyDescent="0.25">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0</v>
      </c>
    </row>
    <row r="843" spans="1:7" x14ac:dyDescent="0.25">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0</v>
      </c>
    </row>
    <row r="844" spans="1:7" x14ac:dyDescent="0.25">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0</v>
      </c>
    </row>
    <row r="845" spans="1:7" x14ac:dyDescent="0.25">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0</v>
      </c>
    </row>
    <row r="846" spans="1:7" x14ac:dyDescent="0.25">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0</v>
      </c>
    </row>
    <row r="847" spans="1:7" x14ac:dyDescent="0.25">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0</v>
      </c>
    </row>
    <row r="848" spans="1:7" x14ac:dyDescent="0.25">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0</v>
      </c>
    </row>
    <row r="849" spans="1:7" x14ac:dyDescent="0.25">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0</v>
      </c>
    </row>
    <row r="850" spans="1:7" x14ac:dyDescent="0.25">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0</v>
      </c>
    </row>
    <row r="851" spans="1:7" x14ac:dyDescent="0.25">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0</v>
      </c>
    </row>
    <row r="852" spans="1:7" x14ac:dyDescent="0.25">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0</v>
      </c>
    </row>
    <row r="853" spans="1:7" x14ac:dyDescent="0.25">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0</v>
      </c>
    </row>
    <row r="854" spans="1:7" x14ac:dyDescent="0.25">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0</v>
      </c>
    </row>
    <row r="855" spans="1:7" x14ac:dyDescent="0.25">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0</v>
      </c>
    </row>
    <row r="856" spans="1:7" x14ac:dyDescent="0.25">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0</v>
      </c>
    </row>
    <row r="857" spans="1:7" x14ac:dyDescent="0.25">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0</v>
      </c>
    </row>
    <row r="858" spans="1:7" x14ac:dyDescent="0.25">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0</v>
      </c>
    </row>
    <row r="859" spans="1:7" x14ac:dyDescent="0.25">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0</v>
      </c>
    </row>
    <row r="860" spans="1:7" x14ac:dyDescent="0.25">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0</v>
      </c>
    </row>
    <row r="861" spans="1:7" x14ac:dyDescent="0.25">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0</v>
      </c>
    </row>
    <row r="862" spans="1:7" x14ac:dyDescent="0.25">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0</v>
      </c>
    </row>
    <row r="863" spans="1:7" x14ac:dyDescent="0.25">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0</v>
      </c>
    </row>
    <row r="864" spans="1:7" x14ac:dyDescent="0.25">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0</v>
      </c>
    </row>
    <row r="865" spans="1:7" x14ac:dyDescent="0.25">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0</v>
      </c>
    </row>
    <row r="866" spans="1:7" x14ac:dyDescent="0.25">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0</v>
      </c>
    </row>
    <row r="867" spans="1:7" x14ac:dyDescent="0.25">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0</v>
      </c>
    </row>
    <row r="868" spans="1:7" x14ac:dyDescent="0.25">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0</v>
      </c>
    </row>
    <row r="869" spans="1:7" x14ac:dyDescent="0.25">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0</v>
      </c>
    </row>
    <row r="870" spans="1:7" x14ac:dyDescent="0.25">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0</v>
      </c>
    </row>
    <row r="871" spans="1:7" x14ac:dyDescent="0.25">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0</v>
      </c>
    </row>
    <row r="872" spans="1:7" x14ac:dyDescent="0.25">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0</v>
      </c>
    </row>
    <row r="873" spans="1:7" x14ac:dyDescent="0.25">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0</v>
      </c>
    </row>
    <row r="874" spans="1:7" x14ac:dyDescent="0.25">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0</v>
      </c>
    </row>
    <row r="875" spans="1:7" x14ac:dyDescent="0.25">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0</v>
      </c>
    </row>
    <row r="876" spans="1:7" x14ac:dyDescent="0.25">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0</v>
      </c>
    </row>
    <row r="877" spans="1:7" x14ac:dyDescent="0.25">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0</v>
      </c>
    </row>
    <row r="878" spans="1:7" x14ac:dyDescent="0.25">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0</v>
      </c>
    </row>
    <row r="879" spans="1:7" x14ac:dyDescent="0.25">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0</v>
      </c>
    </row>
    <row r="880" spans="1:7" x14ac:dyDescent="0.25">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0</v>
      </c>
    </row>
    <row r="881" spans="1:7" x14ac:dyDescent="0.25">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0</v>
      </c>
    </row>
    <row r="882" spans="1:7" x14ac:dyDescent="0.25">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0</v>
      </c>
    </row>
    <row r="883" spans="1:7" x14ac:dyDescent="0.25">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0</v>
      </c>
    </row>
    <row r="884" spans="1:7" x14ac:dyDescent="0.25">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0</v>
      </c>
    </row>
    <row r="885" spans="1:7" x14ac:dyDescent="0.25">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0</v>
      </c>
    </row>
    <row r="886" spans="1:7" x14ac:dyDescent="0.25">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0</v>
      </c>
    </row>
    <row r="887" spans="1:7" x14ac:dyDescent="0.25">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0</v>
      </c>
    </row>
    <row r="888" spans="1:7" x14ac:dyDescent="0.25">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0</v>
      </c>
    </row>
    <row r="889" spans="1:7" x14ac:dyDescent="0.25">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0</v>
      </c>
    </row>
    <row r="890" spans="1:7" x14ac:dyDescent="0.25">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0</v>
      </c>
    </row>
    <row r="891" spans="1:7" x14ac:dyDescent="0.25">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0</v>
      </c>
    </row>
    <row r="892" spans="1:7" x14ac:dyDescent="0.25">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0</v>
      </c>
    </row>
    <row r="893" spans="1:7" x14ac:dyDescent="0.25">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0</v>
      </c>
    </row>
    <row r="894" spans="1:7" x14ac:dyDescent="0.25">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0</v>
      </c>
    </row>
    <row r="895" spans="1:7" x14ac:dyDescent="0.25">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0</v>
      </c>
    </row>
    <row r="896" spans="1:7" x14ac:dyDescent="0.25">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0</v>
      </c>
    </row>
    <row r="897" spans="1:7" x14ac:dyDescent="0.25">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0</v>
      </c>
    </row>
    <row r="898" spans="1:7" x14ac:dyDescent="0.25">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0</v>
      </c>
    </row>
    <row r="899" spans="1:7" x14ac:dyDescent="0.25">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0</v>
      </c>
    </row>
    <row r="900" spans="1:7" x14ac:dyDescent="0.25">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0</v>
      </c>
    </row>
    <row r="901" spans="1:7" x14ac:dyDescent="0.25">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0</v>
      </c>
    </row>
    <row r="902" spans="1:7" x14ac:dyDescent="0.25">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0</v>
      </c>
    </row>
    <row r="903" spans="1:7" x14ac:dyDescent="0.25">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0</v>
      </c>
    </row>
    <row r="904" spans="1:7" x14ac:dyDescent="0.25">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0</v>
      </c>
    </row>
    <row r="905" spans="1:7" x14ac:dyDescent="0.25">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0</v>
      </c>
    </row>
    <row r="906" spans="1:7" x14ac:dyDescent="0.25">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0</v>
      </c>
    </row>
    <row r="907" spans="1:7" x14ac:dyDescent="0.25">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0</v>
      </c>
    </row>
    <row r="908" spans="1:7" x14ac:dyDescent="0.25">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0</v>
      </c>
    </row>
    <row r="909" spans="1:7" x14ac:dyDescent="0.25">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0</v>
      </c>
    </row>
    <row r="910" spans="1:7" x14ac:dyDescent="0.25">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0</v>
      </c>
    </row>
    <row r="911" spans="1:7" x14ac:dyDescent="0.25">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0</v>
      </c>
    </row>
    <row r="912" spans="1:7" x14ac:dyDescent="0.25">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0</v>
      </c>
    </row>
    <row r="913" spans="1:7" x14ac:dyDescent="0.25">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0</v>
      </c>
    </row>
    <row r="914" spans="1:7" x14ac:dyDescent="0.25">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0</v>
      </c>
    </row>
    <row r="915" spans="1:7" x14ac:dyDescent="0.25">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0</v>
      </c>
    </row>
    <row r="916" spans="1:7" x14ac:dyDescent="0.25">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0</v>
      </c>
    </row>
    <row r="917" spans="1:7" x14ac:dyDescent="0.25">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0</v>
      </c>
    </row>
    <row r="918" spans="1:7" x14ac:dyDescent="0.25">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0</v>
      </c>
    </row>
    <row r="919" spans="1:7" x14ac:dyDescent="0.25">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0</v>
      </c>
    </row>
    <row r="920" spans="1:7" x14ac:dyDescent="0.25">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0</v>
      </c>
    </row>
    <row r="921" spans="1:7" x14ac:dyDescent="0.25">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0</v>
      </c>
    </row>
    <row r="922" spans="1:7" x14ac:dyDescent="0.25">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0</v>
      </c>
    </row>
    <row r="923" spans="1:7" x14ac:dyDescent="0.25">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0</v>
      </c>
    </row>
    <row r="924" spans="1:7" x14ac:dyDescent="0.25">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0</v>
      </c>
    </row>
    <row r="925" spans="1:7" x14ac:dyDescent="0.25">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0</v>
      </c>
    </row>
    <row r="926" spans="1:7" x14ac:dyDescent="0.25">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0</v>
      </c>
    </row>
    <row r="927" spans="1:7" x14ac:dyDescent="0.25">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0</v>
      </c>
    </row>
    <row r="928" spans="1:7" x14ac:dyDescent="0.25">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0</v>
      </c>
    </row>
    <row r="929" spans="1:7" x14ac:dyDescent="0.25">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0</v>
      </c>
    </row>
    <row r="930" spans="1:7" x14ac:dyDescent="0.25">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0</v>
      </c>
    </row>
    <row r="931" spans="1:7" x14ac:dyDescent="0.25">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0</v>
      </c>
    </row>
    <row r="932" spans="1:7" x14ac:dyDescent="0.25">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0</v>
      </c>
    </row>
    <row r="933" spans="1:7" x14ac:dyDescent="0.25">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0</v>
      </c>
    </row>
    <row r="934" spans="1:7" x14ac:dyDescent="0.25">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0</v>
      </c>
    </row>
    <row r="935" spans="1:7" x14ac:dyDescent="0.25">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0</v>
      </c>
    </row>
    <row r="936" spans="1:7" x14ac:dyDescent="0.25">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0</v>
      </c>
    </row>
    <row r="937" spans="1:7" x14ac:dyDescent="0.25">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0</v>
      </c>
    </row>
    <row r="938" spans="1:7" x14ac:dyDescent="0.25">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0</v>
      </c>
    </row>
    <row r="939" spans="1:7" x14ac:dyDescent="0.25">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0</v>
      </c>
    </row>
    <row r="940" spans="1:7" x14ac:dyDescent="0.25">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0</v>
      </c>
    </row>
    <row r="941" spans="1:7" x14ac:dyDescent="0.25">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0</v>
      </c>
    </row>
    <row r="942" spans="1:7" x14ac:dyDescent="0.25">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0</v>
      </c>
    </row>
    <row r="943" spans="1:7" x14ac:dyDescent="0.25">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0</v>
      </c>
    </row>
    <row r="944" spans="1:7" x14ac:dyDescent="0.25">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0</v>
      </c>
    </row>
    <row r="945" spans="1:7" x14ac:dyDescent="0.25">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0</v>
      </c>
    </row>
    <row r="946" spans="1:7" x14ac:dyDescent="0.25">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0</v>
      </c>
    </row>
    <row r="947" spans="1:7" x14ac:dyDescent="0.25">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0</v>
      </c>
    </row>
    <row r="948" spans="1:7" x14ac:dyDescent="0.25">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0</v>
      </c>
    </row>
    <row r="949" spans="1:7" x14ac:dyDescent="0.25">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0</v>
      </c>
    </row>
    <row r="950" spans="1:7" x14ac:dyDescent="0.25">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0</v>
      </c>
    </row>
    <row r="951" spans="1:7" x14ac:dyDescent="0.25">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0</v>
      </c>
    </row>
    <row r="952" spans="1:7" x14ac:dyDescent="0.25">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0</v>
      </c>
    </row>
    <row r="953" spans="1:7" x14ac:dyDescent="0.25">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0</v>
      </c>
    </row>
    <row r="954" spans="1:7" x14ac:dyDescent="0.25">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0</v>
      </c>
    </row>
    <row r="955" spans="1:7" x14ac:dyDescent="0.25">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0</v>
      </c>
    </row>
    <row r="956" spans="1:7" x14ac:dyDescent="0.25">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0</v>
      </c>
    </row>
    <row r="957" spans="1:7" x14ac:dyDescent="0.25">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0</v>
      </c>
    </row>
    <row r="958" spans="1:7" x14ac:dyDescent="0.25">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0</v>
      </c>
    </row>
    <row r="959" spans="1:7" x14ac:dyDescent="0.25">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0</v>
      </c>
    </row>
    <row r="960" spans="1:7" x14ac:dyDescent="0.25">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0</v>
      </c>
    </row>
    <row r="961" spans="1:7" x14ac:dyDescent="0.25">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0</v>
      </c>
    </row>
    <row r="962" spans="1:7" x14ac:dyDescent="0.25">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0</v>
      </c>
    </row>
    <row r="963" spans="1:7" x14ac:dyDescent="0.25">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0</v>
      </c>
    </row>
    <row r="964" spans="1:7" x14ac:dyDescent="0.25">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0</v>
      </c>
    </row>
    <row r="965" spans="1:7" x14ac:dyDescent="0.25">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0</v>
      </c>
    </row>
    <row r="966" spans="1:7" x14ac:dyDescent="0.25">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0</v>
      </c>
    </row>
    <row r="967" spans="1:7" x14ac:dyDescent="0.25">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0</v>
      </c>
    </row>
    <row r="968" spans="1:7" x14ac:dyDescent="0.25">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0</v>
      </c>
    </row>
    <row r="969" spans="1:7" x14ac:dyDescent="0.25">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0</v>
      </c>
    </row>
    <row r="970" spans="1:7" x14ac:dyDescent="0.25">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0</v>
      </c>
    </row>
    <row r="971" spans="1:7" x14ac:dyDescent="0.25">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0</v>
      </c>
    </row>
    <row r="972" spans="1:7" x14ac:dyDescent="0.25">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0</v>
      </c>
    </row>
    <row r="973" spans="1:7" x14ac:dyDescent="0.25">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0</v>
      </c>
    </row>
    <row r="974" spans="1:7" x14ac:dyDescent="0.25">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0</v>
      </c>
    </row>
    <row r="975" spans="1:7" x14ac:dyDescent="0.25">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0</v>
      </c>
    </row>
    <row r="976" spans="1:7" x14ac:dyDescent="0.25">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0</v>
      </c>
    </row>
    <row r="977" spans="1:7" x14ac:dyDescent="0.25">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0</v>
      </c>
    </row>
    <row r="978" spans="1:7" x14ac:dyDescent="0.25">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0</v>
      </c>
    </row>
    <row r="979" spans="1:7" x14ac:dyDescent="0.25">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0</v>
      </c>
    </row>
    <row r="980" spans="1:7" x14ac:dyDescent="0.25">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0</v>
      </c>
    </row>
    <row r="981" spans="1:7" x14ac:dyDescent="0.25">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0</v>
      </c>
    </row>
    <row r="982" spans="1:7" x14ac:dyDescent="0.25">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0</v>
      </c>
    </row>
    <row r="983" spans="1:7" x14ac:dyDescent="0.25">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0</v>
      </c>
    </row>
    <row r="984" spans="1:7" x14ac:dyDescent="0.25">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0</v>
      </c>
    </row>
    <row r="985" spans="1:7" x14ac:dyDescent="0.25">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0</v>
      </c>
    </row>
    <row r="986" spans="1:7" x14ac:dyDescent="0.25">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0</v>
      </c>
    </row>
    <row r="987" spans="1:7" x14ac:dyDescent="0.25">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0</v>
      </c>
    </row>
    <row r="988" spans="1:7" x14ac:dyDescent="0.25">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0</v>
      </c>
    </row>
    <row r="989" spans="1:7" x14ac:dyDescent="0.25">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0</v>
      </c>
    </row>
    <row r="990" spans="1:7" x14ac:dyDescent="0.25">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0</v>
      </c>
    </row>
    <row r="991" spans="1:7" x14ac:dyDescent="0.25">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0</v>
      </c>
    </row>
    <row r="992" spans="1:7" x14ac:dyDescent="0.25">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0</v>
      </c>
    </row>
    <row r="993" spans="1:7" x14ac:dyDescent="0.25">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0</v>
      </c>
    </row>
    <row r="994" spans="1:7" x14ac:dyDescent="0.25">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0</v>
      </c>
    </row>
    <row r="995" spans="1:7" x14ac:dyDescent="0.25">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0</v>
      </c>
    </row>
    <row r="996" spans="1:7" x14ac:dyDescent="0.25">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0</v>
      </c>
    </row>
    <row r="997" spans="1:7" x14ac:dyDescent="0.25">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0</v>
      </c>
    </row>
    <row r="998" spans="1:7" x14ac:dyDescent="0.25">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0</v>
      </c>
    </row>
    <row r="999" spans="1:7" x14ac:dyDescent="0.25">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0</v>
      </c>
    </row>
    <row r="1000" spans="1:7" x14ac:dyDescent="0.25">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0</v>
      </c>
    </row>
    <row r="1001" spans="1:7" x14ac:dyDescent="0.25">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0</v>
      </c>
    </row>
    <row r="1002" spans="1:7" x14ac:dyDescent="0.25">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0</v>
      </c>
    </row>
    <row r="1003" spans="1:7" x14ac:dyDescent="0.25">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0</v>
      </c>
    </row>
    <row r="1004" spans="1:7" x14ac:dyDescent="0.25">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0</v>
      </c>
    </row>
    <row r="1005" spans="1:7" x14ac:dyDescent="0.25">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0</v>
      </c>
    </row>
    <row r="1006" spans="1:7" x14ac:dyDescent="0.25">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0</v>
      </c>
    </row>
    <row r="1007" spans="1:7" x14ac:dyDescent="0.25">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0</v>
      </c>
    </row>
    <row r="1008" spans="1:7" x14ac:dyDescent="0.25">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0</v>
      </c>
    </row>
    <row r="1009" spans="1:7" x14ac:dyDescent="0.25">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0</v>
      </c>
    </row>
    <row r="1010" spans="1:7" x14ac:dyDescent="0.25">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0</v>
      </c>
    </row>
    <row r="1011" spans="1:7" x14ac:dyDescent="0.25">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0</v>
      </c>
    </row>
    <row r="1012" spans="1:7" x14ac:dyDescent="0.25">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0</v>
      </c>
    </row>
    <row r="1013" spans="1:7" x14ac:dyDescent="0.25">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0</v>
      </c>
    </row>
    <row r="1014" spans="1:7" x14ac:dyDescent="0.25">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0</v>
      </c>
    </row>
    <row r="1015" spans="1:7" x14ac:dyDescent="0.25">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0</v>
      </c>
    </row>
    <row r="1016" spans="1:7" x14ac:dyDescent="0.25">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0</v>
      </c>
    </row>
    <row r="1017" spans="1:7" x14ac:dyDescent="0.25">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0</v>
      </c>
    </row>
    <row r="1018" spans="1:7" x14ac:dyDescent="0.25">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0</v>
      </c>
    </row>
    <row r="1019" spans="1:7" x14ac:dyDescent="0.25">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0</v>
      </c>
    </row>
    <row r="1020" spans="1:7" x14ac:dyDescent="0.25">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0</v>
      </c>
    </row>
    <row r="1021" spans="1:7" x14ac:dyDescent="0.25">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0</v>
      </c>
    </row>
    <row r="1022" spans="1:7" x14ac:dyDescent="0.25">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0</v>
      </c>
    </row>
    <row r="1023" spans="1:7" x14ac:dyDescent="0.25">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0</v>
      </c>
    </row>
    <row r="1024" spans="1:7" x14ac:dyDescent="0.25">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0</v>
      </c>
    </row>
    <row r="1025" spans="1:7" x14ac:dyDescent="0.25">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0</v>
      </c>
    </row>
    <row r="1026" spans="1:7" x14ac:dyDescent="0.25">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0</v>
      </c>
    </row>
    <row r="1027" spans="1:7" x14ac:dyDescent="0.25">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0</v>
      </c>
    </row>
    <row r="1028" spans="1:7" x14ac:dyDescent="0.25">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0</v>
      </c>
    </row>
    <row r="1029" spans="1:7" x14ac:dyDescent="0.25">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0</v>
      </c>
    </row>
    <row r="1030" spans="1:7" x14ac:dyDescent="0.25">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0</v>
      </c>
    </row>
    <row r="1031" spans="1:7" x14ac:dyDescent="0.25">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0</v>
      </c>
    </row>
    <row r="1032" spans="1:7" x14ac:dyDescent="0.25">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0</v>
      </c>
    </row>
    <row r="1033" spans="1:7" x14ac:dyDescent="0.25">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0</v>
      </c>
    </row>
    <row r="1034" spans="1:7" x14ac:dyDescent="0.25">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0</v>
      </c>
    </row>
    <row r="1035" spans="1:7" x14ac:dyDescent="0.25">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0</v>
      </c>
    </row>
    <row r="1036" spans="1:7" x14ac:dyDescent="0.25">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0</v>
      </c>
    </row>
    <row r="1037" spans="1:7" x14ac:dyDescent="0.25">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0</v>
      </c>
    </row>
    <row r="1038" spans="1:7" x14ac:dyDescent="0.25">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0</v>
      </c>
    </row>
    <row r="1039" spans="1:7" x14ac:dyDescent="0.25">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0</v>
      </c>
    </row>
    <row r="1040" spans="1:7" x14ac:dyDescent="0.25">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0</v>
      </c>
    </row>
    <row r="1041" spans="1:7" x14ac:dyDescent="0.25">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0</v>
      </c>
    </row>
    <row r="1042" spans="1:7" x14ac:dyDescent="0.25">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0</v>
      </c>
    </row>
    <row r="1043" spans="1:7" x14ac:dyDescent="0.25">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0</v>
      </c>
    </row>
    <row r="1044" spans="1:7" x14ac:dyDescent="0.25">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0</v>
      </c>
    </row>
    <row r="1045" spans="1:7" x14ac:dyDescent="0.25">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0</v>
      </c>
    </row>
    <row r="1046" spans="1:7" x14ac:dyDescent="0.25">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0</v>
      </c>
    </row>
    <row r="1047" spans="1:7" x14ac:dyDescent="0.25">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0</v>
      </c>
    </row>
    <row r="1048" spans="1:7" x14ac:dyDescent="0.25">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0</v>
      </c>
    </row>
    <row r="1049" spans="1:7" x14ac:dyDescent="0.25">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0</v>
      </c>
    </row>
    <row r="1050" spans="1:7" x14ac:dyDescent="0.25">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0</v>
      </c>
    </row>
    <row r="1051" spans="1:7" x14ac:dyDescent="0.25">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0</v>
      </c>
    </row>
    <row r="1052" spans="1:7" x14ac:dyDescent="0.25">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0</v>
      </c>
    </row>
    <row r="1053" spans="1:7" x14ac:dyDescent="0.25">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0</v>
      </c>
    </row>
    <row r="1054" spans="1:7" x14ac:dyDescent="0.25">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0</v>
      </c>
    </row>
    <row r="1055" spans="1:7" x14ac:dyDescent="0.25">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0</v>
      </c>
    </row>
    <row r="1056" spans="1:7" x14ac:dyDescent="0.25">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0</v>
      </c>
    </row>
    <row r="1057" spans="1:7" x14ac:dyDescent="0.25">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0</v>
      </c>
    </row>
    <row r="1058" spans="1:7" x14ac:dyDescent="0.25">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0</v>
      </c>
    </row>
    <row r="1059" spans="1:7" x14ac:dyDescent="0.25">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0</v>
      </c>
    </row>
    <row r="1060" spans="1:7" x14ac:dyDescent="0.25">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0</v>
      </c>
    </row>
    <row r="1061" spans="1:7" x14ac:dyDescent="0.25">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0</v>
      </c>
    </row>
    <row r="1062" spans="1:7" x14ac:dyDescent="0.25">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0</v>
      </c>
    </row>
    <row r="1063" spans="1:7" x14ac:dyDescent="0.25">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0</v>
      </c>
    </row>
    <row r="1064" spans="1:7" x14ac:dyDescent="0.25">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0</v>
      </c>
    </row>
    <row r="1065" spans="1:7" x14ac:dyDescent="0.25">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0</v>
      </c>
    </row>
    <row r="1066" spans="1:7" x14ac:dyDescent="0.25">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0</v>
      </c>
    </row>
    <row r="1067" spans="1:7" x14ac:dyDescent="0.25">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0</v>
      </c>
    </row>
    <row r="1068" spans="1:7" x14ac:dyDescent="0.25">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0</v>
      </c>
    </row>
    <row r="1069" spans="1:7" x14ac:dyDescent="0.25">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0</v>
      </c>
    </row>
    <row r="1070" spans="1:7" x14ac:dyDescent="0.25">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0</v>
      </c>
    </row>
    <row r="1071" spans="1:7" x14ac:dyDescent="0.25">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0</v>
      </c>
    </row>
    <row r="1072" spans="1:7" x14ac:dyDescent="0.25">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0</v>
      </c>
    </row>
    <row r="1073" spans="1:7" x14ac:dyDescent="0.25">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0</v>
      </c>
    </row>
    <row r="1074" spans="1:7" x14ac:dyDescent="0.25">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0</v>
      </c>
    </row>
    <row r="1075" spans="1:7" x14ac:dyDescent="0.25">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0</v>
      </c>
    </row>
    <row r="1076" spans="1:7" x14ac:dyDescent="0.25">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0</v>
      </c>
    </row>
    <row r="1077" spans="1:7" x14ac:dyDescent="0.25">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0</v>
      </c>
    </row>
    <row r="1078" spans="1:7" x14ac:dyDescent="0.25">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0</v>
      </c>
    </row>
    <row r="1079" spans="1:7" x14ac:dyDescent="0.25">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0</v>
      </c>
    </row>
    <row r="1080" spans="1:7" x14ac:dyDescent="0.25">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0</v>
      </c>
    </row>
    <row r="1081" spans="1:7" x14ac:dyDescent="0.25">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0</v>
      </c>
    </row>
    <row r="1082" spans="1:7" x14ac:dyDescent="0.25">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0</v>
      </c>
    </row>
    <row r="1083" spans="1:7" x14ac:dyDescent="0.25">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0</v>
      </c>
    </row>
    <row r="1084" spans="1:7" x14ac:dyDescent="0.25">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0</v>
      </c>
    </row>
    <row r="1085" spans="1:7" x14ac:dyDescent="0.25">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0</v>
      </c>
    </row>
    <row r="1086" spans="1:7" x14ac:dyDescent="0.25">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0</v>
      </c>
    </row>
    <row r="1087" spans="1:7" x14ac:dyDescent="0.25">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0</v>
      </c>
    </row>
    <row r="1088" spans="1:7" x14ac:dyDescent="0.25">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0</v>
      </c>
    </row>
    <row r="1089" spans="1:7" x14ac:dyDescent="0.25">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0</v>
      </c>
    </row>
    <row r="1090" spans="1:7" x14ac:dyDescent="0.25">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0</v>
      </c>
    </row>
    <row r="1091" spans="1:7" x14ac:dyDescent="0.25">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0</v>
      </c>
    </row>
    <row r="1092" spans="1:7" x14ac:dyDescent="0.25">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0</v>
      </c>
    </row>
    <row r="1093" spans="1:7" x14ac:dyDescent="0.25">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0</v>
      </c>
    </row>
    <row r="1094" spans="1:7" x14ac:dyDescent="0.25">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0</v>
      </c>
    </row>
    <row r="1095" spans="1:7" x14ac:dyDescent="0.25">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0</v>
      </c>
    </row>
    <row r="1096" spans="1:7" x14ac:dyDescent="0.25">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0</v>
      </c>
    </row>
    <row r="1097" spans="1:7" x14ac:dyDescent="0.25">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0</v>
      </c>
    </row>
    <row r="1098" spans="1:7" x14ac:dyDescent="0.25">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0</v>
      </c>
    </row>
    <row r="1099" spans="1:7" x14ac:dyDescent="0.25">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0</v>
      </c>
    </row>
    <row r="1100" spans="1:7" x14ac:dyDescent="0.25">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0</v>
      </c>
    </row>
    <row r="1101" spans="1:7" x14ac:dyDescent="0.25">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0</v>
      </c>
    </row>
    <row r="1102" spans="1:7" x14ac:dyDescent="0.25">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0</v>
      </c>
    </row>
    <row r="1103" spans="1:7" x14ac:dyDescent="0.25">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0</v>
      </c>
    </row>
    <row r="1104" spans="1:7" x14ac:dyDescent="0.25">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0</v>
      </c>
    </row>
    <row r="1105" spans="1:7" x14ac:dyDescent="0.25">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0</v>
      </c>
    </row>
    <row r="1106" spans="1:7" x14ac:dyDescent="0.25">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0</v>
      </c>
    </row>
    <row r="1107" spans="1:7" x14ac:dyDescent="0.25">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0</v>
      </c>
    </row>
    <row r="1108" spans="1:7" x14ac:dyDescent="0.25">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0</v>
      </c>
    </row>
    <row r="1109" spans="1:7" x14ac:dyDescent="0.25">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0</v>
      </c>
    </row>
    <row r="1110" spans="1:7" x14ac:dyDescent="0.25">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0</v>
      </c>
    </row>
    <row r="1111" spans="1:7" x14ac:dyDescent="0.25">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0</v>
      </c>
    </row>
    <row r="1112" spans="1:7" x14ac:dyDescent="0.25">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0</v>
      </c>
    </row>
    <row r="1113" spans="1:7" x14ac:dyDescent="0.25">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0</v>
      </c>
    </row>
    <row r="1114" spans="1:7" x14ac:dyDescent="0.25">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0</v>
      </c>
    </row>
    <row r="1115" spans="1:7" x14ac:dyDescent="0.25">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0</v>
      </c>
    </row>
    <row r="1116" spans="1:7" x14ac:dyDescent="0.25">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0</v>
      </c>
    </row>
    <row r="1117" spans="1:7" x14ac:dyDescent="0.25">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0</v>
      </c>
    </row>
    <row r="1118" spans="1:7" x14ac:dyDescent="0.25">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0</v>
      </c>
    </row>
    <row r="1119" spans="1:7" x14ac:dyDescent="0.25">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0</v>
      </c>
    </row>
    <row r="1120" spans="1:7" x14ac:dyDescent="0.25">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0</v>
      </c>
    </row>
    <row r="1121" spans="1:7" x14ac:dyDescent="0.25">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0</v>
      </c>
    </row>
    <row r="1122" spans="1:7" x14ac:dyDescent="0.25">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0</v>
      </c>
    </row>
    <row r="1123" spans="1:7" x14ac:dyDescent="0.25">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0</v>
      </c>
    </row>
    <row r="1124" spans="1:7" x14ac:dyDescent="0.25">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0</v>
      </c>
    </row>
    <row r="1125" spans="1:7" x14ac:dyDescent="0.25">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0</v>
      </c>
    </row>
    <row r="1126" spans="1:7" x14ac:dyDescent="0.25">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0</v>
      </c>
    </row>
    <row r="1127" spans="1:7" x14ac:dyDescent="0.25">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0</v>
      </c>
    </row>
    <row r="1128" spans="1:7" x14ac:dyDescent="0.25">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0</v>
      </c>
    </row>
    <row r="1129" spans="1:7" x14ac:dyDescent="0.25">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0</v>
      </c>
    </row>
    <row r="1130" spans="1:7" x14ac:dyDescent="0.25">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0</v>
      </c>
    </row>
    <row r="1131" spans="1:7" x14ac:dyDescent="0.25">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0</v>
      </c>
    </row>
    <row r="1132" spans="1:7" x14ac:dyDescent="0.25">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0</v>
      </c>
    </row>
    <row r="1133" spans="1:7" x14ac:dyDescent="0.25">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0</v>
      </c>
    </row>
    <row r="1134" spans="1:7" x14ac:dyDescent="0.25">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0</v>
      </c>
    </row>
    <row r="1135" spans="1:7" x14ac:dyDescent="0.25">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0</v>
      </c>
    </row>
    <row r="1136" spans="1:7" x14ac:dyDescent="0.25">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0</v>
      </c>
    </row>
    <row r="1137" spans="1:7" x14ac:dyDescent="0.25">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0</v>
      </c>
    </row>
    <row r="1138" spans="1:7" x14ac:dyDescent="0.25">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0</v>
      </c>
    </row>
    <row r="1139" spans="1:7" x14ac:dyDescent="0.25">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0</v>
      </c>
    </row>
    <row r="1140" spans="1:7" x14ac:dyDescent="0.25">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0</v>
      </c>
    </row>
    <row r="1141" spans="1:7" x14ac:dyDescent="0.25">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0</v>
      </c>
    </row>
    <row r="1142" spans="1:7" x14ac:dyDescent="0.25">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0</v>
      </c>
    </row>
    <row r="1143" spans="1:7" x14ac:dyDescent="0.25">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0</v>
      </c>
    </row>
    <row r="1144" spans="1:7" x14ac:dyDescent="0.25">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0</v>
      </c>
    </row>
    <row r="1145" spans="1:7" x14ac:dyDescent="0.25">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0</v>
      </c>
    </row>
    <row r="1146" spans="1:7" x14ac:dyDescent="0.25">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0</v>
      </c>
    </row>
    <row r="1147" spans="1:7" x14ac:dyDescent="0.25">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0</v>
      </c>
    </row>
    <row r="1148" spans="1:7" x14ac:dyDescent="0.25">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0</v>
      </c>
    </row>
    <row r="1149" spans="1:7" x14ac:dyDescent="0.25">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0</v>
      </c>
    </row>
    <row r="1150" spans="1:7" x14ac:dyDescent="0.25">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0</v>
      </c>
    </row>
    <row r="1151" spans="1:7" x14ac:dyDescent="0.25">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0</v>
      </c>
    </row>
    <row r="1152" spans="1:7" x14ac:dyDescent="0.25">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0</v>
      </c>
    </row>
    <row r="1153" spans="1:7" x14ac:dyDescent="0.25">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0</v>
      </c>
    </row>
    <row r="1154" spans="1:7" x14ac:dyDescent="0.25">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0</v>
      </c>
    </row>
    <row r="1155" spans="1:7" x14ac:dyDescent="0.25">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0</v>
      </c>
    </row>
    <row r="1156" spans="1:7" x14ac:dyDescent="0.25">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0</v>
      </c>
    </row>
    <row r="1157" spans="1:7" x14ac:dyDescent="0.25">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0</v>
      </c>
    </row>
    <row r="1158" spans="1:7" x14ac:dyDescent="0.25">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0</v>
      </c>
    </row>
    <row r="1159" spans="1:7" x14ac:dyDescent="0.25">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0</v>
      </c>
    </row>
    <row r="1160" spans="1:7" x14ac:dyDescent="0.25">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0</v>
      </c>
    </row>
    <row r="1161" spans="1:7" x14ac:dyDescent="0.25">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0</v>
      </c>
    </row>
    <row r="1162" spans="1:7" x14ac:dyDescent="0.25">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0</v>
      </c>
    </row>
    <row r="1163" spans="1:7" x14ac:dyDescent="0.25">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0</v>
      </c>
    </row>
    <row r="1164" spans="1:7" x14ac:dyDescent="0.25">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0</v>
      </c>
    </row>
    <row r="1165" spans="1:7" x14ac:dyDescent="0.25">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0</v>
      </c>
    </row>
    <row r="1166" spans="1:7" x14ac:dyDescent="0.25">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0</v>
      </c>
    </row>
    <row r="1167" spans="1:7" x14ac:dyDescent="0.25">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0</v>
      </c>
    </row>
    <row r="1168" spans="1:7" x14ac:dyDescent="0.25">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0</v>
      </c>
    </row>
    <row r="1169" spans="1:7" x14ac:dyDescent="0.25">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0</v>
      </c>
    </row>
    <row r="1170" spans="1:7" x14ac:dyDescent="0.25">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0</v>
      </c>
    </row>
    <row r="1171" spans="1:7" x14ac:dyDescent="0.25">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0</v>
      </c>
    </row>
    <row r="1172" spans="1:7" x14ac:dyDescent="0.25">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0</v>
      </c>
    </row>
    <row r="1173" spans="1:7" x14ac:dyDescent="0.25">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0</v>
      </c>
    </row>
    <row r="1174" spans="1:7" x14ac:dyDescent="0.25">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0</v>
      </c>
    </row>
    <row r="1175" spans="1:7" x14ac:dyDescent="0.25">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0</v>
      </c>
    </row>
    <row r="1176" spans="1:7" x14ac:dyDescent="0.25">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0</v>
      </c>
    </row>
    <row r="1177" spans="1:7" x14ac:dyDescent="0.25">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0</v>
      </c>
    </row>
    <row r="1178" spans="1:7" x14ac:dyDescent="0.25">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0</v>
      </c>
    </row>
    <row r="1179" spans="1:7" x14ac:dyDescent="0.25">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0</v>
      </c>
    </row>
    <row r="1180" spans="1:7" x14ac:dyDescent="0.25">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0</v>
      </c>
    </row>
    <row r="1181" spans="1:7" x14ac:dyDescent="0.25">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0</v>
      </c>
    </row>
    <row r="1182" spans="1:7" x14ac:dyDescent="0.25">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0</v>
      </c>
    </row>
    <row r="1183" spans="1:7" x14ac:dyDescent="0.25">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0</v>
      </c>
    </row>
    <row r="1184" spans="1:7" x14ac:dyDescent="0.25">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0</v>
      </c>
    </row>
    <row r="1185" spans="1:7" x14ac:dyDescent="0.25">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0</v>
      </c>
    </row>
    <row r="1186" spans="1:7" x14ac:dyDescent="0.25">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0</v>
      </c>
    </row>
    <row r="1187" spans="1:7" x14ac:dyDescent="0.25">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0</v>
      </c>
    </row>
    <row r="1188" spans="1:7" x14ac:dyDescent="0.25">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0</v>
      </c>
    </row>
    <row r="1189" spans="1:7" x14ac:dyDescent="0.25">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0</v>
      </c>
    </row>
    <row r="1190" spans="1:7" x14ac:dyDescent="0.25">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0</v>
      </c>
    </row>
    <row r="1191" spans="1:7" x14ac:dyDescent="0.25">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0</v>
      </c>
    </row>
    <row r="1192" spans="1:7" x14ac:dyDescent="0.25">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0</v>
      </c>
    </row>
    <row r="1193" spans="1:7" x14ac:dyDescent="0.25">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0</v>
      </c>
    </row>
    <row r="1194" spans="1:7" x14ac:dyDescent="0.25">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0</v>
      </c>
    </row>
    <row r="1195" spans="1:7" x14ac:dyDescent="0.25">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0</v>
      </c>
    </row>
    <row r="1196" spans="1:7" x14ac:dyDescent="0.25">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0</v>
      </c>
    </row>
    <row r="1197" spans="1:7" x14ac:dyDescent="0.25">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0</v>
      </c>
    </row>
    <row r="1198" spans="1:7" x14ac:dyDescent="0.25">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0</v>
      </c>
    </row>
    <row r="1199" spans="1:7" x14ac:dyDescent="0.25">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0</v>
      </c>
    </row>
    <row r="1200" spans="1:7" x14ac:dyDescent="0.25">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0</v>
      </c>
    </row>
    <row r="1201" spans="1:7" x14ac:dyDescent="0.25">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0</v>
      </c>
    </row>
    <row r="1202" spans="1:7" x14ac:dyDescent="0.25">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0</v>
      </c>
    </row>
    <row r="1203" spans="1:7" x14ac:dyDescent="0.25">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0</v>
      </c>
    </row>
    <row r="1204" spans="1:7" x14ac:dyDescent="0.25">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0</v>
      </c>
    </row>
    <row r="1205" spans="1:7" x14ac:dyDescent="0.25">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0</v>
      </c>
    </row>
    <row r="1206" spans="1:7" x14ac:dyDescent="0.25">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0</v>
      </c>
    </row>
    <row r="1207" spans="1:7" x14ac:dyDescent="0.25">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0</v>
      </c>
    </row>
    <row r="1208" spans="1:7" x14ac:dyDescent="0.25">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0</v>
      </c>
    </row>
    <row r="1209" spans="1:7" x14ac:dyDescent="0.25">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0</v>
      </c>
    </row>
    <row r="1210" spans="1:7" x14ac:dyDescent="0.25">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0</v>
      </c>
    </row>
    <row r="1211" spans="1:7" x14ac:dyDescent="0.25">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0</v>
      </c>
    </row>
    <row r="1212" spans="1:7" x14ac:dyDescent="0.25">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0</v>
      </c>
    </row>
    <row r="1213" spans="1:7" x14ac:dyDescent="0.25">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0</v>
      </c>
    </row>
    <row r="1214" spans="1:7" x14ac:dyDescent="0.25">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0</v>
      </c>
    </row>
    <row r="1215" spans="1:7" x14ac:dyDescent="0.25">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0</v>
      </c>
    </row>
    <row r="1216" spans="1:7" x14ac:dyDescent="0.25">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0</v>
      </c>
    </row>
    <row r="1217" spans="1:7" x14ac:dyDescent="0.25">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0</v>
      </c>
    </row>
    <row r="1218" spans="1:7" x14ac:dyDescent="0.25">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0</v>
      </c>
    </row>
    <row r="1219" spans="1:7" x14ac:dyDescent="0.25">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0</v>
      </c>
    </row>
    <row r="1220" spans="1:7" x14ac:dyDescent="0.25">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0</v>
      </c>
    </row>
    <row r="1221" spans="1:7" x14ac:dyDescent="0.25">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0</v>
      </c>
    </row>
    <row r="1222" spans="1:7" x14ac:dyDescent="0.25">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0</v>
      </c>
    </row>
    <row r="1223" spans="1:7" x14ac:dyDescent="0.25">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0</v>
      </c>
    </row>
    <row r="1224" spans="1:7" x14ac:dyDescent="0.25">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0</v>
      </c>
    </row>
    <row r="1225" spans="1:7" x14ac:dyDescent="0.25">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0</v>
      </c>
    </row>
    <row r="1226" spans="1:7" x14ac:dyDescent="0.25">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0</v>
      </c>
    </row>
    <row r="1227" spans="1:7" x14ac:dyDescent="0.25">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0</v>
      </c>
    </row>
    <row r="1228" spans="1:7" x14ac:dyDescent="0.25">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0</v>
      </c>
    </row>
    <row r="1229" spans="1:7" x14ac:dyDescent="0.25">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0</v>
      </c>
    </row>
    <row r="1230" spans="1:7" x14ac:dyDescent="0.25">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0</v>
      </c>
    </row>
    <row r="1231" spans="1:7" x14ac:dyDescent="0.25">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0</v>
      </c>
    </row>
    <row r="1232" spans="1:7" x14ac:dyDescent="0.25">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0</v>
      </c>
    </row>
    <row r="1233" spans="1:7" x14ac:dyDescent="0.25">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0</v>
      </c>
    </row>
    <row r="1234" spans="1:7" x14ac:dyDescent="0.25">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0</v>
      </c>
    </row>
    <row r="1235" spans="1:7" x14ac:dyDescent="0.25">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0</v>
      </c>
    </row>
    <row r="1236" spans="1:7" x14ac:dyDescent="0.25">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0</v>
      </c>
    </row>
    <row r="1237" spans="1:7" x14ac:dyDescent="0.25">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0</v>
      </c>
    </row>
    <row r="1238" spans="1:7" x14ac:dyDescent="0.25">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0</v>
      </c>
    </row>
    <row r="1239" spans="1:7" x14ac:dyDescent="0.25">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0</v>
      </c>
    </row>
    <row r="1240" spans="1:7" x14ac:dyDescent="0.25">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0</v>
      </c>
    </row>
    <row r="1241" spans="1:7" x14ac:dyDescent="0.25">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0</v>
      </c>
    </row>
    <row r="1242" spans="1:7" x14ac:dyDescent="0.25">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0</v>
      </c>
    </row>
    <row r="1243" spans="1:7" x14ac:dyDescent="0.25">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0</v>
      </c>
    </row>
    <row r="1244" spans="1:7" x14ac:dyDescent="0.25">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0</v>
      </c>
    </row>
    <row r="1245" spans="1:7" x14ac:dyDescent="0.25">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0</v>
      </c>
    </row>
    <row r="1246" spans="1:7" x14ac:dyDescent="0.25">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0</v>
      </c>
    </row>
    <row r="1247" spans="1:7" x14ac:dyDescent="0.25">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0</v>
      </c>
    </row>
    <row r="1248" spans="1:7" x14ac:dyDescent="0.25">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0</v>
      </c>
    </row>
    <row r="1249" spans="1:7" x14ac:dyDescent="0.25">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0</v>
      </c>
    </row>
    <row r="1250" spans="1:7" x14ac:dyDescent="0.25">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0</v>
      </c>
    </row>
    <row r="1251" spans="1:7" x14ac:dyDescent="0.25">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0</v>
      </c>
    </row>
    <row r="1252" spans="1:7" x14ac:dyDescent="0.25">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0</v>
      </c>
    </row>
    <row r="1253" spans="1:7" x14ac:dyDescent="0.25">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0</v>
      </c>
    </row>
    <row r="1254" spans="1:7" x14ac:dyDescent="0.25">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0</v>
      </c>
    </row>
    <row r="1255" spans="1:7" x14ac:dyDescent="0.25">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0</v>
      </c>
    </row>
    <row r="1256" spans="1:7" x14ac:dyDescent="0.25">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0</v>
      </c>
    </row>
    <row r="1257" spans="1:7" x14ac:dyDescent="0.25">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0</v>
      </c>
    </row>
    <row r="1258" spans="1:7" x14ac:dyDescent="0.25">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0</v>
      </c>
    </row>
    <row r="1259" spans="1:7" x14ac:dyDescent="0.25">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0</v>
      </c>
    </row>
    <row r="1260" spans="1:7" x14ac:dyDescent="0.25">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0</v>
      </c>
    </row>
    <row r="1261" spans="1:7" x14ac:dyDescent="0.25">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0</v>
      </c>
    </row>
    <row r="1262" spans="1:7" x14ac:dyDescent="0.25">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0</v>
      </c>
    </row>
    <row r="1263" spans="1:7" x14ac:dyDescent="0.25">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0</v>
      </c>
    </row>
    <row r="1264" spans="1:7" x14ac:dyDescent="0.25">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0</v>
      </c>
    </row>
    <row r="1265" spans="1:7" x14ac:dyDescent="0.25">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0</v>
      </c>
    </row>
    <row r="1266" spans="1:7" x14ac:dyDescent="0.25">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0</v>
      </c>
    </row>
    <row r="1267" spans="1:7" x14ac:dyDescent="0.25">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0</v>
      </c>
    </row>
    <row r="1268" spans="1:7" x14ac:dyDescent="0.25">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0</v>
      </c>
    </row>
    <row r="1269" spans="1:7" x14ac:dyDescent="0.25">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0</v>
      </c>
    </row>
    <row r="1270" spans="1:7" x14ac:dyDescent="0.25">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0</v>
      </c>
    </row>
    <row r="1271" spans="1:7" x14ac:dyDescent="0.25">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0</v>
      </c>
    </row>
    <row r="1272" spans="1:7" x14ac:dyDescent="0.25">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0</v>
      </c>
    </row>
    <row r="1273" spans="1:7" x14ac:dyDescent="0.25">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0</v>
      </c>
    </row>
    <row r="1274" spans="1:7" x14ac:dyDescent="0.25">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0</v>
      </c>
    </row>
    <row r="1275" spans="1:7" x14ac:dyDescent="0.25">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0</v>
      </c>
    </row>
    <row r="1276" spans="1:7" x14ac:dyDescent="0.25">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0</v>
      </c>
    </row>
    <row r="1277" spans="1:7" x14ac:dyDescent="0.25">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0</v>
      </c>
    </row>
    <row r="1278" spans="1:7" x14ac:dyDescent="0.25">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0</v>
      </c>
    </row>
    <row r="1279" spans="1:7" x14ac:dyDescent="0.25">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0</v>
      </c>
    </row>
    <row r="1280" spans="1:7" x14ac:dyDescent="0.25">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0</v>
      </c>
    </row>
    <row r="1281" spans="1:7" x14ac:dyDescent="0.25">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0</v>
      </c>
    </row>
    <row r="1282" spans="1:7" x14ac:dyDescent="0.25">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0</v>
      </c>
    </row>
    <row r="1283" spans="1:7" x14ac:dyDescent="0.25">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0</v>
      </c>
    </row>
    <row r="1284" spans="1:7" x14ac:dyDescent="0.25">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0</v>
      </c>
    </row>
    <row r="1285" spans="1:7" x14ac:dyDescent="0.25">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0</v>
      </c>
    </row>
    <row r="1286" spans="1:7" x14ac:dyDescent="0.25">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0</v>
      </c>
    </row>
    <row r="1287" spans="1:7" x14ac:dyDescent="0.25">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0</v>
      </c>
    </row>
    <row r="1288" spans="1:7" x14ac:dyDescent="0.25">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0</v>
      </c>
    </row>
    <row r="1289" spans="1:7" x14ac:dyDescent="0.25">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0</v>
      </c>
    </row>
    <row r="1290" spans="1:7" x14ac:dyDescent="0.25">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0</v>
      </c>
    </row>
    <row r="1291" spans="1:7" x14ac:dyDescent="0.25">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0</v>
      </c>
    </row>
    <row r="1292" spans="1:7" x14ac:dyDescent="0.25">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0</v>
      </c>
    </row>
    <row r="1293" spans="1:7" x14ac:dyDescent="0.25">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0</v>
      </c>
    </row>
    <row r="1294" spans="1:7" x14ac:dyDescent="0.25">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0</v>
      </c>
    </row>
    <row r="1295" spans="1:7" x14ac:dyDescent="0.25">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0</v>
      </c>
    </row>
    <row r="1296" spans="1:7" x14ac:dyDescent="0.25">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0</v>
      </c>
    </row>
    <row r="1297" spans="1:7" x14ac:dyDescent="0.25">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0</v>
      </c>
    </row>
    <row r="1298" spans="1:7" x14ac:dyDescent="0.25">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0</v>
      </c>
    </row>
    <row r="1299" spans="1:7" x14ac:dyDescent="0.25">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0</v>
      </c>
    </row>
    <row r="1300" spans="1:7" x14ac:dyDescent="0.25">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0</v>
      </c>
    </row>
    <row r="1301" spans="1:7" x14ac:dyDescent="0.25">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0</v>
      </c>
    </row>
    <row r="1302" spans="1:7" x14ac:dyDescent="0.25">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0</v>
      </c>
    </row>
    <row r="1303" spans="1:7" x14ac:dyDescent="0.25">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0</v>
      </c>
    </row>
    <row r="1304" spans="1:7" x14ac:dyDescent="0.25">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0</v>
      </c>
    </row>
    <row r="1305" spans="1:7" x14ac:dyDescent="0.25">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0</v>
      </c>
    </row>
    <row r="1306" spans="1:7" x14ac:dyDescent="0.25">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0</v>
      </c>
    </row>
    <row r="1307" spans="1:7" x14ac:dyDescent="0.25">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0</v>
      </c>
    </row>
    <row r="1308" spans="1:7" x14ac:dyDescent="0.25">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0</v>
      </c>
    </row>
    <row r="1309" spans="1:7" x14ac:dyDescent="0.25">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0</v>
      </c>
    </row>
    <row r="1310" spans="1:7" x14ac:dyDescent="0.25">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0</v>
      </c>
    </row>
    <row r="1311" spans="1:7" x14ac:dyDescent="0.25">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0</v>
      </c>
    </row>
    <row r="1312" spans="1:7" x14ac:dyDescent="0.25">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0</v>
      </c>
    </row>
    <row r="1313" spans="1:7" x14ac:dyDescent="0.25">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0</v>
      </c>
    </row>
    <row r="1314" spans="1:7" x14ac:dyDescent="0.25">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0</v>
      </c>
    </row>
    <row r="1315" spans="1:7" x14ac:dyDescent="0.25">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0</v>
      </c>
    </row>
    <row r="1316" spans="1:7" x14ac:dyDescent="0.25">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0</v>
      </c>
    </row>
    <row r="1317" spans="1:7" x14ac:dyDescent="0.25">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0</v>
      </c>
    </row>
    <row r="1318" spans="1:7" x14ac:dyDescent="0.25">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0</v>
      </c>
    </row>
    <row r="1319" spans="1:7" x14ac:dyDescent="0.25">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0</v>
      </c>
    </row>
    <row r="1320" spans="1:7" x14ac:dyDescent="0.25">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0</v>
      </c>
    </row>
    <row r="1321" spans="1:7" x14ac:dyDescent="0.25">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0</v>
      </c>
    </row>
    <row r="1322" spans="1:7" x14ac:dyDescent="0.25">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0</v>
      </c>
    </row>
    <row r="1323" spans="1:7" x14ac:dyDescent="0.25">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0</v>
      </c>
    </row>
    <row r="1324" spans="1:7" x14ac:dyDescent="0.25">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0</v>
      </c>
    </row>
    <row r="1325" spans="1:7" x14ac:dyDescent="0.25">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0</v>
      </c>
    </row>
    <row r="1326" spans="1:7" x14ac:dyDescent="0.25">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0</v>
      </c>
    </row>
    <row r="1327" spans="1:7" x14ac:dyDescent="0.25">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0</v>
      </c>
    </row>
    <row r="1328" spans="1:7" x14ac:dyDescent="0.25">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0</v>
      </c>
    </row>
    <row r="1329" spans="1:7" x14ac:dyDescent="0.25">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0</v>
      </c>
    </row>
    <row r="1330" spans="1:7" x14ac:dyDescent="0.25">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0</v>
      </c>
    </row>
    <row r="1331" spans="1:7" x14ac:dyDescent="0.25">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0</v>
      </c>
    </row>
    <row r="1332" spans="1:7" x14ac:dyDescent="0.25">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0</v>
      </c>
    </row>
    <row r="1333" spans="1:7" x14ac:dyDescent="0.25">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0</v>
      </c>
    </row>
    <row r="1334" spans="1:7" x14ac:dyDescent="0.25">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0</v>
      </c>
    </row>
    <row r="1335" spans="1:7" x14ac:dyDescent="0.25">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0</v>
      </c>
    </row>
    <row r="1336" spans="1:7" x14ac:dyDescent="0.25">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0</v>
      </c>
    </row>
    <row r="1337" spans="1:7" x14ac:dyDescent="0.25">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0</v>
      </c>
    </row>
    <row r="1338" spans="1:7" x14ac:dyDescent="0.25">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0</v>
      </c>
    </row>
    <row r="1339" spans="1:7" x14ac:dyDescent="0.25">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0</v>
      </c>
    </row>
    <row r="1340" spans="1:7" x14ac:dyDescent="0.25">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0</v>
      </c>
    </row>
    <row r="1341" spans="1:7" x14ac:dyDescent="0.25">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0</v>
      </c>
    </row>
    <row r="1342" spans="1:7" x14ac:dyDescent="0.25">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0</v>
      </c>
    </row>
    <row r="1343" spans="1:7" x14ac:dyDescent="0.25">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0</v>
      </c>
    </row>
    <row r="1344" spans="1:7" x14ac:dyDescent="0.25">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0</v>
      </c>
    </row>
    <row r="1345" spans="1:7" x14ac:dyDescent="0.25">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0</v>
      </c>
    </row>
    <row r="1346" spans="1:7" x14ac:dyDescent="0.25">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0</v>
      </c>
    </row>
    <row r="1347" spans="1:7" x14ac:dyDescent="0.25">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0</v>
      </c>
    </row>
    <row r="1348" spans="1:7" x14ac:dyDescent="0.25">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0</v>
      </c>
    </row>
    <row r="1349" spans="1:7" x14ac:dyDescent="0.25">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0</v>
      </c>
    </row>
    <row r="1350" spans="1:7" x14ac:dyDescent="0.25">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0</v>
      </c>
    </row>
    <row r="1351" spans="1:7" x14ac:dyDescent="0.25">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0</v>
      </c>
    </row>
    <row r="1352" spans="1:7" x14ac:dyDescent="0.25">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0</v>
      </c>
    </row>
    <row r="1353" spans="1:7" x14ac:dyDescent="0.25">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0</v>
      </c>
    </row>
    <row r="1354" spans="1:7" x14ac:dyDescent="0.25">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0</v>
      </c>
    </row>
    <row r="1355" spans="1:7" x14ac:dyDescent="0.25">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0</v>
      </c>
    </row>
    <row r="1356" spans="1:7" x14ac:dyDescent="0.25">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0</v>
      </c>
    </row>
    <row r="1357" spans="1:7" x14ac:dyDescent="0.25">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0</v>
      </c>
    </row>
    <row r="1358" spans="1:7" x14ac:dyDescent="0.25">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0</v>
      </c>
    </row>
    <row r="1359" spans="1:7" x14ac:dyDescent="0.25">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0</v>
      </c>
    </row>
    <row r="1360" spans="1:7" x14ac:dyDescent="0.25">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0</v>
      </c>
    </row>
    <row r="1361" spans="1:7" x14ac:dyDescent="0.25">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0</v>
      </c>
    </row>
    <row r="1362" spans="1:7" x14ac:dyDescent="0.25">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0</v>
      </c>
    </row>
    <row r="1363" spans="1:7" x14ac:dyDescent="0.25">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0</v>
      </c>
    </row>
    <row r="1364" spans="1:7" x14ac:dyDescent="0.25">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0</v>
      </c>
    </row>
    <row r="1365" spans="1:7" x14ac:dyDescent="0.25">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0</v>
      </c>
    </row>
    <row r="1366" spans="1:7" x14ac:dyDescent="0.25">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0</v>
      </c>
    </row>
    <row r="1367" spans="1:7" x14ac:dyDescent="0.25">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0</v>
      </c>
    </row>
    <row r="1368" spans="1:7" x14ac:dyDescent="0.25">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0</v>
      </c>
    </row>
    <row r="1369" spans="1:7" x14ac:dyDescent="0.25">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0</v>
      </c>
    </row>
    <row r="1370" spans="1:7" x14ac:dyDescent="0.25">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0</v>
      </c>
    </row>
    <row r="1371" spans="1:7" x14ac:dyDescent="0.25">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0</v>
      </c>
    </row>
    <row r="1372" spans="1:7" x14ac:dyDescent="0.25">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0</v>
      </c>
    </row>
    <row r="1373" spans="1:7" x14ac:dyDescent="0.25">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0</v>
      </c>
    </row>
    <row r="1374" spans="1:7" x14ac:dyDescent="0.25">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0</v>
      </c>
    </row>
    <row r="1375" spans="1:7" x14ac:dyDescent="0.25">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0</v>
      </c>
    </row>
    <row r="1376" spans="1:7" x14ac:dyDescent="0.25">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0</v>
      </c>
    </row>
    <row r="1377" spans="1:7" x14ac:dyDescent="0.25">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0</v>
      </c>
    </row>
    <row r="1378" spans="1:7" x14ac:dyDescent="0.25">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0</v>
      </c>
    </row>
    <row r="1379" spans="1:7" x14ac:dyDescent="0.25">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0</v>
      </c>
    </row>
    <row r="1380" spans="1:7" x14ac:dyDescent="0.25">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0</v>
      </c>
    </row>
    <row r="1381" spans="1:7" x14ac:dyDescent="0.25">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0</v>
      </c>
    </row>
    <row r="1382" spans="1:7" x14ac:dyDescent="0.25">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0</v>
      </c>
    </row>
    <row r="1383" spans="1:7" x14ac:dyDescent="0.25">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0</v>
      </c>
    </row>
    <row r="1384" spans="1:7" x14ac:dyDescent="0.25">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0</v>
      </c>
    </row>
    <row r="1385" spans="1:7" x14ac:dyDescent="0.25">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0</v>
      </c>
    </row>
    <row r="1386" spans="1:7" x14ac:dyDescent="0.25">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0</v>
      </c>
    </row>
    <row r="1387" spans="1:7" x14ac:dyDescent="0.25">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0</v>
      </c>
    </row>
    <row r="1388" spans="1:7" x14ac:dyDescent="0.25">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0</v>
      </c>
    </row>
    <row r="1389" spans="1:7" x14ac:dyDescent="0.25">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0</v>
      </c>
    </row>
    <row r="1390" spans="1:7" x14ac:dyDescent="0.25">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0</v>
      </c>
    </row>
    <row r="1391" spans="1:7" x14ac:dyDescent="0.25">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0</v>
      </c>
    </row>
    <row r="1392" spans="1:7" x14ac:dyDescent="0.25">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0</v>
      </c>
    </row>
    <row r="1393" spans="1:7" x14ac:dyDescent="0.25">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0</v>
      </c>
    </row>
    <row r="1394" spans="1:7" x14ac:dyDescent="0.25">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0</v>
      </c>
    </row>
    <row r="1395" spans="1:7" x14ac:dyDescent="0.25">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0</v>
      </c>
    </row>
    <row r="1396" spans="1:7" x14ac:dyDescent="0.25">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0</v>
      </c>
    </row>
    <row r="1397" spans="1:7" x14ac:dyDescent="0.25">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0</v>
      </c>
    </row>
    <row r="1398" spans="1:7" x14ac:dyDescent="0.25">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0</v>
      </c>
    </row>
    <row r="1399" spans="1:7" x14ac:dyDescent="0.25">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0</v>
      </c>
    </row>
    <row r="1400" spans="1:7" x14ac:dyDescent="0.25">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0</v>
      </c>
    </row>
    <row r="1401" spans="1:7" x14ac:dyDescent="0.25">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0</v>
      </c>
    </row>
    <row r="1402" spans="1:7" x14ac:dyDescent="0.25">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0</v>
      </c>
    </row>
    <row r="1403" spans="1:7" x14ac:dyDescent="0.25">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0</v>
      </c>
    </row>
    <row r="1404" spans="1:7" x14ac:dyDescent="0.25">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0</v>
      </c>
    </row>
    <row r="1405" spans="1:7" x14ac:dyDescent="0.25">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0</v>
      </c>
    </row>
    <row r="1406" spans="1:7" x14ac:dyDescent="0.25">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0</v>
      </c>
    </row>
    <row r="1407" spans="1:7" x14ac:dyDescent="0.25">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0</v>
      </c>
    </row>
    <row r="1408" spans="1:7" x14ac:dyDescent="0.25">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0</v>
      </c>
    </row>
    <row r="1409" spans="1:7" x14ac:dyDescent="0.25">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0</v>
      </c>
    </row>
    <row r="1410" spans="1:7" x14ac:dyDescent="0.25">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0</v>
      </c>
    </row>
    <row r="1411" spans="1:7" x14ac:dyDescent="0.25">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0</v>
      </c>
    </row>
    <row r="1412" spans="1:7" x14ac:dyDescent="0.25">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0</v>
      </c>
    </row>
    <row r="1413" spans="1:7" x14ac:dyDescent="0.25">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0</v>
      </c>
    </row>
    <row r="1414" spans="1:7" x14ac:dyDescent="0.25">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0</v>
      </c>
    </row>
    <row r="1415" spans="1:7" x14ac:dyDescent="0.25">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0</v>
      </c>
    </row>
    <row r="1416" spans="1:7" x14ac:dyDescent="0.25">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0</v>
      </c>
    </row>
    <row r="1417" spans="1:7" x14ac:dyDescent="0.25">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0</v>
      </c>
    </row>
    <row r="1418" spans="1:7" x14ac:dyDescent="0.25">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0</v>
      </c>
    </row>
    <row r="1419" spans="1:7" x14ac:dyDescent="0.25">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0</v>
      </c>
    </row>
    <row r="1420" spans="1:7" x14ac:dyDescent="0.25">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0</v>
      </c>
    </row>
    <row r="1421" spans="1:7" x14ac:dyDescent="0.25">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0</v>
      </c>
    </row>
    <row r="1422" spans="1:7" x14ac:dyDescent="0.25">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0</v>
      </c>
    </row>
    <row r="1423" spans="1:7" x14ac:dyDescent="0.25">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0</v>
      </c>
    </row>
    <row r="1424" spans="1:7" x14ac:dyDescent="0.25">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0</v>
      </c>
    </row>
    <row r="1425" spans="1:7" x14ac:dyDescent="0.25">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0</v>
      </c>
    </row>
    <row r="1426" spans="1:7" x14ac:dyDescent="0.25">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0</v>
      </c>
    </row>
    <row r="1427" spans="1:7" x14ac:dyDescent="0.25">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0</v>
      </c>
    </row>
    <row r="1428" spans="1:7" x14ac:dyDescent="0.25">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0</v>
      </c>
    </row>
    <row r="1429" spans="1:7" x14ac:dyDescent="0.25">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0</v>
      </c>
    </row>
    <row r="1430" spans="1:7" x14ac:dyDescent="0.25">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0</v>
      </c>
    </row>
    <row r="1431" spans="1:7" x14ac:dyDescent="0.25">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0</v>
      </c>
    </row>
    <row r="1432" spans="1:7" x14ac:dyDescent="0.25">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0</v>
      </c>
    </row>
    <row r="1433" spans="1:7" x14ac:dyDescent="0.25">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0</v>
      </c>
    </row>
    <row r="1434" spans="1:7" x14ac:dyDescent="0.25">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0</v>
      </c>
    </row>
    <row r="1435" spans="1:7" x14ac:dyDescent="0.25">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0</v>
      </c>
    </row>
    <row r="1436" spans="1:7" x14ac:dyDescent="0.25">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0</v>
      </c>
    </row>
    <row r="1437" spans="1:7" x14ac:dyDescent="0.25">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0</v>
      </c>
    </row>
    <row r="1438" spans="1:7" x14ac:dyDescent="0.25">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0</v>
      </c>
    </row>
    <row r="1439" spans="1:7" x14ac:dyDescent="0.25">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0</v>
      </c>
    </row>
    <row r="1440" spans="1:7" x14ac:dyDescent="0.25">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0</v>
      </c>
    </row>
    <row r="1441" spans="1:7" x14ac:dyDescent="0.25">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0</v>
      </c>
    </row>
    <row r="1442" spans="1:7" x14ac:dyDescent="0.25">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0</v>
      </c>
    </row>
    <row r="1443" spans="1:7" x14ac:dyDescent="0.25">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0</v>
      </c>
    </row>
    <row r="1444" spans="1:7" x14ac:dyDescent="0.25">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0</v>
      </c>
    </row>
    <row r="1445" spans="1:7" x14ac:dyDescent="0.25">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0</v>
      </c>
    </row>
    <row r="1446" spans="1:7" x14ac:dyDescent="0.25">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0</v>
      </c>
    </row>
    <row r="1447" spans="1:7" x14ac:dyDescent="0.25">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0</v>
      </c>
    </row>
    <row r="1448" spans="1:7" x14ac:dyDescent="0.25">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0</v>
      </c>
    </row>
    <row r="1449" spans="1:7" x14ac:dyDescent="0.25">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0</v>
      </c>
    </row>
    <row r="1450" spans="1:7" x14ac:dyDescent="0.25">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0</v>
      </c>
    </row>
    <row r="1451" spans="1:7" x14ac:dyDescent="0.25">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0</v>
      </c>
    </row>
    <row r="1452" spans="1:7" x14ac:dyDescent="0.25">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0</v>
      </c>
    </row>
    <row r="1453" spans="1:7" x14ac:dyDescent="0.25">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0</v>
      </c>
    </row>
    <row r="1454" spans="1:7" x14ac:dyDescent="0.25">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0</v>
      </c>
    </row>
    <row r="1455" spans="1:7" x14ac:dyDescent="0.25">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0</v>
      </c>
    </row>
    <row r="1456" spans="1:7" x14ac:dyDescent="0.25">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0</v>
      </c>
    </row>
    <row r="1457" spans="1:7" x14ac:dyDescent="0.25">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0</v>
      </c>
    </row>
    <row r="1458" spans="1:7" x14ac:dyDescent="0.25">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0</v>
      </c>
    </row>
    <row r="1459" spans="1:7" x14ac:dyDescent="0.25">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0</v>
      </c>
    </row>
    <row r="1460" spans="1:7" x14ac:dyDescent="0.25">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0</v>
      </c>
    </row>
    <row r="1461" spans="1:7" x14ac:dyDescent="0.25">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0</v>
      </c>
    </row>
    <row r="1462" spans="1:7" x14ac:dyDescent="0.25">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0</v>
      </c>
    </row>
    <row r="1463" spans="1:7" x14ac:dyDescent="0.25">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0</v>
      </c>
    </row>
    <row r="1464" spans="1:7" x14ac:dyDescent="0.25">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0</v>
      </c>
    </row>
    <row r="1465" spans="1:7" x14ac:dyDescent="0.25">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0</v>
      </c>
    </row>
    <row r="1466" spans="1:7" x14ac:dyDescent="0.25">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0</v>
      </c>
    </row>
    <row r="1467" spans="1:7" x14ac:dyDescent="0.25">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0</v>
      </c>
    </row>
    <row r="1468" spans="1:7" x14ac:dyDescent="0.25">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0</v>
      </c>
    </row>
    <row r="1469" spans="1:7" x14ac:dyDescent="0.25">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0</v>
      </c>
    </row>
    <row r="1470" spans="1:7" x14ac:dyDescent="0.25">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0</v>
      </c>
    </row>
    <row r="1471" spans="1:7" x14ac:dyDescent="0.25">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0</v>
      </c>
    </row>
    <row r="1472" spans="1:7" x14ac:dyDescent="0.25">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0</v>
      </c>
    </row>
    <row r="1473" spans="1:7" x14ac:dyDescent="0.25">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0</v>
      </c>
    </row>
    <row r="1474" spans="1:7" x14ac:dyDescent="0.25">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0</v>
      </c>
    </row>
    <row r="1475" spans="1:7" x14ac:dyDescent="0.25">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0</v>
      </c>
    </row>
    <row r="1476" spans="1:7" x14ac:dyDescent="0.25">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0</v>
      </c>
    </row>
    <row r="1477" spans="1:7" x14ac:dyDescent="0.25">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0</v>
      </c>
    </row>
    <row r="1478" spans="1:7" x14ac:dyDescent="0.25">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0</v>
      </c>
    </row>
    <row r="1479" spans="1:7" x14ac:dyDescent="0.25">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0</v>
      </c>
    </row>
    <row r="1480" spans="1:7" x14ac:dyDescent="0.25">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0</v>
      </c>
    </row>
    <row r="1481" spans="1:7" x14ac:dyDescent="0.25">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0</v>
      </c>
    </row>
    <row r="1482" spans="1:7" x14ac:dyDescent="0.25">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0</v>
      </c>
    </row>
    <row r="1483" spans="1:7" x14ac:dyDescent="0.25">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0</v>
      </c>
    </row>
    <row r="1484" spans="1:7" x14ac:dyDescent="0.25">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0</v>
      </c>
    </row>
    <row r="1485" spans="1:7" x14ac:dyDescent="0.25">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0</v>
      </c>
    </row>
    <row r="1486" spans="1:7" x14ac:dyDescent="0.25">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0</v>
      </c>
    </row>
    <row r="1487" spans="1:7" x14ac:dyDescent="0.25">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0</v>
      </c>
    </row>
    <row r="1488" spans="1:7" x14ac:dyDescent="0.25">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0</v>
      </c>
    </row>
    <row r="1489" spans="1:7" x14ac:dyDescent="0.25">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0</v>
      </c>
    </row>
    <row r="1490" spans="1:7" x14ac:dyDescent="0.25">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0</v>
      </c>
    </row>
    <row r="1491" spans="1:7" x14ac:dyDescent="0.25">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0</v>
      </c>
    </row>
    <row r="1492" spans="1:7" x14ac:dyDescent="0.25">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0</v>
      </c>
    </row>
    <row r="1493" spans="1:7" x14ac:dyDescent="0.25">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0</v>
      </c>
    </row>
    <row r="1494" spans="1:7" x14ac:dyDescent="0.25">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0</v>
      </c>
    </row>
    <row r="1495" spans="1:7" x14ac:dyDescent="0.25">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0</v>
      </c>
    </row>
    <row r="1496" spans="1:7" x14ac:dyDescent="0.25">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0</v>
      </c>
    </row>
    <row r="1497" spans="1:7" x14ac:dyDescent="0.25">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0</v>
      </c>
    </row>
    <row r="1498" spans="1:7" x14ac:dyDescent="0.25">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0</v>
      </c>
    </row>
    <row r="1499" spans="1:7" x14ac:dyDescent="0.25">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0</v>
      </c>
    </row>
    <row r="1500" spans="1:7" x14ac:dyDescent="0.25">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0</v>
      </c>
    </row>
    <row r="1501" spans="1:7" x14ac:dyDescent="0.25">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0</v>
      </c>
    </row>
    <row r="1502" spans="1:7" x14ac:dyDescent="0.25">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0</v>
      </c>
    </row>
    <row r="1503" spans="1:7" x14ac:dyDescent="0.25">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0</v>
      </c>
    </row>
    <row r="1504" spans="1:7" x14ac:dyDescent="0.25">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0</v>
      </c>
    </row>
    <row r="1505" spans="1:7" x14ac:dyDescent="0.25">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0</v>
      </c>
    </row>
    <row r="1506" spans="1:7" x14ac:dyDescent="0.25">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0</v>
      </c>
    </row>
    <row r="1507" spans="1:7" x14ac:dyDescent="0.25">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0</v>
      </c>
    </row>
    <row r="1508" spans="1:7" x14ac:dyDescent="0.25">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0</v>
      </c>
    </row>
    <row r="1509" spans="1:7" x14ac:dyDescent="0.25">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0</v>
      </c>
    </row>
    <row r="1510" spans="1:7" x14ac:dyDescent="0.25">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0</v>
      </c>
    </row>
    <row r="1511" spans="1:7" x14ac:dyDescent="0.25">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0</v>
      </c>
    </row>
    <row r="1512" spans="1:7" x14ac:dyDescent="0.25">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0</v>
      </c>
    </row>
    <row r="1513" spans="1:7" x14ac:dyDescent="0.25">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0</v>
      </c>
    </row>
    <row r="1514" spans="1:7" x14ac:dyDescent="0.25">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0</v>
      </c>
    </row>
    <row r="1515" spans="1:7" x14ac:dyDescent="0.25">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0</v>
      </c>
    </row>
    <row r="1516" spans="1:7" x14ac:dyDescent="0.25">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0</v>
      </c>
    </row>
    <row r="1517" spans="1:7" x14ac:dyDescent="0.25">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0</v>
      </c>
    </row>
    <row r="1518" spans="1:7" x14ac:dyDescent="0.25">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0</v>
      </c>
    </row>
    <row r="1519" spans="1:7" x14ac:dyDescent="0.25">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0</v>
      </c>
    </row>
    <row r="1520" spans="1:7" x14ac:dyDescent="0.25">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0</v>
      </c>
    </row>
    <row r="1521" spans="1:7" x14ac:dyDescent="0.25">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0</v>
      </c>
    </row>
    <row r="1522" spans="1:7" x14ac:dyDescent="0.25">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0</v>
      </c>
    </row>
    <row r="1523" spans="1:7" x14ac:dyDescent="0.25">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0</v>
      </c>
    </row>
    <row r="1524" spans="1:7" x14ac:dyDescent="0.25">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0</v>
      </c>
    </row>
    <row r="1525" spans="1:7" x14ac:dyDescent="0.25">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0</v>
      </c>
    </row>
    <row r="1526" spans="1:7" x14ac:dyDescent="0.25">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0</v>
      </c>
    </row>
    <row r="1527" spans="1:7" x14ac:dyDescent="0.25">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0</v>
      </c>
    </row>
    <row r="1528" spans="1:7" x14ac:dyDescent="0.25">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0</v>
      </c>
    </row>
    <row r="1529" spans="1:7" x14ac:dyDescent="0.25">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0</v>
      </c>
    </row>
    <row r="1530" spans="1:7" x14ac:dyDescent="0.25">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0</v>
      </c>
    </row>
    <row r="1531" spans="1:7" x14ac:dyDescent="0.25">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0</v>
      </c>
    </row>
    <row r="1532" spans="1:7" x14ac:dyDescent="0.25">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0</v>
      </c>
    </row>
    <row r="1533" spans="1:7" x14ac:dyDescent="0.25">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0</v>
      </c>
    </row>
    <row r="1534" spans="1:7" x14ac:dyDescent="0.25">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0</v>
      </c>
    </row>
    <row r="1535" spans="1:7" x14ac:dyDescent="0.25">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0</v>
      </c>
    </row>
    <row r="1536" spans="1:7" x14ac:dyDescent="0.25">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0</v>
      </c>
    </row>
    <row r="1537" spans="1:7" x14ac:dyDescent="0.25">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0</v>
      </c>
    </row>
    <row r="1538" spans="1:7" x14ac:dyDescent="0.25">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0</v>
      </c>
    </row>
    <row r="1539" spans="1:7" x14ac:dyDescent="0.25">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0</v>
      </c>
    </row>
    <row r="1540" spans="1:7" x14ac:dyDescent="0.25">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0</v>
      </c>
    </row>
    <row r="1541" spans="1:7" x14ac:dyDescent="0.25">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0</v>
      </c>
    </row>
    <row r="1542" spans="1:7" x14ac:dyDescent="0.25">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0</v>
      </c>
    </row>
    <row r="1543" spans="1:7" x14ac:dyDescent="0.25">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0</v>
      </c>
    </row>
    <row r="1544" spans="1:7" x14ac:dyDescent="0.25">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0</v>
      </c>
    </row>
    <row r="1545" spans="1:7" x14ac:dyDescent="0.25">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0</v>
      </c>
    </row>
    <row r="1546" spans="1:7" x14ac:dyDescent="0.25">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0</v>
      </c>
    </row>
    <row r="1547" spans="1:7" x14ac:dyDescent="0.25">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0</v>
      </c>
    </row>
    <row r="1548" spans="1:7" x14ac:dyDescent="0.25">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0</v>
      </c>
    </row>
    <row r="1549" spans="1:7" x14ac:dyDescent="0.25">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0</v>
      </c>
    </row>
    <row r="1550" spans="1:7" x14ac:dyDescent="0.25">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0</v>
      </c>
    </row>
    <row r="1551" spans="1:7" x14ac:dyDescent="0.25">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0</v>
      </c>
    </row>
    <row r="1552" spans="1:7" x14ac:dyDescent="0.25">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0</v>
      </c>
    </row>
    <row r="1553" spans="1:7" x14ac:dyDescent="0.25">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0</v>
      </c>
    </row>
    <row r="1554" spans="1:7" x14ac:dyDescent="0.25">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0</v>
      </c>
    </row>
    <row r="1555" spans="1:7" x14ac:dyDescent="0.25">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0</v>
      </c>
    </row>
    <row r="1556" spans="1:7" x14ac:dyDescent="0.25">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0</v>
      </c>
    </row>
    <row r="1557" spans="1:7" x14ac:dyDescent="0.25">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0</v>
      </c>
    </row>
    <row r="1558" spans="1:7" x14ac:dyDescent="0.25">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0</v>
      </c>
    </row>
    <row r="1559" spans="1:7" x14ac:dyDescent="0.25">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0</v>
      </c>
    </row>
    <row r="1560" spans="1:7" x14ac:dyDescent="0.25">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0</v>
      </c>
    </row>
    <row r="1561" spans="1:7" x14ac:dyDescent="0.25">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0</v>
      </c>
    </row>
    <row r="1562" spans="1:7" x14ac:dyDescent="0.25">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0</v>
      </c>
    </row>
    <row r="1563" spans="1:7" x14ac:dyDescent="0.25">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0</v>
      </c>
    </row>
    <row r="1564" spans="1:7" x14ac:dyDescent="0.25">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0</v>
      </c>
    </row>
    <row r="1565" spans="1:7" x14ac:dyDescent="0.25">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0</v>
      </c>
    </row>
    <row r="1566" spans="1:7" x14ac:dyDescent="0.25">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0</v>
      </c>
    </row>
    <row r="1567" spans="1:7" x14ac:dyDescent="0.25">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0</v>
      </c>
    </row>
    <row r="1568" spans="1:7" x14ac:dyDescent="0.25">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0</v>
      </c>
    </row>
    <row r="1569" spans="1:7" x14ac:dyDescent="0.25">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0</v>
      </c>
    </row>
    <row r="1570" spans="1:7" x14ac:dyDescent="0.25">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0</v>
      </c>
    </row>
    <row r="1571" spans="1:7" x14ac:dyDescent="0.25">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0</v>
      </c>
    </row>
    <row r="1572" spans="1:7" x14ac:dyDescent="0.25">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0</v>
      </c>
    </row>
    <row r="1573" spans="1:7" x14ac:dyDescent="0.25">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0</v>
      </c>
    </row>
    <row r="1574" spans="1:7" x14ac:dyDescent="0.25">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0</v>
      </c>
    </row>
    <row r="1575" spans="1:7" x14ac:dyDescent="0.25">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0</v>
      </c>
    </row>
    <row r="1576" spans="1:7" x14ac:dyDescent="0.25">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0</v>
      </c>
    </row>
    <row r="1577" spans="1:7" x14ac:dyDescent="0.25">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0</v>
      </c>
    </row>
    <row r="1578" spans="1:7" x14ac:dyDescent="0.25">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0</v>
      </c>
    </row>
    <row r="1579" spans="1:7" x14ac:dyDescent="0.25">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0</v>
      </c>
    </row>
    <row r="1580" spans="1:7" x14ac:dyDescent="0.25">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0</v>
      </c>
    </row>
    <row r="1581" spans="1:7" x14ac:dyDescent="0.25">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0</v>
      </c>
    </row>
    <row r="1582" spans="1:7" x14ac:dyDescent="0.25">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0</v>
      </c>
    </row>
    <row r="1583" spans="1:7" x14ac:dyDescent="0.25">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0</v>
      </c>
    </row>
    <row r="1584" spans="1:7" x14ac:dyDescent="0.25">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0</v>
      </c>
    </row>
    <row r="1585" spans="1:7" x14ac:dyDescent="0.25">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0</v>
      </c>
    </row>
    <row r="1586" spans="1:7" x14ac:dyDescent="0.25">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0</v>
      </c>
    </row>
    <row r="1587" spans="1:7" x14ac:dyDescent="0.25">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0</v>
      </c>
    </row>
    <row r="1588" spans="1:7" x14ac:dyDescent="0.25">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0</v>
      </c>
    </row>
    <row r="1589" spans="1:7" x14ac:dyDescent="0.25">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0</v>
      </c>
    </row>
    <row r="1590" spans="1:7" x14ac:dyDescent="0.25">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0</v>
      </c>
    </row>
    <row r="1591" spans="1:7" x14ac:dyDescent="0.25">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0</v>
      </c>
    </row>
    <row r="1592" spans="1:7" x14ac:dyDescent="0.25">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0</v>
      </c>
    </row>
    <row r="1593" spans="1:7" x14ac:dyDescent="0.25">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0</v>
      </c>
    </row>
    <row r="1594" spans="1:7" x14ac:dyDescent="0.25">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0</v>
      </c>
    </row>
    <row r="1595" spans="1:7" x14ac:dyDescent="0.25">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0</v>
      </c>
    </row>
    <row r="1596" spans="1:7" x14ac:dyDescent="0.25">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0</v>
      </c>
    </row>
    <row r="1597" spans="1:7" x14ac:dyDescent="0.25">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0</v>
      </c>
    </row>
    <row r="1598" spans="1:7" x14ac:dyDescent="0.25">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0</v>
      </c>
    </row>
    <row r="1599" spans="1:7" x14ac:dyDescent="0.25">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0</v>
      </c>
    </row>
    <row r="1600" spans="1:7" x14ac:dyDescent="0.25">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0</v>
      </c>
    </row>
    <row r="1601" spans="1:7" x14ac:dyDescent="0.25">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0</v>
      </c>
    </row>
    <row r="1602" spans="1:7" x14ac:dyDescent="0.25">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0</v>
      </c>
    </row>
    <row r="1603" spans="1:7" x14ac:dyDescent="0.25">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0</v>
      </c>
    </row>
    <row r="1604" spans="1:7" x14ac:dyDescent="0.25">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0</v>
      </c>
    </row>
    <row r="1605" spans="1:7" x14ac:dyDescent="0.25">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0</v>
      </c>
    </row>
    <row r="1606" spans="1:7" x14ac:dyDescent="0.25">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0</v>
      </c>
    </row>
    <row r="1607" spans="1:7" x14ac:dyDescent="0.25">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0</v>
      </c>
    </row>
    <row r="1608" spans="1:7" x14ac:dyDescent="0.25">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0</v>
      </c>
    </row>
    <row r="1609" spans="1:7" x14ac:dyDescent="0.25">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0</v>
      </c>
    </row>
    <row r="1610" spans="1:7" x14ac:dyDescent="0.25">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0</v>
      </c>
    </row>
    <row r="1611" spans="1:7" x14ac:dyDescent="0.25">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0</v>
      </c>
    </row>
    <row r="1612" spans="1:7" x14ac:dyDescent="0.25">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0</v>
      </c>
    </row>
    <row r="1613" spans="1:7" x14ac:dyDescent="0.25">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0</v>
      </c>
    </row>
    <row r="1614" spans="1:7" x14ac:dyDescent="0.25">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0</v>
      </c>
    </row>
    <row r="1615" spans="1:7" x14ac:dyDescent="0.25">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0</v>
      </c>
    </row>
    <row r="1616" spans="1:7" x14ac:dyDescent="0.25">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0</v>
      </c>
    </row>
    <row r="1617" spans="1:7" x14ac:dyDescent="0.25">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0</v>
      </c>
    </row>
    <row r="1618" spans="1:7" x14ac:dyDescent="0.25">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0</v>
      </c>
    </row>
    <row r="1619" spans="1:7" x14ac:dyDescent="0.25">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0</v>
      </c>
    </row>
    <row r="1620" spans="1:7" x14ac:dyDescent="0.25">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0</v>
      </c>
    </row>
    <row r="1621" spans="1:7" x14ac:dyDescent="0.25">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0</v>
      </c>
    </row>
    <row r="1622" spans="1:7" x14ac:dyDescent="0.25">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0</v>
      </c>
    </row>
    <row r="1623" spans="1:7" x14ac:dyDescent="0.25">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0</v>
      </c>
    </row>
    <row r="1624" spans="1:7" x14ac:dyDescent="0.25">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0</v>
      </c>
    </row>
    <row r="1625" spans="1:7" x14ac:dyDescent="0.25">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0</v>
      </c>
    </row>
    <row r="1626" spans="1:7" x14ac:dyDescent="0.25">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0</v>
      </c>
    </row>
    <row r="1627" spans="1:7" x14ac:dyDescent="0.25">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0</v>
      </c>
    </row>
    <row r="1628" spans="1:7" x14ac:dyDescent="0.25">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0</v>
      </c>
    </row>
    <row r="1629" spans="1:7" x14ac:dyDescent="0.25">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0</v>
      </c>
    </row>
    <row r="1630" spans="1:7" x14ac:dyDescent="0.25">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0</v>
      </c>
    </row>
    <row r="1631" spans="1:7" x14ac:dyDescent="0.25">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0</v>
      </c>
    </row>
    <row r="1632" spans="1:7" x14ac:dyDescent="0.25">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0</v>
      </c>
    </row>
    <row r="1633" spans="1:7" x14ac:dyDescent="0.25">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0</v>
      </c>
    </row>
    <row r="1634" spans="1:7" x14ac:dyDescent="0.25">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0</v>
      </c>
    </row>
    <row r="1635" spans="1:7" x14ac:dyDescent="0.25">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0</v>
      </c>
    </row>
    <row r="1636" spans="1:7" x14ac:dyDescent="0.25">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0</v>
      </c>
    </row>
    <row r="1637" spans="1:7" x14ac:dyDescent="0.25">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0</v>
      </c>
    </row>
    <row r="1638" spans="1:7" x14ac:dyDescent="0.25">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0</v>
      </c>
    </row>
    <row r="1639" spans="1:7" x14ac:dyDescent="0.25">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0</v>
      </c>
    </row>
    <row r="1640" spans="1:7" x14ac:dyDescent="0.25">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0</v>
      </c>
    </row>
    <row r="1641" spans="1:7" x14ac:dyDescent="0.25">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0</v>
      </c>
    </row>
    <row r="1642" spans="1:7" x14ac:dyDescent="0.25">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0</v>
      </c>
    </row>
    <row r="1643" spans="1:7" x14ac:dyDescent="0.25">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0</v>
      </c>
    </row>
    <row r="1644" spans="1:7" x14ac:dyDescent="0.25">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0</v>
      </c>
    </row>
    <row r="1645" spans="1:7" x14ac:dyDescent="0.25">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0</v>
      </c>
    </row>
    <row r="1646" spans="1:7" x14ac:dyDescent="0.25">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0</v>
      </c>
    </row>
    <row r="1647" spans="1:7" x14ac:dyDescent="0.25">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0</v>
      </c>
    </row>
    <row r="1648" spans="1:7" x14ac:dyDescent="0.25">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0</v>
      </c>
    </row>
    <row r="1649" spans="1:7" x14ac:dyDescent="0.25">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0</v>
      </c>
    </row>
    <row r="1650" spans="1:7" x14ac:dyDescent="0.25">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0</v>
      </c>
    </row>
    <row r="1651" spans="1:7" x14ac:dyDescent="0.25">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0</v>
      </c>
    </row>
    <row r="1652" spans="1:7" x14ac:dyDescent="0.25">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0</v>
      </c>
    </row>
    <row r="1653" spans="1:7" x14ac:dyDescent="0.25">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0</v>
      </c>
    </row>
    <row r="1654" spans="1:7" x14ac:dyDescent="0.25">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0</v>
      </c>
    </row>
    <row r="1655" spans="1:7" x14ac:dyDescent="0.25">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0</v>
      </c>
    </row>
    <row r="1656" spans="1:7" x14ac:dyDescent="0.25">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0</v>
      </c>
    </row>
    <row r="1657" spans="1:7" x14ac:dyDescent="0.25">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0</v>
      </c>
    </row>
    <row r="1658" spans="1:7" x14ac:dyDescent="0.25">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0</v>
      </c>
    </row>
    <row r="1659" spans="1:7" x14ac:dyDescent="0.25">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0</v>
      </c>
    </row>
    <row r="1660" spans="1:7" x14ac:dyDescent="0.25">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0</v>
      </c>
    </row>
    <row r="1661" spans="1:7" x14ac:dyDescent="0.25">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0</v>
      </c>
    </row>
    <row r="1662" spans="1:7" x14ac:dyDescent="0.25">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0</v>
      </c>
    </row>
    <row r="1663" spans="1:7" x14ac:dyDescent="0.25">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0</v>
      </c>
    </row>
    <row r="1664" spans="1:7" x14ac:dyDescent="0.25">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0</v>
      </c>
    </row>
    <row r="1665" spans="1:7" x14ac:dyDescent="0.25">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0</v>
      </c>
    </row>
    <row r="1666" spans="1:7" x14ac:dyDescent="0.25">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0</v>
      </c>
    </row>
    <row r="1667" spans="1:7" x14ac:dyDescent="0.25">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0</v>
      </c>
    </row>
    <row r="1668" spans="1:7" x14ac:dyDescent="0.25">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0</v>
      </c>
    </row>
    <row r="1669" spans="1:7" x14ac:dyDescent="0.25">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0</v>
      </c>
    </row>
    <row r="1670" spans="1:7" x14ac:dyDescent="0.25">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0</v>
      </c>
    </row>
    <row r="1671" spans="1:7" x14ac:dyDescent="0.25">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0</v>
      </c>
    </row>
    <row r="1672" spans="1:7" x14ac:dyDescent="0.25">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0</v>
      </c>
    </row>
    <row r="1673" spans="1:7" x14ac:dyDescent="0.25">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0</v>
      </c>
    </row>
    <row r="1674" spans="1:7" x14ac:dyDescent="0.25">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0</v>
      </c>
    </row>
    <row r="1675" spans="1:7" x14ac:dyDescent="0.25">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0</v>
      </c>
    </row>
    <row r="1676" spans="1:7" x14ac:dyDescent="0.25">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0</v>
      </c>
    </row>
    <row r="1677" spans="1:7" x14ac:dyDescent="0.25">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0</v>
      </c>
    </row>
    <row r="1678" spans="1:7" x14ac:dyDescent="0.25">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0</v>
      </c>
    </row>
    <row r="1679" spans="1:7" x14ac:dyDescent="0.25">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0</v>
      </c>
    </row>
    <row r="1680" spans="1:7" x14ac:dyDescent="0.25">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0</v>
      </c>
    </row>
    <row r="1681" spans="1:7" x14ac:dyDescent="0.25">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0</v>
      </c>
    </row>
    <row r="1682" spans="1:7" x14ac:dyDescent="0.25">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0</v>
      </c>
    </row>
    <row r="1683" spans="1:7" x14ac:dyDescent="0.25">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0</v>
      </c>
    </row>
    <row r="1684" spans="1:7" x14ac:dyDescent="0.25">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0</v>
      </c>
    </row>
    <row r="1685" spans="1:7" x14ac:dyDescent="0.25">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0</v>
      </c>
    </row>
    <row r="1686" spans="1:7" x14ac:dyDescent="0.25">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0</v>
      </c>
    </row>
    <row r="1687" spans="1:7" x14ac:dyDescent="0.25">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0</v>
      </c>
    </row>
    <row r="1688" spans="1:7" x14ac:dyDescent="0.25">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0</v>
      </c>
    </row>
    <row r="1689" spans="1:7" x14ac:dyDescent="0.25">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0</v>
      </c>
    </row>
    <row r="1690" spans="1:7" x14ac:dyDescent="0.25">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0</v>
      </c>
    </row>
    <row r="1691" spans="1:7" x14ac:dyDescent="0.25">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0</v>
      </c>
    </row>
    <row r="1692" spans="1:7" x14ac:dyDescent="0.25">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0</v>
      </c>
    </row>
    <row r="1693" spans="1:7" x14ac:dyDescent="0.25">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0</v>
      </c>
    </row>
    <row r="1694" spans="1:7" x14ac:dyDescent="0.25">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0</v>
      </c>
    </row>
    <row r="1695" spans="1:7" x14ac:dyDescent="0.25">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0</v>
      </c>
    </row>
    <row r="1696" spans="1:7" x14ac:dyDescent="0.25">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0</v>
      </c>
    </row>
    <row r="1697" spans="1:7" x14ac:dyDescent="0.25">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0</v>
      </c>
    </row>
    <row r="1698" spans="1:7" x14ac:dyDescent="0.25">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0</v>
      </c>
    </row>
    <row r="1699" spans="1:7" x14ac:dyDescent="0.25">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0</v>
      </c>
    </row>
    <row r="1700" spans="1:7" x14ac:dyDescent="0.25">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0</v>
      </c>
    </row>
    <row r="1701" spans="1:7" x14ac:dyDescent="0.25">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0</v>
      </c>
    </row>
    <row r="1702" spans="1:7" x14ac:dyDescent="0.25">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0</v>
      </c>
    </row>
    <row r="1703" spans="1:7" x14ac:dyDescent="0.25">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0</v>
      </c>
    </row>
    <row r="1704" spans="1:7" x14ac:dyDescent="0.25">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0</v>
      </c>
    </row>
    <row r="1705" spans="1:7" x14ac:dyDescent="0.25">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0</v>
      </c>
    </row>
    <row r="1706" spans="1:7" x14ac:dyDescent="0.25">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0</v>
      </c>
    </row>
    <row r="1707" spans="1:7" x14ac:dyDescent="0.25">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0</v>
      </c>
    </row>
    <row r="1708" spans="1:7" x14ac:dyDescent="0.25">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0</v>
      </c>
    </row>
    <row r="1709" spans="1:7" x14ac:dyDescent="0.25">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0</v>
      </c>
    </row>
    <row r="1710" spans="1:7" x14ac:dyDescent="0.25">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0</v>
      </c>
    </row>
    <row r="1711" spans="1:7" x14ac:dyDescent="0.25">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0</v>
      </c>
    </row>
    <row r="1712" spans="1:7" x14ac:dyDescent="0.25">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0</v>
      </c>
    </row>
    <row r="1713" spans="1:7" x14ac:dyDescent="0.25">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0</v>
      </c>
    </row>
    <row r="1714" spans="1:7" x14ac:dyDescent="0.25">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0</v>
      </c>
    </row>
    <row r="1715" spans="1:7" x14ac:dyDescent="0.25">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0</v>
      </c>
    </row>
    <row r="1716" spans="1:7" x14ac:dyDescent="0.25">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0</v>
      </c>
    </row>
    <row r="1717" spans="1:7" x14ac:dyDescent="0.25">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0</v>
      </c>
    </row>
    <row r="1718" spans="1:7" x14ac:dyDescent="0.25">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0</v>
      </c>
    </row>
    <row r="1719" spans="1:7" x14ac:dyDescent="0.25">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0</v>
      </c>
    </row>
    <row r="1720" spans="1:7" x14ac:dyDescent="0.25">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0</v>
      </c>
    </row>
    <row r="1721" spans="1:7" x14ac:dyDescent="0.25">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0</v>
      </c>
    </row>
    <row r="1722" spans="1:7" x14ac:dyDescent="0.25">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0</v>
      </c>
    </row>
    <row r="1723" spans="1:7" x14ac:dyDescent="0.25">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0</v>
      </c>
    </row>
    <row r="1724" spans="1:7" x14ac:dyDescent="0.25">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0</v>
      </c>
    </row>
    <row r="1725" spans="1:7" x14ac:dyDescent="0.25">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0</v>
      </c>
    </row>
    <row r="1726" spans="1:7" x14ac:dyDescent="0.25">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0</v>
      </c>
    </row>
    <row r="1727" spans="1:7" x14ac:dyDescent="0.25">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0</v>
      </c>
    </row>
    <row r="1728" spans="1:7" x14ac:dyDescent="0.25">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0</v>
      </c>
    </row>
    <row r="1729" spans="1:7" x14ac:dyDescent="0.25">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0</v>
      </c>
    </row>
    <row r="1730" spans="1:7" x14ac:dyDescent="0.25">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0</v>
      </c>
    </row>
    <row r="1731" spans="1:7" x14ac:dyDescent="0.25">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0</v>
      </c>
    </row>
    <row r="1732" spans="1:7" x14ac:dyDescent="0.25">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0</v>
      </c>
    </row>
    <row r="1733" spans="1:7" x14ac:dyDescent="0.25">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0</v>
      </c>
    </row>
    <row r="1734" spans="1:7" x14ac:dyDescent="0.25">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0</v>
      </c>
    </row>
    <row r="1735" spans="1:7" x14ac:dyDescent="0.25">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0</v>
      </c>
    </row>
    <row r="1736" spans="1:7" x14ac:dyDescent="0.25">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0</v>
      </c>
    </row>
    <row r="1737" spans="1:7" x14ac:dyDescent="0.25">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0</v>
      </c>
    </row>
    <row r="1738" spans="1:7" x14ac:dyDescent="0.25">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0</v>
      </c>
    </row>
    <row r="1739" spans="1:7" x14ac:dyDescent="0.25">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0</v>
      </c>
    </row>
    <row r="1740" spans="1:7" x14ac:dyDescent="0.25">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0</v>
      </c>
    </row>
    <row r="1741" spans="1:7" x14ac:dyDescent="0.25">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0</v>
      </c>
    </row>
    <row r="1742" spans="1:7" x14ac:dyDescent="0.25">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0</v>
      </c>
    </row>
    <row r="1743" spans="1:7" x14ac:dyDescent="0.25">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0</v>
      </c>
    </row>
    <row r="1744" spans="1:7" x14ac:dyDescent="0.25">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0</v>
      </c>
    </row>
    <row r="1745" spans="1:7" x14ac:dyDescent="0.25">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0</v>
      </c>
    </row>
    <row r="1746" spans="1:7" x14ac:dyDescent="0.25">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0</v>
      </c>
    </row>
    <row r="1747" spans="1:7" x14ac:dyDescent="0.25">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0</v>
      </c>
    </row>
    <row r="1748" spans="1:7" x14ac:dyDescent="0.25">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0</v>
      </c>
    </row>
    <row r="1749" spans="1:7" x14ac:dyDescent="0.25">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0</v>
      </c>
    </row>
    <row r="1750" spans="1:7" x14ac:dyDescent="0.25">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0</v>
      </c>
    </row>
    <row r="1751" spans="1:7" x14ac:dyDescent="0.25">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0</v>
      </c>
    </row>
    <row r="1752" spans="1:7" x14ac:dyDescent="0.25">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0</v>
      </c>
    </row>
    <row r="1753" spans="1:7" x14ac:dyDescent="0.25">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0</v>
      </c>
    </row>
    <row r="1754" spans="1:7" x14ac:dyDescent="0.25">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0</v>
      </c>
    </row>
    <row r="1755" spans="1:7" x14ac:dyDescent="0.25">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0</v>
      </c>
    </row>
    <row r="1756" spans="1:7" x14ac:dyDescent="0.25">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0</v>
      </c>
    </row>
    <row r="1757" spans="1:7" x14ac:dyDescent="0.25">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0</v>
      </c>
    </row>
    <row r="1758" spans="1:7" x14ac:dyDescent="0.25">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0</v>
      </c>
    </row>
    <row r="1759" spans="1:7" x14ac:dyDescent="0.25">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0</v>
      </c>
    </row>
    <row r="1760" spans="1:7" x14ac:dyDescent="0.25">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0</v>
      </c>
    </row>
    <row r="1761" spans="1:7" x14ac:dyDescent="0.25">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0</v>
      </c>
    </row>
    <row r="1762" spans="1:7" x14ac:dyDescent="0.25">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0</v>
      </c>
    </row>
    <row r="1763" spans="1:7" x14ac:dyDescent="0.25">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0</v>
      </c>
    </row>
    <row r="1764" spans="1:7" x14ac:dyDescent="0.25">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0</v>
      </c>
    </row>
    <row r="1765" spans="1:7" x14ac:dyDescent="0.25">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0</v>
      </c>
    </row>
    <row r="1766" spans="1:7" x14ac:dyDescent="0.25">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0</v>
      </c>
    </row>
    <row r="1767" spans="1:7" x14ac:dyDescent="0.25">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0</v>
      </c>
    </row>
    <row r="1768" spans="1:7" x14ac:dyDescent="0.25">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0</v>
      </c>
    </row>
    <row r="1769" spans="1:7" x14ac:dyDescent="0.25">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0</v>
      </c>
    </row>
    <row r="1770" spans="1:7" x14ac:dyDescent="0.25">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0</v>
      </c>
    </row>
    <row r="1771" spans="1:7" x14ac:dyDescent="0.25">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0</v>
      </c>
    </row>
    <row r="1772" spans="1:7" x14ac:dyDescent="0.25">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0</v>
      </c>
    </row>
    <row r="1773" spans="1:7" x14ac:dyDescent="0.25">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0</v>
      </c>
    </row>
    <row r="1774" spans="1:7" x14ac:dyDescent="0.25">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0</v>
      </c>
    </row>
    <row r="1775" spans="1:7" x14ac:dyDescent="0.25">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0</v>
      </c>
    </row>
    <row r="1776" spans="1:7" x14ac:dyDescent="0.25">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0</v>
      </c>
    </row>
    <row r="1777" spans="1:7" x14ac:dyDescent="0.25">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0</v>
      </c>
    </row>
    <row r="1778" spans="1:7" x14ac:dyDescent="0.25">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0</v>
      </c>
    </row>
    <row r="1779" spans="1:7" x14ac:dyDescent="0.25">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0</v>
      </c>
    </row>
    <row r="1780" spans="1:7" x14ac:dyDescent="0.25">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0</v>
      </c>
    </row>
    <row r="1781" spans="1:7" x14ac:dyDescent="0.25">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0</v>
      </c>
    </row>
    <row r="1782" spans="1:7" x14ac:dyDescent="0.25">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0</v>
      </c>
    </row>
    <row r="1783" spans="1:7" x14ac:dyDescent="0.25">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0</v>
      </c>
    </row>
    <row r="1784" spans="1:7" x14ac:dyDescent="0.25">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0</v>
      </c>
    </row>
    <row r="1785" spans="1:7" x14ac:dyDescent="0.25">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0</v>
      </c>
    </row>
    <row r="1786" spans="1:7" x14ac:dyDescent="0.25">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0</v>
      </c>
    </row>
    <row r="1787" spans="1:7" x14ac:dyDescent="0.25">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0</v>
      </c>
    </row>
    <row r="1788" spans="1:7" x14ac:dyDescent="0.25">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0</v>
      </c>
    </row>
    <row r="1789" spans="1:7" x14ac:dyDescent="0.25">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0</v>
      </c>
    </row>
    <row r="1790" spans="1:7" x14ac:dyDescent="0.25">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0</v>
      </c>
    </row>
    <row r="1791" spans="1:7" x14ac:dyDescent="0.25">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0</v>
      </c>
    </row>
    <row r="1792" spans="1:7" x14ac:dyDescent="0.25">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0</v>
      </c>
    </row>
    <row r="1793" spans="1:7" x14ac:dyDescent="0.25">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0</v>
      </c>
    </row>
    <row r="1794" spans="1:7" x14ac:dyDescent="0.25">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0</v>
      </c>
    </row>
    <row r="1795" spans="1:7" x14ac:dyDescent="0.25">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0</v>
      </c>
    </row>
    <row r="1796" spans="1:7" x14ac:dyDescent="0.25">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0</v>
      </c>
    </row>
    <row r="1797" spans="1:7" x14ac:dyDescent="0.25">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0</v>
      </c>
    </row>
    <row r="1798" spans="1:7" x14ac:dyDescent="0.25">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0</v>
      </c>
    </row>
    <row r="1799" spans="1:7" x14ac:dyDescent="0.25">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0</v>
      </c>
    </row>
    <row r="1800" spans="1:7" x14ac:dyDescent="0.25">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0</v>
      </c>
    </row>
    <row r="1801" spans="1:7" x14ac:dyDescent="0.25">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0</v>
      </c>
    </row>
    <row r="1802" spans="1:7" x14ac:dyDescent="0.25">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0</v>
      </c>
    </row>
    <row r="1803" spans="1:7" x14ac:dyDescent="0.25">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0</v>
      </c>
    </row>
    <row r="1804" spans="1:7" x14ac:dyDescent="0.25">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0</v>
      </c>
    </row>
    <row r="1805" spans="1:7" x14ac:dyDescent="0.25">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0</v>
      </c>
    </row>
    <row r="1806" spans="1:7" x14ac:dyDescent="0.25">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0</v>
      </c>
    </row>
    <row r="1807" spans="1:7" x14ac:dyDescent="0.25">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0</v>
      </c>
    </row>
    <row r="1808" spans="1:7" x14ac:dyDescent="0.25">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0</v>
      </c>
    </row>
    <row r="1809" spans="1:7" x14ac:dyDescent="0.25">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0</v>
      </c>
    </row>
    <row r="1810" spans="1:7" x14ac:dyDescent="0.25">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0</v>
      </c>
    </row>
    <row r="1811" spans="1:7" x14ac:dyDescent="0.25">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0</v>
      </c>
    </row>
    <row r="1812" spans="1:7" x14ac:dyDescent="0.25">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0</v>
      </c>
    </row>
    <row r="1813" spans="1:7" x14ac:dyDescent="0.25">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0</v>
      </c>
    </row>
    <row r="1814" spans="1:7" x14ac:dyDescent="0.25">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0</v>
      </c>
    </row>
    <row r="1815" spans="1:7" x14ac:dyDescent="0.25">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0</v>
      </c>
    </row>
    <row r="1816" spans="1:7" x14ac:dyDescent="0.25">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0</v>
      </c>
    </row>
    <row r="1817" spans="1:7" x14ac:dyDescent="0.25">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0</v>
      </c>
    </row>
    <row r="1818" spans="1:7" x14ac:dyDescent="0.25">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0</v>
      </c>
    </row>
    <row r="1819" spans="1:7" x14ac:dyDescent="0.25">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0</v>
      </c>
    </row>
    <row r="1820" spans="1:7" x14ac:dyDescent="0.25">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0</v>
      </c>
    </row>
    <row r="1821" spans="1:7" x14ac:dyDescent="0.25">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0</v>
      </c>
    </row>
    <row r="1822" spans="1:7" x14ac:dyDescent="0.25">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0</v>
      </c>
    </row>
    <row r="1823" spans="1:7" x14ac:dyDescent="0.25">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0</v>
      </c>
    </row>
    <row r="1824" spans="1:7" x14ac:dyDescent="0.25">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0</v>
      </c>
    </row>
    <row r="1825" spans="1:7" x14ac:dyDescent="0.25">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0</v>
      </c>
    </row>
    <row r="1826" spans="1:7" x14ac:dyDescent="0.25">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0</v>
      </c>
    </row>
    <row r="1827" spans="1:7" x14ac:dyDescent="0.25">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0</v>
      </c>
    </row>
    <row r="1828" spans="1:7" x14ac:dyDescent="0.25">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0</v>
      </c>
    </row>
    <row r="1829" spans="1:7" x14ac:dyDescent="0.25">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0</v>
      </c>
    </row>
    <row r="1830" spans="1:7" x14ac:dyDescent="0.25">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0</v>
      </c>
    </row>
    <row r="1831" spans="1:7" x14ac:dyDescent="0.25">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0</v>
      </c>
    </row>
    <row r="1832" spans="1:7" x14ac:dyDescent="0.25">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0</v>
      </c>
    </row>
    <row r="1833" spans="1:7" x14ac:dyDescent="0.25">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0</v>
      </c>
    </row>
    <row r="1834" spans="1:7" x14ac:dyDescent="0.25">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0</v>
      </c>
    </row>
    <row r="1835" spans="1:7" x14ac:dyDescent="0.25">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0</v>
      </c>
    </row>
    <row r="1836" spans="1:7" x14ac:dyDescent="0.25">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0</v>
      </c>
    </row>
    <row r="1837" spans="1:7" x14ac:dyDescent="0.25">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0</v>
      </c>
    </row>
    <row r="1838" spans="1:7" x14ac:dyDescent="0.25">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0</v>
      </c>
    </row>
    <row r="1839" spans="1:7" x14ac:dyDescent="0.25">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0</v>
      </c>
    </row>
    <row r="1840" spans="1:7" x14ac:dyDescent="0.25">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0</v>
      </c>
    </row>
    <row r="1841" spans="1:7" x14ac:dyDescent="0.25">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0</v>
      </c>
    </row>
    <row r="1842" spans="1:7" x14ac:dyDescent="0.25">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0</v>
      </c>
    </row>
    <row r="1843" spans="1:7" x14ac:dyDescent="0.25">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0</v>
      </c>
    </row>
    <row r="1844" spans="1:7" x14ac:dyDescent="0.25">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0</v>
      </c>
    </row>
    <row r="1845" spans="1:7" x14ac:dyDescent="0.25">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0</v>
      </c>
    </row>
    <row r="1846" spans="1:7" x14ac:dyDescent="0.25">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0</v>
      </c>
    </row>
    <row r="1847" spans="1:7" x14ac:dyDescent="0.25">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0</v>
      </c>
    </row>
    <row r="1848" spans="1:7" x14ac:dyDescent="0.25">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0</v>
      </c>
    </row>
    <row r="1849" spans="1:7" x14ac:dyDescent="0.25">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0</v>
      </c>
    </row>
    <row r="1850" spans="1:7" x14ac:dyDescent="0.25">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0</v>
      </c>
    </row>
    <row r="1851" spans="1:7" x14ac:dyDescent="0.25">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0</v>
      </c>
    </row>
    <row r="1852" spans="1:7" x14ac:dyDescent="0.25">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0</v>
      </c>
    </row>
    <row r="1853" spans="1:7" x14ac:dyDescent="0.25">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0</v>
      </c>
    </row>
    <row r="1854" spans="1:7" x14ac:dyDescent="0.25">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0</v>
      </c>
    </row>
    <row r="1855" spans="1:7" x14ac:dyDescent="0.25">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0</v>
      </c>
    </row>
    <row r="1856" spans="1:7" x14ac:dyDescent="0.25">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0</v>
      </c>
    </row>
    <row r="1857" spans="1:7" x14ac:dyDescent="0.25">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0</v>
      </c>
    </row>
    <row r="1858" spans="1:7" x14ac:dyDescent="0.25">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0</v>
      </c>
    </row>
    <row r="1859" spans="1:7" x14ac:dyDescent="0.25">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0</v>
      </c>
    </row>
    <row r="1860" spans="1:7" x14ac:dyDescent="0.25">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0</v>
      </c>
    </row>
    <row r="1861" spans="1:7" x14ac:dyDescent="0.25">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0</v>
      </c>
    </row>
    <row r="1862" spans="1:7" x14ac:dyDescent="0.25">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0</v>
      </c>
    </row>
    <row r="1863" spans="1:7" x14ac:dyDescent="0.25">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0</v>
      </c>
    </row>
    <row r="1864" spans="1:7" x14ac:dyDescent="0.25">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0</v>
      </c>
    </row>
    <row r="1865" spans="1:7" x14ac:dyDescent="0.25">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0</v>
      </c>
    </row>
    <row r="1866" spans="1:7" x14ac:dyDescent="0.25">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0</v>
      </c>
    </row>
    <row r="1867" spans="1:7" x14ac:dyDescent="0.25">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0</v>
      </c>
    </row>
    <row r="1868" spans="1:7" x14ac:dyDescent="0.25">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0</v>
      </c>
    </row>
    <row r="1869" spans="1:7" x14ac:dyDescent="0.25">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0</v>
      </c>
    </row>
    <row r="1870" spans="1:7" x14ac:dyDescent="0.25">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0</v>
      </c>
    </row>
    <row r="1871" spans="1:7" x14ac:dyDescent="0.25">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0</v>
      </c>
    </row>
    <row r="1872" spans="1:7" x14ac:dyDescent="0.25">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0</v>
      </c>
    </row>
    <row r="1873" spans="1:7" x14ac:dyDescent="0.25">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0</v>
      </c>
    </row>
    <row r="1874" spans="1:7" x14ac:dyDescent="0.25">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0</v>
      </c>
    </row>
    <row r="1875" spans="1:7" x14ac:dyDescent="0.25">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0</v>
      </c>
    </row>
    <row r="1876" spans="1:7" x14ac:dyDescent="0.25">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0</v>
      </c>
    </row>
    <row r="1877" spans="1:7" x14ac:dyDescent="0.25">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0</v>
      </c>
    </row>
    <row r="1878" spans="1:7" x14ac:dyDescent="0.25">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0</v>
      </c>
    </row>
    <row r="1879" spans="1:7" x14ac:dyDescent="0.25">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0</v>
      </c>
    </row>
    <row r="1880" spans="1:7" x14ac:dyDescent="0.25">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0</v>
      </c>
    </row>
    <row r="1881" spans="1:7" x14ac:dyDescent="0.25">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0</v>
      </c>
    </row>
    <row r="1882" spans="1:7" x14ac:dyDescent="0.25">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0</v>
      </c>
    </row>
    <row r="1883" spans="1:7" x14ac:dyDescent="0.25">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0</v>
      </c>
    </row>
    <row r="1884" spans="1:7" x14ac:dyDescent="0.25">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0</v>
      </c>
    </row>
    <row r="1885" spans="1:7" x14ac:dyDescent="0.25">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0</v>
      </c>
    </row>
    <row r="1886" spans="1:7" x14ac:dyDescent="0.25">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0</v>
      </c>
    </row>
    <row r="1887" spans="1:7" x14ac:dyDescent="0.25">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0</v>
      </c>
    </row>
    <row r="1888" spans="1:7" x14ac:dyDescent="0.25">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0</v>
      </c>
    </row>
    <row r="1889" spans="1:7" x14ac:dyDescent="0.25">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0</v>
      </c>
    </row>
    <row r="1890" spans="1:7" x14ac:dyDescent="0.25">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0</v>
      </c>
    </row>
    <row r="1891" spans="1:7" x14ac:dyDescent="0.25">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0</v>
      </c>
    </row>
    <row r="1892" spans="1:7" x14ac:dyDescent="0.25">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0</v>
      </c>
    </row>
    <row r="1893" spans="1:7" x14ac:dyDescent="0.25">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0</v>
      </c>
    </row>
    <row r="1894" spans="1:7" x14ac:dyDescent="0.25">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0</v>
      </c>
    </row>
    <row r="1895" spans="1:7" x14ac:dyDescent="0.25">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0</v>
      </c>
    </row>
    <row r="1896" spans="1:7" x14ac:dyDescent="0.25">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0</v>
      </c>
    </row>
    <row r="1897" spans="1:7" x14ac:dyDescent="0.25">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0</v>
      </c>
    </row>
    <row r="1898" spans="1:7" x14ac:dyDescent="0.25">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0</v>
      </c>
    </row>
    <row r="1899" spans="1:7" x14ac:dyDescent="0.25">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0</v>
      </c>
    </row>
    <row r="1900" spans="1:7" x14ac:dyDescent="0.25">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0</v>
      </c>
    </row>
    <row r="1901" spans="1:7" x14ac:dyDescent="0.25">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0</v>
      </c>
    </row>
    <row r="1902" spans="1:7" x14ac:dyDescent="0.25">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0</v>
      </c>
    </row>
    <row r="1903" spans="1:7" x14ac:dyDescent="0.25">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0</v>
      </c>
    </row>
    <row r="1904" spans="1:7" x14ac:dyDescent="0.25">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0</v>
      </c>
    </row>
    <row r="1905" spans="1:7" x14ac:dyDescent="0.25">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0</v>
      </c>
    </row>
    <row r="1906" spans="1:7" x14ac:dyDescent="0.25">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0</v>
      </c>
    </row>
    <row r="1907" spans="1:7" x14ac:dyDescent="0.25">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0</v>
      </c>
    </row>
    <row r="1908" spans="1:7" x14ac:dyDescent="0.25">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0</v>
      </c>
    </row>
    <row r="1909" spans="1:7" x14ac:dyDescent="0.25">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0</v>
      </c>
    </row>
    <row r="1910" spans="1:7" x14ac:dyDescent="0.25">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0</v>
      </c>
    </row>
    <row r="1911" spans="1:7" x14ac:dyDescent="0.25">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0</v>
      </c>
    </row>
    <row r="1912" spans="1:7" x14ac:dyDescent="0.25">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0</v>
      </c>
    </row>
    <row r="1913" spans="1:7" x14ac:dyDescent="0.25">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0</v>
      </c>
    </row>
    <row r="1914" spans="1:7" x14ac:dyDescent="0.25">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0</v>
      </c>
    </row>
    <row r="1915" spans="1:7" x14ac:dyDescent="0.25">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0</v>
      </c>
    </row>
    <row r="1916" spans="1:7" x14ac:dyDescent="0.25">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0</v>
      </c>
    </row>
    <row r="1917" spans="1:7" x14ac:dyDescent="0.25">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0</v>
      </c>
    </row>
    <row r="1918" spans="1:7" x14ac:dyDescent="0.25">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0</v>
      </c>
    </row>
    <row r="1919" spans="1:7" x14ac:dyDescent="0.25">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0</v>
      </c>
    </row>
    <row r="1920" spans="1:7" x14ac:dyDescent="0.25">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0</v>
      </c>
    </row>
    <row r="1921" spans="1:7" x14ac:dyDescent="0.25">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0</v>
      </c>
    </row>
    <row r="1922" spans="1:7" x14ac:dyDescent="0.25">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0</v>
      </c>
    </row>
    <row r="1923" spans="1:7" x14ac:dyDescent="0.25">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0</v>
      </c>
    </row>
    <row r="1924" spans="1:7" x14ac:dyDescent="0.25">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0</v>
      </c>
    </row>
    <row r="1925" spans="1:7" x14ac:dyDescent="0.25">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0</v>
      </c>
    </row>
    <row r="1926" spans="1:7" x14ac:dyDescent="0.25">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0</v>
      </c>
    </row>
    <row r="1927" spans="1:7" x14ac:dyDescent="0.25">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0</v>
      </c>
    </row>
    <row r="1928" spans="1:7" x14ac:dyDescent="0.25">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0</v>
      </c>
    </row>
    <row r="1929" spans="1:7" x14ac:dyDescent="0.25">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0</v>
      </c>
    </row>
    <row r="1930" spans="1:7" x14ac:dyDescent="0.25">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0</v>
      </c>
    </row>
    <row r="1931" spans="1:7" x14ac:dyDescent="0.25">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0</v>
      </c>
    </row>
    <row r="1932" spans="1:7" x14ac:dyDescent="0.25">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0</v>
      </c>
    </row>
    <row r="1933" spans="1:7" x14ac:dyDescent="0.25">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0</v>
      </c>
    </row>
    <row r="1934" spans="1:7" x14ac:dyDescent="0.25">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0</v>
      </c>
    </row>
    <row r="1935" spans="1:7" x14ac:dyDescent="0.25">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0</v>
      </c>
    </row>
    <row r="1936" spans="1:7" x14ac:dyDescent="0.25">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0</v>
      </c>
    </row>
    <row r="1937" spans="1:7" x14ac:dyDescent="0.25">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0</v>
      </c>
    </row>
    <row r="1938" spans="1:7" x14ac:dyDescent="0.25">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0</v>
      </c>
    </row>
    <row r="1939" spans="1:7" x14ac:dyDescent="0.25">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0</v>
      </c>
    </row>
    <row r="1940" spans="1:7" x14ac:dyDescent="0.25">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0</v>
      </c>
    </row>
    <row r="1941" spans="1:7" x14ac:dyDescent="0.25">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0</v>
      </c>
    </row>
    <row r="1942" spans="1:7" x14ac:dyDescent="0.25">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0</v>
      </c>
    </row>
    <row r="1943" spans="1:7" x14ac:dyDescent="0.25">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0</v>
      </c>
    </row>
    <row r="1944" spans="1:7" x14ac:dyDescent="0.25">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0</v>
      </c>
    </row>
    <row r="1945" spans="1:7" x14ac:dyDescent="0.25">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0</v>
      </c>
    </row>
    <row r="1946" spans="1:7" x14ac:dyDescent="0.25">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0</v>
      </c>
    </row>
    <row r="1947" spans="1:7" x14ac:dyDescent="0.25">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0</v>
      </c>
    </row>
    <row r="1948" spans="1:7" x14ac:dyDescent="0.25">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0</v>
      </c>
    </row>
    <row r="1949" spans="1:7" x14ac:dyDescent="0.25">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0</v>
      </c>
    </row>
    <row r="1950" spans="1:7" x14ac:dyDescent="0.25">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0</v>
      </c>
    </row>
    <row r="1951" spans="1:7" x14ac:dyDescent="0.25">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0</v>
      </c>
    </row>
    <row r="1952" spans="1:7" x14ac:dyDescent="0.25">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0</v>
      </c>
    </row>
    <row r="1953" spans="1:7" x14ac:dyDescent="0.25">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0</v>
      </c>
    </row>
    <row r="1954" spans="1:7" x14ac:dyDescent="0.25">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0</v>
      </c>
    </row>
    <row r="1955" spans="1:7" x14ac:dyDescent="0.25">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0</v>
      </c>
    </row>
    <row r="1956" spans="1:7" x14ac:dyDescent="0.25">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0</v>
      </c>
    </row>
    <row r="1957" spans="1:7" x14ac:dyDescent="0.25">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0</v>
      </c>
    </row>
    <row r="1958" spans="1:7" x14ac:dyDescent="0.25">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0</v>
      </c>
    </row>
    <row r="1959" spans="1:7" x14ac:dyDescent="0.25">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0</v>
      </c>
    </row>
    <row r="1960" spans="1:7" x14ac:dyDescent="0.25">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0</v>
      </c>
    </row>
    <row r="1961" spans="1:7" x14ac:dyDescent="0.25">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0</v>
      </c>
    </row>
    <row r="1962" spans="1:7" x14ac:dyDescent="0.25">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0</v>
      </c>
    </row>
    <row r="1963" spans="1:7" x14ac:dyDescent="0.25">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0</v>
      </c>
    </row>
    <row r="1964" spans="1:7" x14ac:dyDescent="0.25">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0</v>
      </c>
    </row>
    <row r="1965" spans="1:7" x14ac:dyDescent="0.25">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0</v>
      </c>
    </row>
    <row r="1966" spans="1:7" x14ac:dyDescent="0.25">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0</v>
      </c>
    </row>
    <row r="1967" spans="1:7" x14ac:dyDescent="0.25">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0</v>
      </c>
    </row>
    <row r="1968" spans="1:7" x14ac:dyDescent="0.25">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0</v>
      </c>
    </row>
    <row r="1969" spans="1:7" x14ac:dyDescent="0.25">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0</v>
      </c>
    </row>
    <row r="1970" spans="1:7" x14ac:dyDescent="0.25">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0</v>
      </c>
    </row>
    <row r="1971" spans="1:7" x14ac:dyDescent="0.25">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0</v>
      </c>
    </row>
    <row r="1972" spans="1:7" x14ac:dyDescent="0.25">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0</v>
      </c>
    </row>
    <row r="1973" spans="1:7" x14ac:dyDescent="0.25">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0</v>
      </c>
    </row>
    <row r="1974" spans="1:7" x14ac:dyDescent="0.25">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0</v>
      </c>
    </row>
    <row r="1975" spans="1:7" x14ac:dyDescent="0.25">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0</v>
      </c>
    </row>
    <row r="1976" spans="1:7" x14ac:dyDescent="0.25">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0</v>
      </c>
    </row>
    <row r="1977" spans="1:7" x14ac:dyDescent="0.25">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0</v>
      </c>
    </row>
    <row r="1978" spans="1:7" x14ac:dyDescent="0.25">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0</v>
      </c>
    </row>
    <row r="1979" spans="1:7" x14ac:dyDescent="0.25">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0</v>
      </c>
    </row>
    <row r="1980" spans="1:7" x14ac:dyDescent="0.25">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0</v>
      </c>
    </row>
    <row r="1981" spans="1:7" x14ac:dyDescent="0.25">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0</v>
      </c>
    </row>
    <row r="1982" spans="1:7" x14ac:dyDescent="0.25">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0</v>
      </c>
    </row>
    <row r="1983" spans="1:7" x14ac:dyDescent="0.25">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0</v>
      </c>
    </row>
    <row r="1984" spans="1:7" x14ac:dyDescent="0.25">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0</v>
      </c>
    </row>
    <row r="1985" spans="1:7" x14ac:dyDescent="0.25">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0</v>
      </c>
    </row>
    <row r="1986" spans="1:7" x14ac:dyDescent="0.25">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0</v>
      </c>
    </row>
    <row r="1987" spans="1:7" x14ac:dyDescent="0.25">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0</v>
      </c>
    </row>
    <row r="1988" spans="1:7" x14ac:dyDescent="0.25">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0</v>
      </c>
    </row>
    <row r="1989" spans="1:7" x14ac:dyDescent="0.25">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0</v>
      </c>
    </row>
    <row r="1990" spans="1:7" x14ac:dyDescent="0.25">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0</v>
      </c>
    </row>
    <row r="1991" spans="1:7" x14ac:dyDescent="0.25">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0</v>
      </c>
    </row>
    <row r="1992" spans="1:7" x14ac:dyDescent="0.25">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0</v>
      </c>
    </row>
    <row r="1993" spans="1:7" x14ac:dyDescent="0.25">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0</v>
      </c>
    </row>
    <row r="1994" spans="1:7" x14ac:dyDescent="0.25">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0</v>
      </c>
    </row>
    <row r="1995" spans="1:7" x14ac:dyDescent="0.25">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0</v>
      </c>
    </row>
    <row r="1996" spans="1:7" x14ac:dyDescent="0.25">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0</v>
      </c>
    </row>
    <row r="1997" spans="1:7" x14ac:dyDescent="0.25">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0</v>
      </c>
    </row>
    <row r="1998" spans="1:7" x14ac:dyDescent="0.25">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0</v>
      </c>
    </row>
    <row r="1999" spans="1:7" x14ac:dyDescent="0.25">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0</v>
      </c>
    </row>
    <row r="2000" spans="1:7" x14ac:dyDescent="0.25">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0</v>
      </c>
    </row>
    <row r="2001" spans="1:7" x14ac:dyDescent="0.25">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0</v>
      </c>
    </row>
    <row r="2002" spans="1:7" x14ac:dyDescent="0.25">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0</v>
      </c>
    </row>
    <row r="2003" spans="1:7" x14ac:dyDescent="0.25">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0</v>
      </c>
    </row>
    <row r="2004" spans="1:7" x14ac:dyDescent="0.25">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0</v>
      </c>
    </row>
    <row r="2005" spans="1:7" x14ac:dyDescent="0.25">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0</v>
      </c>
    </row>
    <row r="2006" spans="1:7" x14ac:dyDescent="0.25">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0</v>
      </c>
    </row>
    <row r="2007" spans="1:7" x14ac:dyDescent="0.25">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0</v>
      </c>
    </row>
    <row r="2008" spans="1:7" x14ac:dyDescent="0.25">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0</v>
      </c>
    </row>
    <row r="2009" spans="1:7" x14ac:dyDescent="0.25">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0</v>
      </c>
    </row>
    <row r="2010" spans="1:7" x14ac:dyDescent="0.25">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0</v>
      </c>
    </row>
    <row r="2011" spans="1:7" x14ac:dyDescent="0.25">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0</v>
      </c>
    </row>
    <row r="2012" spans="1:7" x14ac:dyDescent="0.25">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0</v>
      </c>
    </row>
    <row r="2013" spans="1:7" x14ac:dyDescent="0.25">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0</v>
      </c>
    </row>
    <row r="2014" spans="1:7" x14ac:dyDescent="0.25">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0</v>
      </c>
    </row>
    <row r="2015" spans="1:7" x14ac:dyDescent="0.25">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0</v>
      </c>
    </row>
    <row r="2016" spans="1:7" x14ac:dyDescent="0.25">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0</v>
      </c>
    </row>
    <row r="2017" spans="1:7" x14ac:dyDescent="0.25">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0</v>
      </c>
    </row>
    <row r="2018" spans="1:7" x14ac:dyDescent="0.25">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0</v>
      </c>
    </row>
    <row r="2019" spans="1:7" x14ac:dyDescent="0.25">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0</v>
      </c>
    </row>
    <row r="2020" spans="1:7" x14ac:dyDescent="0.25">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0</v>
      </c>
    </row>
    <row r="2021" spans="1:7" x14ac:dyDescent="0.25">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0</v>
      </c>
    </row>
    <row r="2022" spans="1:7" x14ac:dyDescent="0.25">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0</v>
      </c>
    </row>
    <row r="2023" spans="1:7" x14ac:dyDescent="0.25">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0</v>
      </c>
    </row>
    <row r="2024" spans="1:7" x14ac:dyDescent="0.25">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0</v>
      </c>
    </row>
    <row r="2025" spans="1:7" x14ac:dyDescent="0.25">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0</v>
      </c>
    </row>
    <row r="2026" spans="1:7" x14ac:dyDescent="0.25">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0</v>
      </c>
    </row>
    <row r="2027" spans="1:7" x14ac:dyDescent="0.25">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0</v>
      </c>
    </row>
    <row r="2028" spans="1:7" x14ac:dyDescent="0.25">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0</v>
      </c>
    </row>
    <row r="2029" spans="1:7" x14ac:dyDescent="0.25">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0</v>
      </c>
    </row>
    <row r="2030" spans="1:7" x14ac:dyDescent="0.25">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0</v>
      </c>
    </row>
    <row r="2031" spans="1:7" x14ac:dyDescent="0.25">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0</v>
      </c>
    </row>
    <row r="2032" spans="1:7" x14ac:dyDescent="0.25">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0</v>
      </c>
    </row>
    <row r="2033" spans="1:7" x14ac:dyDescent="0.25">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0</v>
      </c>
    </row>
    <row r="2034" spans="1:7" x14ac:dyDescent="0.25">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0</v>
      </c>
    </row>
    <row r="2035" spans="1:7" x14ac:dyDescent="0.25">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0</v>
      </c>
    </row>
    <row r="2036" spans="1:7" x14ac:dyDescent="0.25">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0</v>
      </c>
    </row>
    <row r="2037" spans="1:7" x14ac:dyDescent="0.25">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0</v>
      </c>
    </row>
    <row r="2038" spans="1:7" x14ac:dyDescent="0.25">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0</v>
      </c>
    </row>
    <row r="2039" spans="1:7" x14ac:dyDescent="0.25">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0</v>
      </c>
    </row>
    <row r="2040" spans="1:7" x14ac:dyDescent="0.25">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0</v>
      </c>
    </row>
    <row r="2041" spans="1:7" x14ac:dyDescent="0.25">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0</v>
      </c>
    </row>
    <row r="2042" spans="1:7" x14ac:dyDescent="0.25">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0</v>
      </c>
    </row>
    <row r="2043" spans="1:7" x14ac:dyDescent="0.25">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0</v>
      </c>
    </row>
    <row r="2044" spans="1:7" x14ac:dyDescent="0.25">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0</v>
      </c>
    </row>
    <row r="2045" spans="1:7" x14ac:dyDescent="0.25">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0</v>
      </c>
    </row>
    <row r="2046" spans="1:7" x14ac:dyDescent="0.25">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0</v>
      </c>
    </row>
    <row r="2047" spans="1:7" x14ac:dyDescent="0.25">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0</v>
      </c>
    </row>
    <row r="2048" spans="1:7" x14ac:dyDescent="0.25">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0</v>
      </c>
    </row>
    <row r="2049" spans="1:7" x14ac:dyDescent="0.25">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0</v>
      </c>
    </row>
    <row r="2050" spans="1:7" x14ac:dyDescent="0.25">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0</v>
      </c>
    </row>
    <row r="2051" spans="1:7" x14ac:dyDescent="0.25">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0</v>
      </c>
    </row>
    <row r="2052" spans="1:7" x14ac:dyDescent="0.25">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0</v>
      </c>
    </row>
    <row r="2053" spans="1:7" x14ac:dyDescent="0.25">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0</v>
      </c>
    </row>
    <row r="2054" spans="1:7" x14ac:dyDescent="0.25">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0</v>
      </c>
    </row>
    <row r="2055" spans="1:7" x14ac:dyDescent="0.25">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0</v>
      </c>
    </row>
    <row r="2056" spans="1:7" x14ac:dyDescent="0.25">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0</v>
      </c>
    </row>
    <row r="2057" spans="1:7" x14ac:dyDescent="0.25">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0</v>
      </c>
    </row>
    <row r="2058" spans="1:7" x14ac:dyDescent="0.25">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0</v>
      </c>
    </row>
    <row r="2059" spans="1:7" x14ac:dyDescent="0.25">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0</v>
      </c>
    </row>
    <row r="2060" spans="1:7" x14ac:dyDescent="0.25">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0</v>
      </c>
    </row>
    <row r="2061" spans="1:7" x14ac:dyDescent="0.25">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0</v>
      </c>
    </row>
    <row r="2062" spans="1:7" x14ac:dyDescent="0.25">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0</v>
      </c>
    </row>
    <row r="2063" spans="1:7" x14ac:dyDescent="0.25">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0</v>
      </c>
    </row>
    <row r="2064" spans="1:7" x14ac:dyDescent="0.25">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0</v>
      </c>
    </row>
    <row r="2065" spans="1:7" x14ac:dyDescent="0.25">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0</v>
      </c>
    </row>
    <row r="2066" spans="1:7" x14ac:dyDescent="0.25">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0</v>
      </c>
    </row>
    <row r="2067" spans="1:7" x14ac:dyDescent="0.25">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0</v>
      </c>
    </row>
    <row r="2068" spans="1:7" x14ac:dyDescent="0.25">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0</v>
      </c>
    </row>
    <row r="2069" spans="1:7" x14ac:dyDescent="0.25">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0</v>
      </c>
    </row>
    <row r="2070" spans="1:7" x14ac:dyDescent="0.25">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0</v>
      </c>
    </row>
    <row r="2071" spans="1:7" x14ac:dyDescent="0.25">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0</v>
      </c>
    </row>
    <row r="2072" spans="1:7" x14ac:dyDescent="0.25">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0</v>
      </c>
    </row>
    <row r="2073" spans="1:7" x14ac:dyDescent="0.25">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0</v>
      </c>
    </row>
    <row r="2074" spans="1:7" x14ac:dyDescent="0.25">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0</v>
      </c>
    </row>
    <row r="2075" spans="1:7" x14ac:dyDescent="0.25">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0</v>
      </c>
    </row>
    <row r="2076" spans="1:7" x14ac:dyDescent="0.25">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0</v>
      </c>
    </row>
    <row r="2077" spans="1:7" x14ac:dyDescent="0.25">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0</v>
      </c>
    </row>
    <row r="2078" spans="1:7" x14ac:dyDescent="0.25">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0</v>
      </c>
    </row>
    <row r="2079" spans="1:7" x14ac:dyDescent="0.25">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0</v>
      </c>
    </row>
    <row r="2080" spans="1:7" x14ac:dyDescent="0.25">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0</v>
      </c>
    </row>
    <row r="2081" spans="1:7" x14ac:dyDescent="0.25">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0</v>
      </c>
    </row>
    <row r="2082" spans="1:7" x14ac:dyDescent="0.25">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0</v>
      </c>
    </row>
    <row r="2083" spans="1:7" x14ac:dyDescent="0.25">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0</v>
      </c>
    </row>
    <row r="2084" spans="1:7" x14ac:dyDescent="0.25">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0</v>
      </c>
    </row>
    <row r="2085" spans="1:7" x14ac:dyDescent="0.25">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0</v>
      </c>
    </row>
    <row r="2086" spans="1:7" x14ac:dyDescent="0.25">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0</v>
      </c>
    </row>
    <row r="2087" spans="1:7" x14ac:dyDescent="0.25">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0</v>
      </c>
    </row>
    <row r="2088" spans="1:7" x14ac:dyDescent="0.25">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0</v>
      </c>
    </row>
    <row r="2089" spans="1:7" x14ac:dyDescent="0.25">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0</v>
      </c>
    </row>
    <row r="2090" spans="1:7" x14ac:dyDescent="0.25">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0</v>
      </c>
    </row>
    <row r="2091" spans="1:7" x14ac:dyDescent="0.25">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0</v>
      </c>
    </row>
    <row r="2092" spans="1:7" x14ac:dyDescent="0.25">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0</v>
      </c>
    </row>
    <row r="2093" spans="1:7" x14ac:dyDescent="0.25">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0</v>
      </c>
    </row>
    <row r="2094" spans="1:7" x14ac:dyDescent="0.25">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0</v>
      </c>
    </row>
    <row r="2095" spans="1:7" x14ac:dyDescent="0.25">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0</v>
      </c>
    </row>
    <row r="2096" spans="1:7" x14ac:dyDescent="0.25">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0</v>
      </c>
    </row>
    <row r="2097" spans="1:7" x14ac:dyDescent="0.25">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0</v>
      </c>
    </row>
    <row r="2098" spans="1:7" x14ac:dyDescent="0.25">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0</v>
      </c>
    </row>
    <row r="2099" spans="1:7" x14ac:dyDescent="0.25">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0</v>
      </c>
    </row>
    <row r="2100" spans="1:7" x14ac:dyDescent="0.25">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0</v>
      </c>
    </row>
    <row r="2101" spans="1:7" x14ac:dyDescent="0.25">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0</v>
      </c>
    </row>
    <row r="2102" spans="1:7" x14ac:dyDescent="0.25">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0</v>
      </c>
    </row>
    <row r="2103" spans="1:7" x14ac:dyDescent="0.25">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0</v>
      </c>
    </row>
    <row r="2104" spans="1:7" x14ac:dyDescent="0.25">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0</v>
      </c>
    </row>
    <row r="2105" spans="1:7" x14ac:dyDescent="0.25">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0</v>
      </c>
    </row>
    <row r="2106" spans="1:7" x14ac:dyDescent="0.25">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0</v>
      </c>
    </row>
    <row r="2107" spans="1:7" x14ac:dyDescent="0.25">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0</v>
      </c>
    </row>
    <row r="2108" spans="1:7" x14ac:dyDescent="0.25">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0</v>
      </c>
    </row>
    <row r="2109" spans="1:7" x14ac:dyDescent="0.25">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0</v>
      </c>
    </row>
    <row r="2110" spans="1:7" x14ac:dyDescent="0.25">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0</v>
      </c>
    </row>
    <row r="2111" spans="1:7" x14ac:dyDescent="0.25">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0</v>
      </c>
    </row>
    <row r="2112" spans="1:7" x14ac:dyDescent="0.25">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0</v>
      </c>
    </row>
    <row r="2113" spans="1:7" x14ac:dyDescent="0.25">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0</v>
      </c>
    </row>
    <row r="2114" spans="1:7" x14ac:dyDescent="0.25">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0</v>
      </c>
    </row>
    <row r="2115" spans="1:7" x14ac:dyDescent="0.25">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0</v>
      </c>
    </row>
    <row r="2116" spans="1:7" x14ac:dyDescent="0.25">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0</v>
      </c>
    </row>
    <row r="2117" spans="1:7" x14ac:dyDescent="0.25">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0</v>
      </c>
    </row>
    <row r="2118" spans="1:7" x14ac:dyDescent="0.25">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0</v>
      </c>
    </row>
    <row r="2119" spans="1:7" x14ac:dyDescent="0.25">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0</v>
      </c>
    </row>
    <row r="2120" spans="1:7" x14ac:dyDescent="0.25">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0</v>
      </c>
    </row>
    <row r="2121" spans="1:7" x14ac:dyDescent="0.25">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0</v>
      </c>
    </row>
    <row r="2122" spans="1:7" x14ac:dyDescent="0.25">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0</v>
      </c>
    </row>
    <row r="2123" spans="1:7" x14ac:dyDescent="0.25">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0</v>
      </c>
    </row>
    <row r="2124" spans="1:7" x14ac:dyDescent="0.25">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0</v>
      </c>
    </row>
    <row r="2125" spans="1:7" x14ac:dyDescent="0.25">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0</v>
      </c>
    </row>
    <row r="2126" spans="1:7" x14ac:dyDescent="0.25">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0</v>
      </c>
    </row>
    <row r="2127" spans="1:7" x14ac:dyDescent="0.25">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0</v>
      </c>
    </row>
    <row r="2128" spans="1:7" x14ac:dyDescent="0.25">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0</v>
      </c>
    </row>
    <row r="2129" spans="1:7" x14ac:dyDescent="0.25">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0</v>
      </c>
    </row>
    <row r="2130" spans="1:7" x14ac:dyDescent="0.25">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0</v>
      </c>
    </row>
    <row r="2131" spans="1:7" x14ac:dyDescent="0.25">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0</v>
      </c>
    </row>
    <row r="2132" spans="1:7" x14ac:dyDescent="0.25">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0</v>
      </c>
    </row>
    <row r="2133" spans="1:7" x14ac:dyDescent="0.25">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0</v>
      </c>
    </row>
    <row r="2134" spans="1:7" x14ac:dyDescent="0.25">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0</v>
      </c>
    </row>
    <row r="2135" spans="1:7" x14ac:dyDescent="0.25">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0</v>
      </c>
    </row>
    <row r="2136" spans="1:7" x14ac:dyDescent="0.25">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0</v>
      </c>
    </row>
    <row r="2137" spans="1:7" x14ac:dyDescent="0.25">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0</v>
      </c>
    </row>
    <row r="2138" spans="1:7" x14ac:dyDescent="0.25">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0</v>
      </c>
    </row>
    <row r="2139" spans="1:7" x14ac:dyDescent="0.25">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0</v>
      </c>
    </row>
    <row r="2140" spans="1:7" x14ac:dyDescent="0.25">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0</v>
      </c>
    </row>
    <row r="2141" spans="1:7" x14ac:dyDescent="0.25">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0</v>
      </c>
    </row>
    <row r="2142" spans="1:7" x14ac:dyDescent="0.25">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0</v>
      </c>
    </row>
    <row r="2143" spans="1:7" x14ac:dyDescent="0.25">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0</v>
      </c>
    </row>
    <row r="2144" spans="1:7" x14ac:dyDescent="0.25">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0</v>
      </c>
    </row>
    <row r="2145" spans="1:7" x14ac:dyDescent="0.25">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0</v>
      </c>
    </row>
    <row r="2146" spans="1:7" x14ac:dyDescent="0.25">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0</v>
      </c>
    </row>
    <row r="2147" spans="1:7" x14ac:dyDescent="0.25">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0</v>
      </c>
    </row>
    <row r="2148" spans="1:7" x14ac:dyDescent="0.25">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0</v>
      </c>
    </row>
    <row r="2149" spans="1:7" x14ac:dyDescent="0.25">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0</v>
      </c>
    </row>
    <row r="2150" spans="1:7" x14ac:dyDescent="0.25">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0</v>
      </c>
    </row>
    <row r="2151" spans="1:7" x14ac:dyDescent="0.25">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0</v>
      </c>
    </row>
    <row r="2152" spans="1:7" x14ac:dyDescent="0.25">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0</v>
      </c>
    </row>
    <row r="2153" spans="1:7" x14ac:dyDescent="0.25">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0</v>
      </c>
    </row>
    <row r="2154" spans="1:7" x14ac:dyDescent="0.25">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0</v>
      </c>
    </row>
    <row r="2155" spans="1:7" x14ac:dyDescent="0.25">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0</v>
      </c>
    </row>
    <row r="2156" spans="1:7" x14ac:dyDescent="0.25">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0</v>
      </c>
    </row>
    <row r="2157" spans="1:7" x14ac:dyDescent="0.25">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0</v>
      </c>
    </row>
    <row r="2158" spans="1:7" x14ac:dyDescent="0.25">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0</v>
      </c>
    </row>
    <row r="2159" spans="1:7" x14ac:dyDescent="0.25">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0</v>
      </c>
    </row>
    <row r="2160" spans="1:7" x14ac:dyDescent="0.25">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0</v>
      </c>
    </row>
    <row r="2161" spans="1:7" x14ac:dyDescent="0.25">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0</v>
      </c>
    </row>
    <row r="2162" spans="1:7" x14ac:dyDescent="0.25">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0</v>
      </c>
    </row>
    <row r="2163" spans="1:7" x14ac:dyDescent="0.25">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0</v>
      </c>
    </row>
    <row r="2164" spans="1:7" x14ac:dyDescent="0.25">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0</v>
      </c>
    </row>
    <row r="2165" spans="1:7" x14ac:dyDescent="0.25">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0</v>
      </c>
    </row>
    <row r="2166" spans="1:7" x14ac:dyDescent="0.25">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0</v>
      </c>
    </row>
    <row r="2167" spans="1:7" x14ac:dyDescent="0.25">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0</v>
      </c>
    </row>
    <row r="2168" spans="1:7" x14ac:dyDescent="0.25">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0</v>
      </c>
    </row>
    <row r="2169" spans="1:7" x14ac:dyDescent="0.25">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0</v>
      </c>
    </row>
    <row r="2170" spans="1:7" x14ac:dyDescent="0.25">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0</v>
      </c>
    </row>
    <row r="2171" spans="1:7" x14ac:dyDescent="0.25">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0</v>
      </c>
    </row>
    <row r="2172" spans="1:7" x14ac:dyDescent="0.25">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0</v>
      </c>
    </row>
    <row r="2173" spans="1:7" x14ac:dyDescent="0.25">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0</v>
      </c>
    </row>
    <row r="2174" spans="1:7" x14ac:dyDescent="0.25">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0</v>
      </c>
    </row>
    <row r="2175" spans="1:7" x14ac:dyDescent="0.25">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0</v>
      </c>
    </row>
    <row r="2176" spans="1:7" x14ac:dyDescent="0.25">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0</v>
      </c>
    </row>
    <row r="2177" spans="1:7" x14ac:dyDescent="0.25">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0</v>
      </c>
    </row>
    <row r="2178" spans="1:7" x14ac:dyDescent="0.25">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0</v>
      </c>
    </row>
    <row r="2179" spans="1:7" x14ac:dyDescent="0.25">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0</v>
      </c>
    </row>
    <row r="2180" spans="1:7" x14ac:dyDescent="0.25">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0</v>
      </c>
    </row>
    <row r="2181" spans="1:7" x14ac:dyDescent="0.25">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0</v>
      </c>
    </row>
    <row r="2182" spans="1:7" x14ac:dyDescent="0.25">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0</v>
      </c>
    </row>
    <row r="2183" spans="1:7" x14ac:dyDescent="0.25">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0</v>
      </c>
    </row>
    <row r="2184" spans="1:7" x14ac:dyDescent="0.25">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0</v>
      </c>
    </row>
    <row r="2185" spans="1:7" x14ac:dyDescent="0.25">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0</v>
      </c>
    </row>
    <row r="2186" spans="1:7" x14ac:dyDescent="0.25">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0</v>
      </c>
    </row>
    <row r="2187" spans="1:7" x14ac:dyDescent="0.25">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0</v>
      </c>
    </row>
    <row r="2188" spans="1:7" x14ac:dyDescent="0.25">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0</v>
      </c>
    </row>
    <row r="2189" spans="1:7" x14ac:dyDescent="0.25">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0</v>
      </c>
    </row>
    <row r="2190" spans="1:7" x14ac:dyDescent="0.25">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0</v>
      </c>
    </row>
    <row r="2191" spans="1:7" x14ac:dyDescent="0.25">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0</v>
      </c>
    </row>
    <row r="2192" spans="1:7" x14ac:dyDescent="0.25">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0</v>
      </c>
    </row>
    <row r="2193" spans="1:7" x14ac:dyDescent="0.25">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0</v>
      </c>
    </row>
    <row r="2194" spans="1:7" x14ac:dyDescent="0.25">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0</v>
      </c>
    </row>
    <row r="2195" spans="1:7" x14ac:dyDescent="0.25">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0</v>
      </c>
    </row>
    <row r="2196" spans="1:7" x14ac:dyDescent="0.25">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0</v>
      </c>
    </row>
    <row r="2197" spans="1:7" x14ac:dyDescent="0.25">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0</v>
      </c>
    </row>
    <row r="2198" spans="1:7" x14ac:dyDescent="0.25">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0</v>
      </c>
    </row>
    <row r="2199" spans="1:7" x14ac:dyDescent="0.25">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0</v>
      </c>
    </row>
    <row r="2200" spans="1:7" x14ac:dyDescent="0.25">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0</v>
      </c>
    </row>
    <row r="2201" spans="1:7" x14ac:dyDescent="0.25">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0</v>
      </c>
    </row>
    <row r="2202" spans="1:7" x14ac:dyDescent="0.25">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0</v>
      </c>
    </row>
    <row r="2203" spans="1:7" x14ac:dyDescent="0.25">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0</v>
      </c>
    </row>
    <row r="2204" spans="1:7" x14ac:dyDescent="0.25">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0</v>
      </c>
    </row>
    <row r="2205" spans="1:7" x14ac:dyDescent="0.25">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0</v>
      </c>
    </row>
    <row r="2206" spans="1:7" x14ac:dyDescent="0.25">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0</v>
      </c>
    </row>
    <row r="2207" spans="1:7" x14ac:dyDescent="0.25">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0</v>
      </c>
    </row>
    <row r="2208" spans="1:7" x14ac:dyDescent="0.25">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0</v>
      </c>
    </row>
    <row r="2209" spans="1:7" x14ac:dyDescent="0.25">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0</v>
      </c>
    </row>
    <row r="2210" spans="1:7" x14ac:dyDescent="0.25">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0</v>
      </c>
    </row>
    <row r="2211" spans="1:7" x14ac:dyDescent="0.25">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0</v>
      </c>
    </row>
    <row r="2212" spans="1:7" x14ac:dyDescent="0.25">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0</v>
      </c>
    </row>
    <row r="2213" spans="1:7" x14ac:dyDescent="0.25">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0</v>
      </c>
    </row>
    <row r="2214" spans="1:7" x14ac:dyDescent="0.25">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0</v>
      </c>
    </row>
    <row r="2215" spans="1:7" x14ac:dyDescent="0.25">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0</v>
      </c>
    </row>
    <row r="2216" spans="1:7" x14ac:dyDescent="0.25">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0</v>
      </c>
    </row>
    <row r="2217" spans="1:7" x14ac:dyDescent="0.25">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0</v>
      </c>
    </row>
    <row r="2218" spans="1:7" x14ac:dyDescent="0.25">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0</v>
      </c>
    </row>
    <row r="2219" spans="1:7" x14ac:dyDescent="0.25">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0</v>
      </c>
    </row>
    <row r="2220" spans="1:7" x14ac:dyDescent="0.25">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0</v>
      </c>
    </row>
    <row r="2221" spans="1:7" x14ac:dyDescent="0.25">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0</v>
      </c>
    </row>
    <row r="2222" spans="1:7" x14ac:dyDescent="0.25">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0</v>
      </c>
    </row>
    <row r="2223" spans="1:7" x14ac:dyDescent="0.25">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0</v>
      </c>
    </row>
    <row r="2224" spans="1:7" x14ac:dyDescent="0.25">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0</v>
      </c>
    </row>
    <row r="2225" spans="1:7" x14ac:dyDescent="0.25">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0</v>
      </c>
    </row>
    <row r="2226" spans="1:7" x14ac:dyDescent="0.25">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0</v>
      </c>
    </row>
    <row r="2227" spans="1:7" x14ac:dyDescent="0.25">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0</v>
      </c>
    </row>
    <row r="2228" spans="1:7" x14ac:dyDescent="0.25">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0</v>
      </c>
    </row>
    <row r="2229" spans="1:7" x14ac:dyDescent="0.25">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0</v>
      </c>
    </row>
    <row r="2230" spans="1:7" x14ac:dyDescent="0.25">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0</v>
      </c>
    </row>
    <row r="2231" spans="1:7" x14ac:dyDescent="0.25">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0</v>
      </c>
    </row>
    <row r="2232" spans="1:7" x14ac:dyDescent="0.25">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0</v>
      </c>
    </row>
    <row r="2233" spans="1:7" x14ac:dyDescent="0.25">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0</v>
      </c>
    </row>
    <row r="2234" spans="1:7" x14ac:dyDescent="0.25">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0</v>
      </c>
    </row>
    <row r="2235" spans="1:7" x14ac:dyDescent="0.25">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0</v>
      </c>
    </row>
    <row r="2236" spans="1:7" x14ac:dyDescent="0.25">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0</v>
      </c>
    </row>
    <row r="2237" spans="1:7" x14ac:dyDescent="0.25">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0</v>
      </c>
    </row>
    <row r="2238" spans="1:7" x14ac:dyDescent="0.25">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0</v>
      </c>
    </row>
    <row r="2239" spans="1:7" x14ac:dyDescent="0.25">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0</v>
      </c>
    </row>
    <row r="2240" spans="1:7" x14ac:dyDescent="0.25">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0</v>
      </c>
    </row>
    <row r="2241" spans="1:7" x14ac:dyDescent="0.25">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0</v>
      </c>
    </row>
    <row r="2242" spans="1:7" x14ac:dyDescent="0.25">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0</v>
      </c>
    </row>
    <row r="2243" spans="1:7" x14ac:dyDescent="0.25">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0</v>
      </c>
    </row>
    <row r="2244" spans="1:7" x14ac:dyDescent="0.25">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0</v>
      </c>
    </row>
    <row r="2245" spans="1:7" x14ac:dyDescent="0.25">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0</v>
      </c>
    </row>
    <row r="2246" spans="1:7" x14ac:dyDescent="0.25">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0</v>
      </c>
    </row>
    <row r="2247" spans="1:7" x14ac:dyDescent="0.25">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0</v>
      </c>
    </row>
    <row r="2248" spans="1:7" x14ac:dyDescent="0.25">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0</v>
      </c>
    </row>
    <row r="2249" spans="1:7" x14ac:dyDescent="0.25">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0</v>
      </c>
    </row>
    <row r="2250" spans="1:7" x14ac:dyDescent="0.25">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0</v>
      </c>
    </row>
    <row r="2251" spans="1:7" x14ac:dyDescent="0.25">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0</v>
      </c>
    </row>
    <row r="2252" spans="1:7" x14ac:dyDescent="0.25">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0</v>
      </c>
    </row>
    <row r="2253" spans="1:7" x14ac:dyDescent="0.25">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0</v>
      </c>
    </row>
    <row r="2254" spans="1:7" x14ac:dyDescent="0.25">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0</v>
      </c>
    </row>
    <row r="2255" spans="1:7" x14ac:dyDescent="0.25">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0</v>
      </c>
    </row>
    <row r="2256" spans="1:7" x14ac:dyDescent="0.25">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0</v>
      </c>
    </row>
    <row r="2257" spans="1:7" x14ac:dyDescent="0.25">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0</v>
      </c>
    </row>
    <row r="2258" spans="1:7" x14ac:dyDescent="0.25">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0</v>
      </c>
    </row>
    <row r="2259" spans="1:7" x14ac:dyDescent="0.25">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0</v>
      </c>
    </row>
    <row r="2260" spans="1:7" x14ac:dyDescent="0.25">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0</v>
      </c>
    </row>
    <row r="2261" spans="1:7" x14ac:dyDescent="0.25">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0</v>
      </c>
    </row>
    <row r="2262" spans="1:7" x14ac:dyDescent="0.25">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0</v>
      </c>
    </row>
    <row r="2263" spans="1:7" x14ac:dyDescent="0.25">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0</v>
      </c>
    </row>
    <row r="2264" spans="1:7" x14ac:dyDescent="0.25">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0</v>
      </c>
    </row>
    <row r="2265" spans="1:7" x14ac:dyDescent="0.25">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0</v>
      </c>
    </row>
    <row r="2266" spans="1:7" x14ac:dyDescent="0.25">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0</v>
      </c>
    </row>
    <row r="2267" spans="1:7" x14ac:dyDescent="0.25">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0</v>
      </c>
    </row>
    <row r="2268" spans="1:7" x14ac:dyDescent="0.25">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0</v>
      </c>
    </row>
    <row r="2269" spans="1:7" x14ac:dyDescent="0.25">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0</v>
      </c>
    </row>
    <row r="2270" spans="1:7" x14ac:dyDescent="0.25">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0</v>
      </c>
    </row>
    <row r="2271" spans="1:7" x14ac:dyDescent="0.25">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0</v>
      </c>
    </row>
    <row r="2272" spans="1:7" x14ac:dyDescent="0.25">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0</v>
      </c>
    </row>
    <row r="2273" spans="1:7" x14ac:dyDescent="0.25">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0</v>
      </c>
    </row>
    <row r="2274" spans="1:7" x14ac:dyDescent="0.25">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0</v>
      </c>
    </row>
    <row r="2275" spans="1:7" x14ac:dyDescent="0.25">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0</v>
      </c>
    </row>
    <row r="2276" spans="1:7" x14ac:dyDescent="0.25">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0</v>
      </c>
    </row>
    <row r="2277" spans="1:7" x14ac:dyDescent="0.25">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0</v>
      </c>
    </row>
    <row r="2278" spans="1:7" x14ac:dyDescent="0.25">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0</v>
      </c>
    </row>
    <row r="2279" spans="1:7" x14ac:dyDescent="0.25">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0</v>
      </c>
    </row>
    <row r="2280" spans="1:7" x14ac:dyDescent="0.25">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0</v>
      </c>
    </row>
    <row r="2281" spans="1:7" x14ac:dyDescent="0.25">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0</v>
      </c>
    </row>
    <row r="2282" spans="1:7" x14ac:dyDescent="0.25">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0</v>
      </c>
    </row>
    <row r="2283" spans="1:7" x14ac:dyDescent="0.25">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0</v>
      </c>
    </row>
    <row r="2284" spans="1:7" x14ac:dyDescent="0.25">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0</v>
      </c>
    </row>
    <row r="2285" spans="1:7" x14ac:dyDescent="0.25">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0</v>
      </c>
    </row>
    <row r="2286" spans="1:7" x14ac:dyDescent="0.25">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0</v>
      </c>
    </row>
    <row r="2287" spans="1:7" x14ac:dyDescent="0.25">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0</v>
      </c>
    </row>
    <row r="2288" spans="1:7" x14ac:dyDescent="0.25">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0</v>
      </c>
    </row>
    <row r="2289" spans="1:7" x14ac:dyDescent="0.25">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0</v>
      </c>
    </row>
    <row r="2290" spans="1:7" x14ac:dyDescent="0.25">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0</v>
      </c>
    </row>
    <row r="2291" spans="1:7" x14ac:dyDescent="0.25">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0</v>
      </c>
    </row>
    <row r="2292" spans="1:7" x14ac:dyDescent="0.25">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0</v>
      </c>
    </row>
    <row r="2293" spans="1:7" x14ac:dyDescent="0.25">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0</v>
      </c>
    </row>
    <row r="2294" spans="1:7" x14ac:dyDescent="0.25">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0</v>
      </c>
    </row>
    <row r="2295" spans="1:7" x14ac:dyDescent="0.25">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0</v>
      </c>
    </row>
    <row r="2296" spans="1:7" x14ac:dyDescent="0.25">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0</v>
      </c>
    </row>
    <row r="2297" spans="1:7" x14ac:dyDescent="0.25">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0</v>
      </c>
    </row>
    <row r="2298" spans="1:7" x14ac:dyDescent="0.25">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0</v>
      </c>
    </row>
    <row r="2299" spans="1:7" x14ac:dyDescent="0.25">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0</v>
      </c>
    </row>
    <row r="2300" spans="1:7" x14ac:dyDescent="0.25">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0</v>
      </c>
    </row>
    <row r="2301" spans="1:7" x14ac:dyDescent="0.25">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0</v>
      </c>
    </row>
    <row r="2302" spans="1:7" x14ac:dyDescent="0.25">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0</v>
      </c>
    </row>
    <row r="2303" spans="1:7" x14ac:dyDescent="0.25">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0</v>
      </c>
    </row>
    <row r="2304" spans="1:7" x14ac:dyDescent="0.25">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0</v>
      </c>
    </row>
    <row r="2305" spans="1:7" x14ac:dyDescent="0.25">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0</v>
      </c>
    </row>
    <row r="2306" spans="1:7" x14ac:dyDescent="0.25">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0</v>
      </c>
    </row>
    <row r="2307" spans="1:7" x14ac:dyDescent="0.25">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0</v>
      </c>
    </row>
    <row r="2308" spans="1:7" x14ac:dyDescent="0.25">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0</v>
      </c>
    </row>
    <row r="2309" spans="1:7" x14ac:dyDescent="0.25">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0</v>
      </c>
    </row>
    <row r="2310" spans="1:7" x14ac:dyDescent="0.25">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0</v>
      </c>
    </row>
    <row r="2311" spans="1:7" x14ac:dyDescent="0.25">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0</v>
      </c>
    </row>
    <row r="2312" spans="1:7" x14ac:dyDescent="0.25">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0</v>
      </c>
    </row>
    <row r="2313" spans="1:7" x14ac:dyDescent="0.25">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0</v>
      </c>
    </row>
    <row r="2314" spans="1:7" x14ac:dyDescent="0.25">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0</v>
      </c>
    </row>
    <row r="2315" spans="1:7" x14ac:dyDescent="0.25">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0</v>
      </c>
    </row>
    <row r="2316" spans="1:7" x14ac:dyDescent="0.25">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0</v>
      </c>
    </row>
    <row r="2317" spans="1:7" x14ac:dyDescent="0.25">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0</v>
      </c>
    </row>
    <row r="2318" spans="1:7" x14ac:dyDescent="0.25">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0</v>
      </c>
    </row>
    <row r="2319" spans="1:7" x14ac:dyDescent="0.25">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0</v>
      </c>
    </row>
    <row r="2320" spans="1:7" x14ac:dyDescent="0.25">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0</v>
      </c>
    </row>
    <row r="2321" spans="1:7" x14ac:dyDescent="0.25">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0</v>
      </c>
    </row>
    <row r="2322" spans="1:7" x14ac:dyDescent="0.25">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0</v>
      </c>
    </row>
    <row r="2323" spans="1:7" x14ac:dyDescent="0.25">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0</v>
      </c>
    </row>
    <row r="2324" spans="1:7" x14ac:dyDescent="0.25">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0</v>
      </c>
    </row>
    <row r="2325" spans="1:7" x14ac:dyDescent="0.25">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0</v>
      </c>
    </row>
    <row r="2326" spans="1:7" x14ac:dyDescent="0.25">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0</v>
      </c>
    </row>
    <row r="2327" spans="1:7" x14ac:dyDescent="0.25">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0</v>
      </c>
    </row>
    <row r="2328" spans="1:7" x14ac:dyDescent="0.25">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0</v>
      </c>
    </row>
    <row r="2329" spans="1:7" x14ac:dyDescent="0.25">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0</v>
      </c>
    </row>
    <row r="2330" spans="1:7" x14ac:dyDescent="0.25">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0</v>
      </c>
    </row>
    <row r="2331" spans="1:7" x14ac:dyDescent="0.25">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0</v>
      </c>
    </row>
    <row r="2332" spans="1:7" x14ac:dyDescent="0.25">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0</v>
      </c>
    </row>
    <row r="2333" spans="1:7" x14ac:dyDescent="0.25">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0</v>
      </c>
    </row>
    <row r="2334" spans="1:7" x14ac:dyDescent="0.25">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0</v>
      </c>
    </row>
    <row r="2335" spans="1:7" x14ac:dyDescent="0.25">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0</v>
      </c>
    </row>
    <row r="2336" spans="1:7" x14ac:dyDescent="0.25">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0</v>
      </c>
    </row>
    <row r="2337" spans="1:7" x14ac:dyDescent="0.25">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0</v>
      </c>
    </row>
    <row r="2338" spans="1:7" x14ac:dyDescent="0.25">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0</v>
      </c>
    </row>
    <row r="2339" spans="1:7" x14ac:dyDescent="0.25">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0</v>
      </c>
    </row>
    <row r="2340" spans="1:7" x14ac:dyDescent="0.25">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0</v>
      </c>
    </row>
    <row r="2341" spans="1:7" x14ac:dyDescent="0.25">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0</v>
      </c>
    </row>
    <row r="2342" spans="1:7" x14ac:dyDescent="0.25">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0</v>
      </c>
    </row>
    <row r="2343" spans="1:7" x14ac:dyDescent="0.25">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0</v>
      </c>
    </row>
    <row r="2344" spans="1:7" x14ac:dyDescent="0.25">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0</v>
      </c>
    </row>
    <row r="2345" spans="1:7" x14ac:dyDescent="0.25">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0</v>
      </c>
    </row>
    <row r="2346" spans="1:7" x14ac:dyDescent="0.25">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0</v>
      </c>
    </row>
    <row r="2347" spans="1:7" x14ac:dyDescent="0.25">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0</v>
      </c>
    </row>
    <row r="2348" spans="1:7" x14ac:dyDescent="0.25">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0</v>
      </c>
    </row>
    <row r="2349" spans="1:7" x14ac:dyDescent="0.25">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0</v>
      </c>
    </row>
    <row r="2350" spans="1:7" x14ac:dyDescent="0.25">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0</v>
      </c>
    </row>
    <row r="2351" spans="1:7" x14ac:dyDescent="0.25">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0</v>
      </c>
    </row>
    <row r="2352" spans="1:7" x14ac:dyDescent="0.25">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0</v>
      </c>
    </row>
    <row r="2353" spans="1:7" x14ac:dyDescent="0.25">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0</v>
      </c>
    </row>
    <row r="2354" spans="1:7" x14ac:dyDescent="0.25">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0</v>
      </c>
    </row>
    <row r="2355" spans="1:7" x14ac:dyDescent="0.25">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0</v>
      </c>
    </row>
    <row r="2356" spans="1:7" x14ac:dyDescent="0.25">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0</v>
      </c>
    </row>
    <row r="2357" spans="1:7" x14ac:dyDescent="0.25">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0</v>
      </c>
    </row>
    <row r="2358" spans="1:7" x14ac:dyDescent="0.25">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0</v>
      </c>
    </row>
    <row r="2359" spans="1:7" x14ac:dyDescent="0.25">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0</v>
      </c>
    </row>
    <row r="2360" spans="1:7" x14ac:dyDescent="0.25">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0</v>
      </c>
    </row>
    <row r="2361" spans="1:7" x14ac:dyDescent="0.25">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0</v>
      </c>
    </row>
    <row r="2362" spans="1:7" x14ac:dyDescent="0.25">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0</v>
      </c>
    </row>
    <row r="2363" spans="1:7" x14ac:dyDescent="0.25">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0</v>
      </c>
    </row>
    <row r="2364" spans="1:7" x14ac:dyDescent="0.25">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0</v>
      </c>
    </row>
    <row r="2365" spans="1:7" x14ac:dyDescent="0.25">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0</v>
      </c>
    </row>
    <row r="2366" spans="1:7" x14ac:dyDescent="0.25">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0</v>
      </c>
    </row>
    <row r="2367" spans="1:7" x14ac:dyDescent="0.25">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0</v>
      </c>
    </row>
    <row r="2368" spans="1:7" x14ac:dyDescent="0.25">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0</v>
      </c>
    </row>
    <row r="2369" spans="1:7" x14ac:dyDescent="0.25">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0</v>
      </c>
    </row>
    <row r="2370" spans="1:7" x14ac:dyDescent="0.25">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0</v>
      </c>
    </row>
    <row r="2371" spans="1:7" x14ac:dyDescent="0.25">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0</v>
      </c>
    </row>
    <row r="2372" spans="1:7" x14ac:dyDescent="0.25">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0</v>
      </c>
    </row>
    <row r="2373" spans="1:7" x14ac:dyDescent="0.25">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0</v>
      </c>
    </row>
    <row r="2374" spans="1:7" x14ac:dyDescent="0.25">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0</v>
      </c>
    </row>
    <row r="2375" spans="1:7" x14ac:dyDescent="0.25">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0</v>
      </c>
    </row>
    <row r="2376" spans="1:7" x14ac:dyDescent="0.25">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0</v>
      </c>
    </row>
    <row r="2377" spans="1:7" x14ac:dyDescent="0.25">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0</v>
      </c>
    </row>
    <row r="2378" spans="1:7" x14ac:dyDescent="0.25">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0</v>
      </c>
    </row>
    <row r="2379" spans="1:7" x14ac:dyDescent="0.25">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0</v>
      </c>
    </row>
    <row r="2380" spans="1:7" x14ac:dyDescent="0.25">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0</v>
      </c>
    </row>
    <row r="2381" spans="1:7" x14ac:dyDescent="0.25">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0</v>
      </c>
    </row>
    <row r="2382" spans="1:7" x14ac:dyDescent="0.25">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0</v>
      </c>
    </row>
    <row r="2383" spans="1:7" x14ac:dyDescent="0.25">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0</v>
      </c>
    </row>
    <row r="2384" spans="1:7" x14ac:dyDescent="0.25">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0</v>
      </c>
    </row>
    <row r="2385" spans="1:7" x14ac:dyDescent="0.25">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0</v>
      </c>
    </row>
    <row r="2386" spans="1:7" x14ac:dyDescent="0.25">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0</v>
      </c>
    </row>
    <row r="2387" spans="1:7" x14ac:dyDescent="0.25">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0</v>
      </c>
    </row>
    <row r="2388" spans="1:7" x14ac:dyDescent="0.25">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0</v>
      </c>
    </row>
    <row r="2389" spans="1:7" x14ac:dyDescent="0.25">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0</v>
      </c>
    </row>
    <row r="2390" spans="1:7" x14ac:dyDescent="0.25">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0</v>
      </c>
    </row>
    <row r="2391" spans="1:7" x14ac:dyDescent="0.25">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0</v>
      </c>
    </row>
    <row r="2392" spans="1:7" x14ac:dyDescent="0.25">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0</v>
      </c>
    </row>
    <row r="2393" spans="1:7" x14ac:dyDescent="0.25">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0</v>
      </c>
    </row>
    <row r="2394" spans="1:7" x14ac:dyDescent="0.25">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0</v>
      </c>
    </row>
    <row r="2395" spans="1:7" x14ac:dyDescent="0.25">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0</v>
      </c>
    </row>
    <row r="2396" spans="1:7" x14ac:dyDescent="0.25">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0</v>
      </c>
    </row>
    <row r="2397" spans="1:7" x14ac:dyDescent="0.25">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0</v>
      </c>
    </row>
    <row r="2398" spans="1:7" x14ac:dyDescent="0.25">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0</v>
      </c>
    </row>
    <row r="2399" spans="1:7" x14ac:dyDescent="0.25">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0</v>
      </c>
    </row>
    <row r="2400" spans="1:7" x14ac:dyDescent="0.25">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0</v>
      </c>
    </row>
    <row r="2401" spans="1:7" x14ac:dyDescent="0.25">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0</v>
      </c>
    </row>
    <row r="2402" spans="1:7" x14ac:dyDescent="0.25">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0</v>
      </c>
    </row>
    <row r="2403" spans="1:7" x14ac:dyDescent="0.25">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0</v>
      </c>
    </row>
    <row r="2404" spans="1:7" x14ac:dyDescent="0.25">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0</v>
      </c>
    </row>
    <row r="2405" spans="1:7" x14ac:dyDescent="0.25">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0</v>
      </c>
    </row>
    <row r="2406" spans="1:7" x14ac:dyDescent="0.25">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0</v>
      </c>
    </row>
    <row r="2407" spans="1:7" x14ac:dyDescent="0.25">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0</v>
      </c>
    </row>
    <row r="2408" spans="1:7" x14ac:dyDescent="0.25">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0</v>
      </c>
    </row>
    <row r="2409" spans="1:7" x14ac:dyDescent="0.25">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0</v>
      </c>
    </row>
    <row r="2410" spans="1:7" x14ac:dyDescent="0.25">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0</v>
      </c>
    </row>
    <row r="2411" spans="1:7" x14ac:dyDescent="0.25">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0</v>
      </c>
    </row>
    <row r="2412" spans="1:7" x14ac:dyDescent="0.25">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0</v>
      </c>
    </row>
    <row r="2413" spans="1:7" x14ac:dyDescent="0.25">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0</v>
      </c>
    </row>
    <row r="2414" spans="1:7" x14ac:dyDescent="0.25">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0</v>
      </c>
    </row>
    <row r="2415" spans="1:7" x14ac:dyDescent="0.25">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0</v>
      </c>
    </row>
    <row r="2416" spans="1:7" x14ac:dyDescent="0.25">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0</v>
      </c>
    </row>
    <row r="2417" spans="1:7" x14ac:dyDescent="0.25">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0</v>
      </c>
    </row>
    <row r="2418" spans="1:7" x14ac:dyDescent="0.25">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0</v>
      </c>
    </row>
    <row r="2419" spans="1:7" x14ac:dyDescent="0.25">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0</v>
      </c>
    </row>
    <row r="2420" spans="1:7" x14ac:dyDescent="0.25">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0</v>
      </c>
    </row>
    <row r="2421" spans="1:7" x14ac:dyDescent="0.25">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0</v>
      </c>
    </row>
    <row r="2422" spans="1:7" x14ac:dyDescent="0.25">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0</v>
      </c>
    </row>
    <row r="2423" spans="1:7" x14ac:dyDescent="0.25">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0</v>
      </c>
    </row>
    <row r="2424" spans="1:7" x14ac:dyDescent="0.25">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0</v>
      </c>
    </row>
    <row r="2425" spans="1:7" x14ac:dyDescent="0.25">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0</v>
      </c>
    </row>
    <row r="2426" spans="1:7" x14ac:dyDescent="0.25">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0</v>
      </c>
    </row>
    <row r="2427" spans="1:7" x14ac:dyDescent="0.25">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0</v>
      </c>
    </row>
    <row r="2428" spans="1:7" x14ac:dyDescent="0.25">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0</v>
      </c>
    </row>
    <row r="2429" spans="1:7" x14ac:dyDescent="0.25">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0</v>
      </c>
    </row>
    <row r="2430" spans="1:7" x14ac:dyDescent="0.25">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0</v>
      </c>
    </row>
    <row r="2431" spans="1:7" x14ac:dyDescent="0.25">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0</v>
      </c>
    </row>
    <row r="2432" spans="1:7" x14ac:dyDescent="0.25">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0</v>
      </c>
    </row>
    <row r="2433" spans="1:7" x14ac:dyDescent="0.25">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0</v>
      </c>
    </row>
    <row r="2434" spans="1:7" x14ac:dyDescent="0.25">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0</v>
      </c>
    </row>
    <row r="2435" spans="1:7" x14ac:dyDescent="0.25">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0</v>
      </c>
    </row>
    <row r="2436" spans="1:7" x14ac:dyDescent="0.25">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0</v>
      </c>
    </row>
    <row r="2437" spans="1:7" x14ac:dyDescent="0.25">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0</v>
      </c>
    </row>
    <row r="2438" spans="1:7" x14ac:dyDescent="0.25">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0</v>
      </c>
    </row>
    <row r="2439" spans="1:7" x14ac:dyDescent="0.25">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0</v>
      </c>
    </row>
    <row r="2440" spans="1:7" x14ac:dyDescent="0.25">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0</v>
      </c>
    </row>
    <row r="2441" spans="1:7" x14ac:dyDescent="0.25">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0</v>
      </c>
    </row>
    <row r="2442" spans="1:7" x14ac:dyDescent="0.25">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0</v>
      </c>
    </row>
    <row r="2443" spans="1:7" x14ac:dyDescent="0.25">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0</v>
      </c>
    </row>
    <row r="2444" spans="1:7" x14ac:dyDescent="0.25">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0</v>
      </c>
    </row>
    <row r="2445" spans="1:7" x14ac:dyDescent="0.25">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0</v>
      </c>
    </row>
    <row r="2446" spans="1:7" x14ac:dyDescent="0.25">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0</v>
      </c>
    </row>
    <row r="2447" spans="1:7" x14ac:dyDescent="0.25">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0</v>
      </c>
    </row>
    <row r="2448" spans="1:7" x14ac:dyDescent="0.25">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0</v>
      </c>
    </row>
    <row r="2449" spans="1:7" x14ac:dyDescent="0.25">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0</v>
      </c>
    </row>
    <row r="2450" spans="1:7" x14ac:dyDescent="0.25">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0</v>
      </c>
    </row>
    <row r="2451" spans="1:7" x14ac:dyDescent="0.25">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0</v>
      </c>
    </row>
    <row r="2452" spans="1:7" x14ac:dyDescent="0.25">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0</v>
      </c>
    </row>
    <row r="2453" spans="1:7" x14ac:dyDescent="0.25">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0</v>
      </c>
    </row>
    <row r="2454" spans="1:7" x14ac:dyDescent="0.25">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0</v>
      </c>
    </row>
    <row r="2455" spans="1:7" x14ac:dyDescent="0.25">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0</v>
      </c>
    </row>
    <row r="2456" spans="1:7" x14ac:dyDescent="0.25">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0</v>
      </c>
    </row>
    <row r="2457" spans="1:7" x14ac:dyDescent="0.25">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0</v>
      </c>
    </row>
    <row r="2458" spans="1:7" x14ac:dyDescent="0.25">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0</v>
      </c>
    </row>
    <row r="2459" spans="1:7" x14ac:dyDescent="0.25">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0</v>
      </c>
    </row>
    <row r="2460" spans="1:7" x14ac:dyDescent="0.25">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0</v>
      </c>
    </row>
    <row r="2461" spans="1:7" x14ac:dyDescent="0.25">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0</v>
      </c>
    </row>
    <row r="2462" spans="1:7" x14ac:dyDescent="0.25">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0</v>
      </c>
    </row>
    <row r="2463" spans="1:7" x14ac:dyDescent="0.25">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0</v>
      </c>
    </row>
    <row r="2464" spans="1:7" x14ac:dyDescent="0.25">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0</v>
      </c>
    </row>
    <row r="2465" spans="1:7" x14ac:dyDescent="0.25">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0</v>
      </c>
    </row>
    <row r="2466" spans="1:7" x14ac:dyDescent="0.25">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0</v>
      </c>
    </row>
    <row r="2467" spans="1:7" x14ac:dyDescent="0.25">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0</v>
      </c>
    </row>
    <row r="2468" spans="1:7" x14ac:dyDescent="0.25">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0</v>
      </c>
    </row>
    <row r="2469" spans="1:7" x14ac:dyDescent="0.25">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0</v>
      </c>
    </row>
    <row r="2470" spans="1:7" x14ac:dyDescent="0.25">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0</v>
      </c>
    </row>
    <row r="2471" spans="1:7" x14ac:dyDescent="0.25">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0</v>
      </c>
    </row>
    <row r="2472" spans="1:7" x14ac:dyDescent="0.25">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0</v>
      </c>
    </row>
    <row r="2473" spans="1:7" x14ac:dyDescent="0.25">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0</v>
      </c>
    </row>
    <row r="2474" spans="1:7" x14ac:dyDescent="0.25">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0</v>
      </c>
    </row>
    <row r="2475" spans="1:7" x14ac:dyDescent="0.25">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0</v>
      </c>
    </row>
    <row r="2476" spans="1:7" x14ac:dyDescent="0.25">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0</v>
      </c>
    </row>
    <row r="2477" spans="1:7" x14ac:dyDescent="0.25">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0</v>
      </c>
    </row>
    <row r="2478" spans="1:7" x14ac:dyDescent="0.25">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0</v>
      </c>
    </row>
    <row r="2479" spans="1:7" x14ac:dyDescent="0.25">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0</v>
      </c>
    </row>
    <row r="2480" spans="1:7" x14ac:dyDescent="0.25">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0</v>
      </c>
    </row>
    <row r="2481" spans="1:7" x14ac:dyDescent="0.25">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0</v>
      </c>
    </row>
    <row r="2482" spans="1:7" x14ac:dyDescent="0.25">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0</v>
      </c>
    </row>
    <row r="2483" spans="1:7" x14ac:dyDescent="0.25">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0</v>
      </c>
    </row>
    <row r="2484" spans="1:7" x14ac:dyDescent="0.25">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0</v>
      </c>
    </row>
    <row r="2485" spans="1:7" x14ac:dyDescent="0.25">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0</v>
      </c>
    </row>
    <row r="2486" spans="1:7" x14ac:dyDescent="0.25">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0</v>
      </c>
    </row>
    <row r="2487" spans="1:7" x14ac:dyDescent="0.25">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0</v>
      </c>
    </row>
    <row r="2488" spans="1:7" x14ac:dyDescent="0.25">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0</v>
      </c>
    </row>
    <row r="2489" spans="1:7" x14ac:dyDescent="0.25">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0</v>
      </c>
    </row>
    <row r="2490" spans="1:7" x14ac:dyDescent="0.25">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0</v>
      </c>
    </row>
    <row r="2491" spans="1:7" x14ac:dyDescent="0.25">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0</v>
      </c>
    </row>
    <row r="2492" spans="1:7" x14ac:dyDescent="0.25">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0</v>
      </c>
    </row>
    <row r="2493" spans="1:7" x14ac:dyDescent="0.25">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0</v>
      </c>
    </row>
    <row r="2494" spans="1:7" x14ac:dyDescent="0.25">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0</v>
      </c>
    </row>
    <row r="2495" spans="1:7" x14ac:dyDescent="0.25">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0</v>
      </c>
    </row>
    <row r="2496" spans="1:7" x14ac:dyDescent="0.25">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0</v>
      </c>
    </row>
    <row r="2497" spans="1:7" x14ac:dyDescent="0.25">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0</v>
      </c>
    </row>
    <row r="2498" spans="1:7" x14ac:dyDescent="0.25">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0</v>
      </c>
    </row>
    <row r="2499" spans="1:7" x14ac:dyDescent="0.25">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0</v>
      </c>
    </row>
    <row r="2500" spans="1:7" x14ac:dyDescent="0.25">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0</v>
      </c>
    </row>
    <row r="2501" spans="1:7" x14ac:dyDescent="0.25">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0</v>
      </c>
    </row>
    <row r="2502" spans="1:7" x14ac:dyDescent="0.25">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0</v>
      </c>
    </row>
    <row r="2503" spans="1:7" x14ac:dyDescent="0.25">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0</v>
      </c>
    </row>
    <row r="2504" spans="1:7" x14ac:dyDescent="0.25">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0</v>
      </c>
    </row>
    <row r="2505" spans="1:7" x14ac:dyDescent="0.25">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0</v>
      </c>
    </row>
    <row r="2506" spans="1:7" x14ac:dyDescent="0.25">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0</v>
      </c>
    </row>
    <row r="2507" spans="1:7" x14ac:dyDescent="0.25">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0</v>
      </c>
    </row>
    <row r="2508" spans="1:7" x14ac:dyDescent="0.25">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0</v>
      </c>
    </row>
    <row r="2509" spans="1:7" x14ac:dyDescent="0.25">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0</v>
      </c>
    </row>
    <row r="2510" spans="1:7" x14ac:dyDescent="0.25">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0</v>
      </c>
    </row>
    <row r="2511" spans="1:7" x14ac:dyDescent="0.25">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0</v>
      </c>
    </row>
    <row r="2512" spans="1:7" x14ac:dyDescent="0.25">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0</v>
      </c>
    </row>
    <row r="2513" spans="1:7" x14ac:dyDescent="0.25">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0</v>
      </c>
    </row>
    <row r="2514" spans="1:7" x14ac:dyDescent="0.25">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0</v>
      </c>
    </row>
    <row r="2515" spans="1:7" x14ac:dyDescent="0.25">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0</v>
      </c>
    </row>
    <row r="2516" spans="1:7" x14ac:dyDescent="0.25">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0</v>
      </c>
    </row>
    <row r="2517" spans="1:7" x14ac:dyDescent="0.25">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0</v>
      </c>
    </row>
    <row r="2518" spans="1:7" x14ac:dyDescent="0.25">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0</v>
      </c>
    </row>
    <row r="2519" spans="1:7" x14ac:dyDescent="0.25">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0</v>
      </c>
    </row>
    <row r="2520" spans="1:7" x14ac:dyDescent="0.25">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0</v>
      </c>
    </row>
    <row r="2521" spans="1:7" x14ac:dyDescent="0.25">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0</v>
      </c>
    </row>
    <row r="2522" spans="1:7" x14ac:dyDescent="0.25">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0</v>
      </c>
    </row>
    <row r="2523" spans="1:7" x14ac:dyDescent="0.25">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0</v>
      </c>
    </row>
    <row r="2524" spans="1:7" x14ac:dyDescent="0.25">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0</v>
      </c>
    </row>
    <row r="2525" spans="1:7" x14ac:dyDescent="0.25">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0</v>
      </c>
    </row>
    <row r="2526" spans="1:7" x14ac:dyDescent="0.25">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0</v>
      </c>
    </row>
    <row r="2527" spans="1:7" x14ac:dyDescent="0.25">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0</v>
      </c>
    </row>
    <row r="2528" spans="1:7" x14ac:dyDescent="0.25">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0</v>
      </c>
    </row>
    <row r="2529" spans="1:7" x14ac:dyDescent="0.25">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0</v>
      </c>
    </row>
    <row r="2530" spans="1:7" x14ac:dyDescent="0.25">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0</v>
      </c>
    </row>
    <row r="2531" spans="1:7" x14ac:dyDescent="0.25">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0</v>
      </c>
    </row>
    <row r="2532" spans="1:7" x14ac:dyDescent="0.25">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0</v>
      </c>
    </row>
    <row r="2533" spans="1:7" x14ac:dyDescent="0.25">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0</v>
      </c>
    </row>
    <row r="2534" spans="1:7" x14ac:dyDescent="0.25">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0</v>
      </c>
    </row>
    <row r="2535" spans="1:7" x14ac:dyDescent="0.25">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0</v>
      </c>
    </row>
    <row r="2536" spans="1:7" x14ac:dyDescent="0.25">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0</v>
      </c>
    </row>
    <row r="2537" spans="1:7" x14ac:dyDescent="0.25">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0</v>
      </c>
    </row>
    <row r="2538" spans="1:7" x14ac:dyDescent="0.25">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0</v>
      </c>
    </row>
    <row r="2539" spans="1:7" x14ac:dyDescent="0.25">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0</v>
      </c>
    </row>
    <row r="2540" spans="1:7" x14ac:dyDescent="0.25">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0</v>
      </c>
    </row>
    <row r="2541" spans="1:7" x14ac:dyDescent="0.25">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0</v>
      </c>
    </row>
    <row r="2542" spans="1:7" x14ac:dyDescent="0.25">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0</v>
      </c>
    </row>
    <row r="2543" spans="1:7" x14ac:dyDescent="0.25">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0</v>
      </c>
    </row>
    <row r="2544" spans="1:7" x14ac:dyDescent="0.25">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0</v>
      </c>
    </row>
    <row r="2545" spans="1:7" x14ac:dyDescent="0.25">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0</v>
      </c>
    </row>
    <row r="2546" spans="1:7" x14ac:dyDescent="0.25">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0</v>
      </c>
    </row>
    <row r="2547" spans="1:7" x14ac:dyDescent="0.25">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0</v>
      </c>
    </row>
    <row r="2548" spans="1:7" x14ac:dyDescent="0.25">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0</v>
      </c>
    </row>
    <row r="2549" spans="1:7" x14ac:dyDescent="0.25">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0</v>
      </c>
    </row>
    <row r="2550" spans="1:7" x14ac:dyDescent="0.25">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0</v>
      </c>
    </row>
    <row r="2551" spans="1:7" x14ac:dyDescent="0.25">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0</v>
      </c>
    </row>
    <row r="2552" spans="1:7" x14ac:dyDescent="0.25">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0</v>
      </c>
    </row>
    <row r="2553" spans="1:7" x14ac:dyDescent="0.25">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0</v>
      </c>
    </row>
    <row r="2554" spans="1:7" x14ac:dyDescent="0.25">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0</v>
      </c>
    </row>
    <row r="2555" spans="1:7" x14ac:dyDescent="0.25">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0</v>
      </c>
    </row>
    <row r="2556" spans="1:7" x14ac:dyDescent="0.25">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0</v>
      </c>
    </row>
    <row r="2557" spans="1:7" x14ac:dyDescent="0.25">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0</v>
      </c>
    </row>
    <row r="2558" spans="1:7" x14ac:dyDescent="0.25">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0</v>
      </c>
    </row>
    <row r="2559" spans="1:7" x14ac:dyDescent="0.25">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0</v>
      </c>
    </row>
    <row r="2560" spans="1:7" x14ac:dyDescent="0.25">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0</v>
      </c>
    </row>
    <row r="2561" spans="1:7" x14ac:dyDescent="0.25">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0</v>
      </c>
    </row>
    <row r="2562" spans="1:7" x14ac:dyDescent="0.25">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0</v>
      </c>
    </row>
    <row r="2563" spans="1:7" x14ac:dyDescent="0.25">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0</v>
      </c>
    </row>
    <row r="2564" spans="1:7" x14ac:dyDescent="0.25">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0</v>
      </c>
    </row>
    <row r="2565" spans="1:7" x14ac:dyDescent="0.25">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0</v>
      </c>
    </row>
    <row r="2566" spans="1:7" x14ac:dyDescent="0.25">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0</v>
      </c>
    </row>
    <row r="2567" spans="1:7" x14ac:dyDescent="0.25">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0</v>
      </c>
    </row>
    <row r="2568" spans="1:7" x14ac:dyDescent="0.25">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0</v>
      </c>
    </row>
    <row r="2569" spans="1:7" x14ac:dyDescent="0.25">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0</v>
      </c>
    </row>
    <row r="2570" spans="1:7" x14ac:dyDescent="0.25">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0</v>
      </c>
    </row>
    <row r="2571" spans="1:7" x14ac:dyDescent="0.25">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0</v>
      </c>
    </row>
    <row r="2572" spans="1:7" x14ac:dyDescent="0.25">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0</v>
      </c>
    </row>
    <row r="2573" spans="1:7" x14ac:dyDescent="0.25">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0</v>
      </c>
    </row>
    <row r="2574" spans="1:7" x14ac:dyDescent="0.25">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0</v>
      </c>
    </row>
    <row r="2575" spans="1:7" x14ac:dyDescent="0.25">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0</v>
      </c>
    </row>
    <row r="2576" spans="1:7" x14ac:dyDescent="0.25">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0</v>
      </c>
    </row>
    <row r="2577" spans="1:7" x14ac:dyDescent="0.25">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0</v>
      </c>
    </row>
    <row r="2578" spans="1:7" x14ac:dyDescent="0.25">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0</v>
      </c>
    </row>
    <row r="2579" spans="1:7" x14ac:dyDescent="0.25">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0</v>
      </c>
    </row>
    <row r="2580" spans="1:7" x14ac:dyDescent="0.25">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0</v>
      </c>
    </row>
    <row r="2581" spans="1:7" x14ac:dyDescent="0.25">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0</v>
      </c>
    </row>
    <row r="2582" spans="1:7" x14ac:dyDescent="0.25">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0</v>
      </c>
    </row>
    <row r="2583" spans="1:7" x14ac:dyDescent="0.25">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0</v>
      </c>
    </row>
    <row r="2584" spans="1:7" x14ac:dyDescent="0.25">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0</v>
      </c>
    </row>
    <row r="2585" spans="1:7" x14ac:dyDescent="0.25">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0</v>
      </c>
    </row>
    <row r="2586" spans="1:7" x14ac:dyDescent="0.25">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0</v>
      </c>
    </row>
    <row r="2587" spans="1:7" x14ac:dyDescent="0.25">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0</v>
      </c>
    </row>
    <row r="2588" spans="1:7" x14ac:dyDescent="0.25">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0</v>
      </c>
    </row>
    <row r="2589" spans="1:7" x14ac:dyDescent="0.25">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0</v>
      </c>
    </row>
    <row r="2590" spans="1:7" x14ac:dyDescent="0.25">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0</v>
      </c>
    </row>
    <row r="2591" spans="1:7" x14ac:dyDescent="0.25">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0</v>
      </c>
    </row>
    <row r="2592" spans="1:7" x14ac:dyDescent="0.25">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0</v>
      </c>
    </row>
    <row r="2593" spans="1:7" x14ac:dyDescent="0.25">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0</v>
      </c>
    </row>
    <row r="2594" spans="1:7" x14ac:dyDescent="0.25">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0</v>
      </c>
    </row>
    <row r="2595" spans="1:7" x14ac:dyDescent="0.25">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0</v>
      </c>
    </row>
    <row r="2596" spans="1:7" x14ac:dyDescent="0.25">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0</v>
      </c>
    </row>
    <row r="2597" spans="1:7" x14ac:dyDescent="0.25">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0</v>
      </c>
    </row>
    <row r="2598" spans="1:7" x14ac:dyDescent="0.25">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0</v>
      </c>
    </row>
    <row r="2599" spans="1:7" x14ac:dyDescent="0.25">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0</v>
      </c>
    </row>
    <row r="2600" spans="1:7" x14ac:dyDescent="0.25">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0</v>
      </c>
    </row>
    <row r="2601" spans="1:7" x14ac:dyDescent="0.25">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0</v>
      </c>
    </row>
    <row r="2602" spans="1:7" x14ac:dyDescent="0.25">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0</v>
      </c>
    </row>
    <row r="2603" spans="1:7" x14ac:dyDescent="0.25">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0</v>
      </c>
    </row>
    <row r="2604" spans="1:7" x14ac:dyDescent="0.25">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0</v>
      </c>
    </row>
    <row r="2605" spans="1:7" x14ac:dyDescent="0.25">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0</v>
      </c>
    </row>
    <row r="2606" spans="1:7" x14ac:dyDescent="0.25">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0</v>
      </c>
    </row>
    <row r="2607" spans="1:7" x14ac:dyDescent="0.25">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0</v>
      </c>
    </row>
    <row r="2608" spans="1:7" x14ac:dyDescent="0.25">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0</v>
      </c>
    </row>
    <row r="2609" spans="1:7" x14ac:dyDescent="0.25">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0</v>
      </c>
    </row>
    <row r="2610" spans="1:7" x14ac:dyDescent="0.25">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0</v>
      </c>
    </row>
    <row r="2611" spans="1:7" x14ac:dyDescent="0.25">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0</v>
      </c>
    </row>
    <row r="2612" spans="1:7" x14ac:dyDescent="0.25">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0</v>
      </c>
    </row>
    <row r="2613" spans="1:7" x14ac:dyDescent="0.25">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0</v>
      </c>
    </row>
    <row r="2614" spans="1:7" x14ac:dyDescent="0.25">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0</v>
      </c>
    </row>
    <row r="2615" spans="1:7" x14ac:dyDescent="0.25">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0</v>
      </c>
    </row>
    <row r="2616" spans="1:7" x14ac:dyDescent="0.25">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0</v>
      </c>
    </row>
    <row r="2617" spans="1:7" x14ac:dyDescent="0.25">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0</v>
      </c>
    </row>
    <row r="2618" spans="1:7" x14ac:dyDescent="0.25">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0</v>
      </c>
    </row>
    <row r="2619" spans="1:7" x14ac:dyDescent="0.25">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0</v>
      </c>
    </row>
    <row r="2620" spans="1:7" x14ac:dyDescent="0.25">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0</v>
      </c>
    </row>
    <row r="2621" spans="1:7" x14ac:dyDescent="0.25">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0</v>
      </c>
    </row>
    <row r="2622" spans="1:7" x14ac:dyDescent="0.25">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0</v>
      </c>
    </row>
    <row r="2623" spans="1:7" x14ac:dyDescent="0.25">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0</v>
      </c>
    </row>
    <row r="2624" spans="1:7" x14ac:dyDescent="0.25">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0</v>
      </c>
    </row>
    <row r="2625" spans="1:7" x14ac:dyDescent="0.25">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0</v>
      </c>
    </row>
    <row r="2626" spans="1:7" x14ac:dyDescent="0.25">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0</v>
      </c>
    </row>
    <row r="2627" spans="1:7" x14ac:dyDescent="0.25">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0</v>
      </c>
    </row>
    <row r="2628" spans="1:7" x14ac:dyDescent="0.25">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0</v>
      </c>
    </row>
    <row r="2629" spans="1:7" x14ac:dyDescent="0.25">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0</v>
      </c>
    </row>
    <row r="2630" spans="1:7" x14ac:dyDescent="0.25">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0</v>
      </c>
    </row>
    <row r="2631" spans="1:7" x14ac:dyDescent="0.25">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0</v>
      </c>
    </row>
    <row r="2632" spans="1:7" x14ac:dyDescent="0.25">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0</v>
      </c>
    </row>
    <row r="2633" spans="1:7" x14ac:dyDescent="0.25">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0</v>
      </c>
    </row>
    <row r="2634" spans="1:7" x14ac:dyDescent="0.25">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0</v>
      </c>
    </row>
    <row r="2635" spans="1:7" x14ac:dyDescent="0.25">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0</v>
      </c>
    </row>
    <row r="2636" spans="1:7" x14ac:dyDescent="0.25">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0</v>
      </c>
    </row>
    <row r="2637" spans="1:7" x14ac:dyDescent="0.25">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0</v>
      </c>
    </row>
    <row r="2638" spans="1:7" x14ac:dyDescent="0.25">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0</v>
      </c>
    </row>
    <row r="2639" spans="1:7" x14ac:dyDescent="0.25">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0</v>
      </c>
    </row>
    <row r="2640" spans="1:7" x14ac:dyDescent="0.25">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0</v>
      </c>
    </row>
    <row r="2641" spans="1:7" x14ac:dyDescent="0.25">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0</v>
      </c>
    </row>
    <row r="2642" spans="1:7" x14ac:dyDescent="0.25">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0</v>
      </c>
    </row>
    <row r="2643" spans="1:7" x14ac:dyDescent="0.25">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0</v>
      </c>
    </row>
    <row r="2644" spans="1:7" x14ac:dyDescent="0.25">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0</v>
      </c>
    </row>
    <row r="2645" spans="1:7" x14ac:dyDescent="0.25">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0</v>
      </c>
    </row>
    <row r="2646" spans="1:7" x14ac:dyDescent="0.25">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0</v>
      </c>
    </row>
    <row r="2647" spans="1:7" x14ac:dyDescent="0.25">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0</v>
      </c>
    </row>
    <row r="2648" spans="1:7" x14ac:dyDescent="0.25">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0</v>
      </c>
    </row>
    <row r="2649" spans="1:7" x14ac:dyDescent="0.25">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0</v>
      </c>
    </row>
    <row r="2650" spans="1:7" x14ac:dyDescent="0.25">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0</v>
      </c>
    </row>
    <row r="2651" spans="1:7" x14ac:dyDescent="0.25">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0</v>
      </c>
    </row>
    <row r="2652" spans="1:7" x14ac:dyDescent="0.25">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0</v>
      </c>
    </row>
    <row r="2653" spans="1:7" x14ac:dyDescent="0.25">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0</v>
      </c>
    </row>
    <row r="2654" spans="1:7" x14ac:dyDescent="0.25">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0</v>
      </c>
    </row>
    <row r="2655" spans="1:7" x14ac:dyDescent="0.25">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0</v>
      </c>
    </row>
    <row r="2656" spans="1:7" x14ac:dyDescent="0.25">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0</v>
      </c>
    </row>
    <row r="2657" spans="1:7" x14ac:dyDescent="0.25">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0</v>
      </c>
    </row>
    <row r="2658" spans="1:7" x14ac:dyDescent="0.25">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0</v>
      </c>
    </row>
    <row r="2659" spans="1:7" x14ac:dyDescent="0.25">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0</v>
      </c>
    </row>
    <row r="2660" spans="1:7" x14ac:dyDescent="0.25">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0</v>
      </c>
    </row>
    <row r="2661" spans="1:7" x14ac:dyDescent="0.25">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0</v>
      </c>
    </row>
    <row r="2662" spans="1:7" x14ac:dyDescent="0.25">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0</v>
      </c>
    </row>
    <row r="2663" spans="1:7" x14ac:dyDescent="0.25">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0</v>
      </c>
    </row>
    <row r="2664" spans="1:7" x14ac:dyDescent="0.25">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0</v>
      </c>
    </row>
    <row r="2665" spans="1:7" x14ac:dyDescent="0.25">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0</v>
      </c>
    </row>
    <row r="2666" spans="1:7" x14ac:dyDescent="0.25">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0</v>
      </c>
    </row>
    <row r="2667" spans="1:7" x14ac:dyDescent="0.25">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0</v>
      </c>
    </row>
    <row r="2668" spans="1:7" x14ac:dyDescent="0.25">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0</v>
      </c>
    </row>
    <row r="2669" spans="1:7" x14ac:dyDescent="0.25">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0</v>
      </c>
    </row>
    <row r="2670" spans="1:7" x14ac:dyDescent="0.25">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0</v>
      </c>
    </row>
    <row r="2671" spans="1:7" x14ac:dyDescent="0.25">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0</v>
      </c>
    </row>
    <row r="2672" spans="1:7" x14ac:dyDescent="0.25">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0</v>
      </c>
    </row>
    <row r="2673" spans="1:7" x14ac:dyDescent="0.25">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0</v>
      </c>
    </row>
    <row r="2674" spans="1:7" x14ac:dyDescent="0.25">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0</v>
      </c>
    </row>
    <row r="2675" spans="1:7" x14ac:dyDescent="0.25">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0</v>
      </c>
    </row>
    <row r="2676" spans="1:7" x14ac:dyDescent="0.25">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0</v>
      </c>
    </row>
    <row r="2677" spans="1:7" x14ac:dyDescent="0.25">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0</v>
      </c>
    </row>
    <row r="2678" spans="1:7" x14ac:dyDescent="0.25">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0</v>
      </c>
    </row>
    <row r="2679" spans="1:7" x14ac:dyDescent="0.25">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0</v>
      </c>
    </row>
    <row r="2680" spans="1:7" x14ac:dyDescent="0.25">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0</v>
      </c>
    </row>
    <row r="2681" spans="1:7" x14ac:dyDescent="0.25">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0</v>
      </c>
    </row>
    <row r="2682" spans="1:7" x14ac:dyDescent="0.25">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0</v>
      </c>
    </row>
    <row r="2683" spans="1:7" x14ac:dyDescent="0.25">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0</v>
      </c>
    </row>
    <row r="2684" spans="1:7" x14ac:dyDescent="0.25">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0</v>
      </c>
    </row>
    <row r="2685" spans="1:7" x14ac:dyDescent="0.25">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0</v>
      </c>
    </row>
    <row r="2686" spans="1:7" x14ac:dyDescent="0.25">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0</v>
      </c>
    </row>
    <row r="2687" spans="1:7" x14ac:dyDescent="0.25">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0</v>
      </c>
    </row>
    <row r="2688" spans="1:7" x14ac:dyDescent="0.25">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0</v>
      </c>
    </row>
    <row r="2689" spans="1:7" x14ac:dyDescent="0.25">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0</v>
      </c>
    </row>
    <row r="2690" spans="1:7" x14ac:dyDescent="0.25">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0</v>
      </c>
    </row>
    <row r="2691" spans="1:7" x14ac:dyDescent="0.25">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0</v>
      </c>
    </row>
    <row r="2692" spans="1:7" x14ac:dyDescent="0.25">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0</v>
      </c>
    </row>
    <row r="2693" spans="1:7" x14ac:dyDescent="0.25">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0</v>
      </c>
    </row>
    <row r="2694" spans="1:7" x14ac:dyDescent="0.25">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0</v>
      </c>
    </row>
    <row r="2695" spans="1:7" x14ac:dyDescent="0.25">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0</v>
      </c>
    </row>
    <row r="2696" spans="1:7" x14ac:dyDescent="0.25">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0</v>
      </c>
    </row>
    <row r="2697" spans="1:7" x14ac:dyDescent="0.25">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0</v>
      </c>
    </row>
    <row r="2698" spans="1:7" x14ac:dyDescent="0.25">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0</v>
      </c>
    </row>
    <row r="2699" spans="1:7" x14ac:dyDescent="0.25">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0</v>
      </c>
    </row>
    <row r="2700" spans="1:7" x14ac:dyDescent="0.25">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0</v>
      </c>
    </row>
    <row r="2701" spans="1:7" x14ac:dyDescent="0.25">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0</v>
      </c>
    </row>
    <row r="2702" spans="1:7" x14ac:dyDescent="0.25">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0</v>
      </c>
    </row>
    <row r="2703" spans="1:7" x14ac:dyDescent="0.25">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0</v>
      </c>
    </row>
    <row r="2704" spans="1:7" x14ac:dyDescent="0.25">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0</v>
      </c>
    </row>
    <row r="2705" spans="1:7" x14ac:dyDescent="0.25">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0</v>
      </c>
    </row>
    <row r="2706" spans="1:7" x14ac:dyDescent="0.25">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0</v>
      </c>
    </row>
    <row r="2707" spans="1:7" x14ac:dyDescent="0.25">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0</v>
      </c>
    </row>
    <row r="2708" spans="1:7" x14ac:dyDescent="0.25">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0</v>
      </c>
    </row>
    <row r="2709" spans="1:7" x14ac:dyDescent="0.25">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0</v>
      </c>
    </row>
    <row r="2710" spans="1:7" x14ac:dyDescent="0.25">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0</v>
      </c>
    </row>
    <row r="2711" spans="1:7" x14ac:dyDescent="0.25">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0</v>
      </c>
    </row>
    <row r="2712" spans="1:7" x14ac:dyDescent="0.25">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0</v>
      </c>
    </row>
    <row r="2713" spans="1:7" x14ac:dyDescent="0.25">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0</v>
      </c>
    </row>
    <row r="2714" spans="1:7" x14ac:dyDescent="0.25">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0</v>
      </c>
    </row>
    <row r="2715" spans="1:7" x14ac:dyDescent="0.25">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0</v>
      </c>
    </row>
    <row r="2716" spans="1:7" x14ac:dyDescent="0.25">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0</v>
      </c>
    </row>
    <row r="2717" spans="1:7" x14ac:dyDescent="0.25">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0</v>
      </c>
    </row>
    <row r="2718" spans="1:7" x14ac:dyDescent="0.25">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0</v>
      </c>
    </row>
    <row r="2719" spans="1:7" x14ac:dyDescent="0.25">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0</v>
      </c>
    </row>
    <row r="2720" spans="1:7" x14ac:dyDescent="0.25">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0</v>
      </c>
    </row>
    <row r="2721" spans="1:7" x14ac:dyDescent="0.25">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0</v>
      </c>
    </row>
    <row r="2722" spans="1:7" x14ac:dyDescent="0.25">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0</v>
      </c>
    </row>
    <row r="2723" spans="1:7" x14ac:dyDescent="0.25">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0</v>
      </c>
    </row>
    <row r="2724" spans="1:7" x14ac:dyDescent="0.25">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0</v>
      </c>
    </row>
    <row r="2725" spans="1:7" x14ac:dyDescent="0.25">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0</v>
      </c>
    </row>
    <row r="2726" spans="1:7" x14ac:dyDescent="0.25">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0</v>
      </c>
    </row>
    <row r="2727" spans="1:7" x14ac:dyDescent="0.25">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0</v>
      </c>
    </row>
    <row r="2728" spans="1:7" x14ac:dyDescent="0.25">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0</v>
      </c>
    </row>
    <row r="2729" spans="1:7" x14ac:dyDescent="0.25">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0</v>
      </c>
    </row>
    <row r="2730" spans="1:7" x14ac:dyDescent="0.25">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0</v>
      </c>
    </row>
    <row r="2731" spans="1:7" x14ac:dyDescent="0.25">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0</v>
      </c>
    </row>
    <row r="2732" spans="1:7" x14ac:dyDescent="0.25">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0</v>
      </c>
    </row>
    <row r="2733" spans="1:7" x14ac:dyDescent="0.25">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0</v>
      </c>
    </row>
    <row r="2734" spans="1:7" x14ac:dyDescent="0.25">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0</v>
      </c>
    </row>
    <row r="2735" spans="1:7" x14ac:dyDescent="0.25">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0</v>
      </c>
    </row>
    <row r="2736" spans="1:7" x14ac:dyDescent="0.25">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0</v>
      </c>
    </row>
    <row r="2737" spans="1:7" x14ac:dyDescent="0.25">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0</v>
      </c>
    </row>
    <row r="2738" spans="1:7" x14ac:dyDescent="0.25">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0</v>
      </c>
    </row>
    <row r="2739" spans="1:7" x14ac:dyDescent="0.25">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0</v>
      </c>
    </row>
    <row r="2740" spans="1:7" x14ac:dyDescent="0.25">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0</v>
      </c>
    </row>
    <row r="2741" spans="1:7" x14ac:dyDescent="0.25">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0</v>
      </c>
    </row>
    <row r="2742" spans="1:7" x14ac:dyDescent="0.25">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0</v>
      </c>
    </row>
    <row r="2743" spans="1:7" x14ac:dyDescent="0.25">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0</v>
      </c>
    </row>
    <row r="2744" spans="1:7" x14ac:dyDescent="0.25">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0</v>
      </c>
    </row>
    <row r="2745" spans="1:7" x14ac:dyDescent="0.25">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0</v>
      </c>
    </row>
    <row r="2746" spans="1:7" x14ac:dyDescent="0.25">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0</v>
      </c>
    </row>
    <row r="2747" spans="1:7" x14ac:dyDescent="0.25">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0</v>
      </c>
    </row>
    <row r="2748" spans="1:7" x14ac:dyDescent="0.25">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0</v>
      </c>
    </row>
    <row r="2749" spans="1:7" x14ac:dyDescent="0.25">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0</v>
      </c>
    </row>
    <row r="2750" spans="1:7" x14ac:dyDescent="0.25">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0</v>
      </c>
    </row>
    <row r="2751" spans="1:7" x14ac:dyDescent="0.25">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0</v>
      </c>
    </row>
    <row r="2752" spans="1:7" x14ac:dyDescent="0.25">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0</v>
      </c>
    </row>
    <row r="2753" spans="1:7" x14ac:dyDescent="0.25">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0</v>
      </c>
    </row>
    <row r="2754" spans="1:7" x14ac:dyDescent="0.25">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0</v>
      </c>
    </row>
    <row r="2755" spans="1:7" x14ac:dyDescent="0.25">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0</v>
      </c>
    </row>
    <row r="2756" spans="1:7" x14ac:dyDescent="0.25">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0</v>
      </c>
    </row>
    <row r="2757" spans="1:7" x14ac:dyDescent="0.25">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0</v>
      </c>
    </row>
    <row r="2758" spans="1:7" x14ac:dyDescent="0.25">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0</v>
      </c>
    </row>
    <row r="2759" spans="1:7" x14ac:dyDescent="0.25">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0</v>
      </c>
    </row>
    <row r="2760" spans="1:7" x14ac:dyDescent="0.25">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0</v>
      </c>
    </row>
    <row r="2761" spans="1:7" x14ac:dyDescent="0.25">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0</v>
      </c>
    </row>
    <row r="2762" spans="1:7" x14ac:dyDescent="0.25">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0</v>
      </c>
    </row>
    <row r="2763" spans="1:7" x14ac:dyDescent="0.25">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0</v>
      </c>
    </row>
    <row r="2764" spans="1:7" x14ac:dyDescent="0.25">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0</v>
      </c>
    </row>
    <row r="2765" spans="1:7" x14ac:dyDescent="0.25">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0</v>
      </c>
    </row>
    <row r="2766" spans="1:7" x14ac:dyDescent="0.25">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0</v>
      </c>
    </row>
    <row r="2767" spans="1:7" x14ac:dyDescent="0.25">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0</v>
      </c>
    </row>
    <row r="2768" spans="1:7" x14ac:dyDescent="0.25">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0</v>
      </c>
    </row>
    <row r="2769" spans="1:7" x14ac:dyDescent="0.25">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0</v>
      </c>
    </row>
    <row r="2770" spans="1:7" x14ac:dyDescent="0.25">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0</v>
      </c>
    </row>
    <row r="2771" spans="1:7" x14ac:dyDescent="0.25">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0</v>
      </c>
    </row>
    <row r="2772" spans="1:7" x14ac:dyDescent="0.25">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0</v>
      </c>
    </row>
    <row r="2773" spans="1:7" x14ac:dyDescent="0.25">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0</v>
      </c>
    </row>
    <row r="2774" spans="1:7" x14ac:dyDescent="0.25">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0</v>
      </c>
    </row>
    <row r="2775" spans="1:7" x14ac:dyDescent="0.25">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0</v>
      </c>
    </row>
    <row r="2776" spans="1:7" x14ac:dyDescent="0.25">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0</v>
      </c>
    </row>
    <row r="2777" spans="1:7" x14ac:dyDescent="0.25">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0</v>
      </c>
    </row>
    <row r="2778" spans="1:7" x14ac:dyDescent="0.25">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0</v>
      </c>
    </row>
    <row r="2779" spans="1:7" x14ac:dyDescent="0.25">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0</v>
      </c>
    </row>
    <row r="2780" spans="1:7" x14ac:dyDescent="0.25">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0</v>
      </c>
    </row>
    <row r="2781" spans="1:7" x14ac:dyDescent="0.25">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0</v>
      </c>
    </row>
    <row r="2782" spans="1:7" x14ac:dyDescent="0.25">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0</v>
      </c>
    </row>
    <row r="2783" spans="1:7" x14ac:dyDescent="0.25">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0</v>
      </c>
    </row>
    <row r="2784" spans="1:7" x14ac:dyDescent="0.25">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0</v>
      </c>
    </row>
    <row r="2785" spans="1:7" x14ac:dyDescent="0.25">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0</v>
      </c>
    </row>
    <row r="2786" spans="1:7" x14ac:dyDescent="0.25">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0</v>
      </c>
    </row>
    <row r="2787" spans="1:7" x14ac:dyDescent="0.25">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0</v>
      </c>
    </row>
    <row r="2788" spans="1:7" x14ac:dyDescent="0.25">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0</v>
      </c>
    </row>
    <row r="2789" spans="1:7" x14ac:dyDescent="0.25">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0</v>
      </c>
    </row>
    <row r="2790" spans="1:7" x14ac:dyDescent="0.25">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0</v>
      </c>
    </row>
    <row r="2791" spans="1:7" x14ac:dyDescent="0.25">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0</v>
      </c>
    </row>
    <row r="2792" spans="1:7" x14ac:dyDescent="0.25">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0</v>
      </c>
    </row>
    <row r="2793" spans="1:7" x14ac:dyDescent="0.25">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0</v>
      </c>
    </row>
    <row r="2794" spans="1:7" x14ac:dyDescent="0.25">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0</v>
      </c>
    </row>
    <row r="2795" spans="1:7" x14ac:dyDescent="0.25">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0</v>
      </c>
    </row>
    <row r="2796" spans="1:7" x14ac:dyDescent="0.25">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0</v>
      </c>
    </row>
    <row r="2797" spans="1:7" x14ac:dyDescent="0.25">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0</v>
      </c>
    </row>
    <row r="2798" spans="1:7" x14ac:dyDescent="0.25">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0</v>
      </c>
    </row>
    <row r="2799" spans="1:7" x14ac:dyDescent="0.25">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0</v>
      </c>
    </row>
    <row r="2800" spans="1:7" x14ac:dyDescent="0.25">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0</v>
      </c>
    </row>
    <row r="2801" spans="1:7" x14ac:dyDescent="0.25">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0</v>
      </c>
    </row>
    <row r="2802" spans="1:7" x14ac:dyDescent="0.25">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0</v>
      </c>
    </row>
    <row r="2803" spans="1:7" x14ac:dyDescent="0.25">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0</v>
      </c>
    </row>
    <row r="2804" spans="1:7" x14ac:dyDescent="0.25">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0</v>
      </c>
    </row>
    <row r="2805" spans="1:7" x14ac:dyDescent="0.25">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0</v>
      </c>
    </row>
    <row r="2806" spans="1:7" x14ac:dyDescent="0.25">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0</v>
      </c>
    </row>
    <row r="2807" spans="1:7" x14ac:dyDescent="0.25">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0</v>
      </c>
    </row>
    <row r="2808" spans="1:7" x14ac:dyDescent="0.25">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0</v>
      </c>
    </row>
    <row r="2809" spans="1:7" x14ac:dyDescent="0.25">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0</v>
      </c>
    </row>
    <row r="2810" spans="1:7" x14ac:dyDescent="0.25">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0</v>
      </c>
    </row>
    <row r="2811" spans="1:7" x14ac:dyDescent="0.25">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0</v>
      </c>
    </row>
    <row r="2812" spans="1:7" x14ac:dyDescent="0.25">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0</v>
      </c>
    </row>
    <row r="2813" spans="1:7" x14ac:dyDescent="0.25">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0</v>
      </c>
    </row>
    <row r="2814" spans="1:7" x14ac:dyDescent="0.25">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0</v>
      </c>
    </row>
    <row r="2815" spans="1:7" x14ac:dyDescent="0.25">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0</v>
      </c>
    </row>
    <row r="2816" spans="1:7" x14ac:dyDescent="0.25">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0</v>
      </c>
    </row>
    <row r="2817" spans="1:7" x14ac:dyDescent="0.25">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0</v>
      </c>
    </row>
    <row r="2818" spans="1:7" x14ac:dyDescent="0.25">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0</v>
      </c>
    </row>
    <row r="2819" spans="1:7" x14ac:dyDescent="0.25">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0</v>
      </c>
    </row>
    <row r="2820" spans="1:7" x14ac:dyDescent="0.25">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0</v>
      </c>
    </row>
    <row r="2821" spans="1:7" x14ac:dyDescent="0.25">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0</v>
      </c>
    </row>
    <row r="2822" spans="1:7" x14ac:dyDescent="0.25">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0</v>
      </c>
    </row>
    <row r="2823" spans="1:7" x14ac:dyDescent="0.25">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0</v>
      </c>
    </row>
    <row r="2824" spans="1:7" x14ac:dyDescent="0.25">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0</v>
      </c>
    </row>
    <row r="2825" spans="1:7" x14ac:dyDescent="0.25">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0</v>
      </c>
    </row>
    <row r="2826" spans="1:7" x14ac:dyDescent="0.25">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0</v>
      </c>
    </row>
    <row r="2827" spans="1:7" x14ac:dyDescent="0.25">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0</v>
      </c>
    </row>
    <row r="2828" spans="1:7" x14ac:dyDescent="0.25">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0</v>
      </c>
    </row>
    <row r="2829" spans="1:7" x14ac:dyDescent="0.25">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0</v>
      </c>
    </row>
    <row r="2830" spans="1:7" x14ac:dyDescent="0.25">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0</v>
      </c>
    </row>
    <row r="2831" spans="1:7" x14ac:dyDescent="0.25">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0</v>
      </c>
    </row>
    <row r="2832" spans="1:7" x14ac:dyDescent="0.25">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0</v>
      </c>
    </row>
    <row r="2833" spans="1:7" x14ac:dyDescent="0.25">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0</v>
      </c>
    </row>
    <row r="2834" spans="1:7" x14ac:dyDescent="0.25">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0</v>
      </c>
    </row>
    <row r="2835" spans="1:7" x14ac:dyDescent="0.25">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0</v>
      </c>
    </row>
    <row r="2836" spans="1:7" x14ac:dyDescent="0.25">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0</v>
      </c>
    </row>
    <row r="2837" spans="1:7" x14ac:dyDescent="0.25">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0</v>
      </c>
    </row>
    <row r="2838" spans="1:7" x14ac:dyDescent="0.25">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0</v>
      </c>
    </row>
    <row r="2839" spans="1:7" x14ac:dyDescent="0.25">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0</v>
      </c>
    </row>
    <row r="2840" spans="1:7" x14ac:dyDescent="0.25">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0</v>
      </c>
    </row>
    <row r="2841" spans="1:7" x14ac:dyDescent="0.25">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0</v>
      </c>
    </row>
    <row r="2842" spans="1:7" x14ac:dyDescent="0.25">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0</v>
      </c>
    </row>
    <row r="2843" spans="1:7" x14ac:dyDescent="0.25">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0</v>
      </c>
    </row>
    <row r="2844" spans="1:7" x14ac:dyDescent="0.25">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0</v>
      </c>
    </row>
    <row r="2845" spans="1:7" x14ac:dyDescent="0.25">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0</v>
      </c>
    </row>
    <row r="2846" spans="1:7" x14ac:dyDescent="0.25">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0</v>
      </c>
    </row>
    <row r="2847" spans="1:7" x14ac:dyDescent="0.25">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0</v>
      </c>
    </row>
    <row r="2848" spans="1:7" x14ac:dyDescent="0.25">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0</v>
      </c>
    </row>
    <row r="2849" spans="1:7" x14ac:dyDescent="0.25">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0</v>
      </c>
    </row>
    <row r="2850" spans="1:7" x14ac:dyDescent="0.25">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0</v>
      </c>
    </row>
    <row r="2851" spans="1:7" x14ac:dyDescent="0.25">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0</v>
      </c>
    </row>
    <row r="2852" spans="1:7" x14ac:dyDescent="0.25">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0</v>
      </c>
    </row>
    <row r="2853" spans="1:7" x14ac:dyDescent="0.25">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0</v>
      </c>
    </row>
    <row r="2854" spans="1:7" x14ac:dyDescent="0.25">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0</v>
      </c>
    </row>
    <row r="2855" spans="1:7" x14ac:dyDescent="0.25">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0</v>
      </c>
    </row>
    <row r="2856" spans="1:7" x14ac:dyDescent="0.25">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0</v>
      </c>
    </row>
    <row r="2857" spans="1:7" x14ac:dyDescent="0.25">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0</v>
      </c>
    </row>
    <row r="2858" spans="1:7" x14ac:dyDescent="0.25">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0</v>
      </c>
    </row>
    <row r="2859" spans="1:7" x14ac:dyDescent="0.25">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0</v>
      </c>
    </row>
    <row r="2860" spans="1:7" x14ac:dyDescent="0.25">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0</v>
      </c>
    </row>
    <row r="2861" spans="1:7" x14ac:dyDescent="0.25">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0</v>
      </c>
    </row>
    <row r="2862" spans="1:7" x14ac:dyDescent="0.25">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0</v>
      </c>
    </row>
    <row r="2863" spans="1:7" x14ac:dyDescent="0.25">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0</v>
      </c>
    </row>
    <row r="2864" spans="1:7" x14ac:dyDescent="0.25">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0</v>
      </c>
    </row>
    <row r="2865" spans="1:7" x14ac:dyDescent="0.25">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0</v>
      </c>
    </row>
    <row r="2866" spans="1:7" x14ac:dyDescent="0.25">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0</v>
      </c>
    </row>
    <row r="2867" spans="1:7" x14ac:dyDescent="0.25">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0</v>
      </c>
    </row>
    <row r="2868" spans="1:7" x14ac:dyDescent="0.25">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0</v>
      </c>
    </row>
    <row r="2869" spans="1:7" x14ac:dyDescent="0.25">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0</v>
      </c>
    </row>
    <row r="2870" spans="1:7" x14ac:dyDescent="0.25">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0</v>
      </c>
    </row>
    <row r="2871" spans="1:7" x14ac:dyDescent="0.25">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0</v>
      </c>
    </row>
    <row r="2872" spans="1:7" x14ac:dyDescent="0.25">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0</v>
      </c>
    </row>
    <row r="2873" spans="1:7" x14ac:dyDescent="0.25">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0</v>
      </c>
    </row>
    <row r="2874" spans="1:7" x14ac:dyDescent="0.25">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0</v>
      </c>
    </row>
    <row r="2875" spans="1:7" x14ac:dyDescent="0.25">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0</v>
      </c>
    </row>
    <row r="2876" spans="1:7" x14ac:dyDescent="0.25">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0</v>
      </c>
    </row>
    <row r="2877" spans="1:7" x14ac:dyDescent="0.25">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0</v>
      </c>
    </row>
    <row r="2878" spans="1:7" x14ac:dyDescent="0.25">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0</v>
      </c>
    </row>
    <row r="2879" spans="1:7" x14ac:dyDescent="0.25">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0</v>
      </c>
    </row>
    <row r="2880" spans="1:7" x14ac:dyDescent="0.25">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0</v>
      </c>
    </row>
    <row r="2881" spans="1:7" x14ac:dyDescent="0.25">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0</v>
      </c>
    </row>
    <row r="2882" spans="1:7" x14ac:dyDescent="0.25">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0</v>
      </c>
    </row>
    <row r="2883" spans="1:7" x14ac:dyDescent="0.25">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0</v>
      </c>
    </row>
    <row r="2884" spans="1:7" x14ac:dyDescent="0.25">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0</v>
      </c>
    </row>
    <row r="2885" spans="1:7" x14ac:dyDescent="0.25">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0</v>
      </c>
    </row>
    <row r="2886" spans="1:7" x14ac:dyDescent="0.25">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0</v>
      </c>
    </row>
    <row r="2887" spans="1:7" x14ac:dyDescent="0.25">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0</v>
      </c>
    </row>
    <row r="2888" spans="1:7" x14ac:dyDescent="0.25">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0</v>
      </c>
    </row>
    <row r="2889" spans="1:7" x14ac:dyDescent="0.25">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0</v>
      </c>
    </row>
    <row r="2890" spans="1:7" x14ac:dyDescent="0.25">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0</v>
      </c>
    </row>
    <row r="2891" spans="1:7" x14ac:dyDescent="0.25">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0</v>
      </c>
    </row>
    <row r="2892" spans="1:7" x14ac:dyDescent="0.25">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0</v>
      </c>
    </row>
    <row r="2893" spans="1:7" x14ac:dyDescent="0.25">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0</v>
      </c>
    </row>
    <row r="2894" spans="1:7" x14ac:dyDescent="0.25">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0</v>
      </c>
    </row>
    <row r="2895" spans="1:7" x14ac:dyDescent="0.25">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0</v>
      </c>
    </row>
    <row r="2896" spans="1:7" x14ac:dyDescent="0.25">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0</v>
      </c>
    </row>
    <row r="2897" spans="1:7" x14ac:dyDescent="0.25">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0</v>
      </c>
    </row>
    <row r="2898" spans="1:7" x14ac:dyDescent="0.25">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0</v>
      </c>
    </row>
    <row r="2899" spans="1:7" x14ac:dyDescent="0.25">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0</v>
      </c>
    </row>
    <row r="2900" spans="1:7" x14ac:dyDescent="0.25">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0</v>
      </c>
    </row>
    <row r="2901" spans="1:7" x14ac:dyDescent="0.25">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0</v>
      </c>
    </row>
    <row r="2902" spans="1:7" x14ac:dyDescent="0.25">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0</v>
      </c>
    </row>
    <row r="2903" spans="1:7" x14ac:dyDescent="0.25">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0</v>
      </c>
    </row>
    <row r="2904" spans="1:7" x14ac:dyDescent="0.25">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0</v>
      </c>
    </row>
    <row r="2905" spans="1:7" x14ac:dyDescent="0.25">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0</v>
      </c>
    </row>
    <row r="2906" spans="1:7" x14ac:dyDescent="0.25">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0</v>
      </c>
    </row>
    <row r="2907" spans="1:7" x14ac:dyDescent="0.25">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0</v>
      </c>
    </row>
    <row r="2908" spans="1:7" x14ac:dyDescent="0.25">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0</v>
      </c>
    </row>
    <row r="2909" spans="1:7" x14ac:dyDescent="0.25">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0</v>
      </c>
    </row>
    <row r="2910" spans="1:7" x14ac:dyDescent="0.25">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0</v>
      </c>
    </row>
    <row r="2911" spans="1:7" x14ac:dyDescent="0.25">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0</v>
      </c>
    </row>
    <row r="2912" spans="1:7" x14ac:dyDescent="0.25">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0</v>
      </c>
    </row>
    <row r="2913" spans="1:7" x14ac:dyDescent="0.25">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0</v>
      </c>
    </row>
    <row r="2914" spans="1:7" x14ac:dyDescent="0.25">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0</v>
      </c>
    </row>
    <row r="2915" spans="1:7" x14ac:dyDescent="0.25">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0</v>
      </c>
    </row>
    <row r="2916" spans="1:7" x14ac:dyDescent="0.25">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0</v>
      </c>
    </row>
    <row r="2917" spans="1:7" x14ac:dyDescent="0.25">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0</v>
      </c>
    </row>
    <row r="2918" spans="1:7" x14ac:dyDescent="0.25">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0</v>
      </c>
    </row>
    <row r="2919" spans="1:7" x14ac:dyDescent="0.25">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0</v>
      </c>
    </row>
    <row r="2920" spans="1:7" x14ac:dyDescent="0.25">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0</v>
      </c>
    </row>
    <row r="2921" spans="1:7" x14ac:dyDescent="0.25">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0</v>
      </c>
    </row>
    <row r="2922" spans="1:7" x14ac:dyDescent="0.25">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0</v>
      </c>
    </row>
    <row r="2923" spans="1:7" x14ac:dyDescent="0.25">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0</v>
      </c>
    </row>
    <row r="2924" spans="1:7" x14ac:dyDescent="0.25">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0</v>
      </c>
    </row>
    <row r="2925" spans="1:7" x14ac:dyDescent="0.25">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0</v>
      </c>
    </row>
    <row r="2926" spans="1:7" x14ac:dyDescent="0.25">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0</v>
      </c>
    </row>
    <row r="2927" spans="1:7" x14ac:dyDescent="0.25">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0</v>
      </c>
    </row>
    <row r="2928" spans="1:7" x14ac:dyDescent="0.25">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0</v>
      </c>
    </row>
    <row r="2929" spans="1:7" x14ac:dyDescent="0.25">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0</v>
      </c>
    </row>
    <row r="2930" spans="1:7" x14ac:dyDescent="0.25">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0</v>
      </c>
    </row>
    <row r="2931" spans="1:7" x14ac:dyDescent="0.25">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0</v>
      </c>
    </row>
    <row r="2932" spans="1:7" x14ac:dyDescent="0.25">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0</v>
      </c>
    </row>
    <row r="2933" spans="1:7" x14ac:dyDescent="0.25">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0</v>
      </c>
    </row>
    <row r="2934" spans="1:7" x14ac:dyDescent="0.25">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0</v>
      </c>
    </row>
    <row r="2935" spans="1:7" x14ac:dyDescent="0.25">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0</v>
      </c>
    </row>
    <row r="2936" spans="1:7" x14ac:dyDescent="0.25">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0</v>
      </c>
    </row>
    <row r="2937" spans="1:7" x14ac:dyDescent="0.25">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0</v>
      </c>
    </row>
    <row r="2938" spans="1:7" x14ac:dyDescent="0.25">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0</v>
      </c>
    </row>
    <row r="2939" spans="1:7" x14ac:dyDescent="0.25">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0</v>
      </c>
    </row>
    <row r="2940" spans="1:7" x14ac:dyDescent="0.25">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0</v>
      </c>
    </row>
    <row r="2941" spans="1:7" x14ac:dyDescent="0.25">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0</v>
      </c>
    </row>
    <row r="2942" spans="1:7" x14ac:dyDescent="0.25">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0</v>
      </c>
    </row>
    <row r="2943" spans="1:7" x14ac:dyDescent="0.25">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0</v>
      </c>
    </row>
    <row r="2944" spans="1:7" x14ac:dyDescent="0.25">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0</v>
      </c>
    </row>
    <row r="2945" spans="1:7" x14ac:dyDescent="0.25">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0</v>
      </c>
    </row>
    <row r="2946" spans="1:7" x14ac:dyDescent="0.25">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0</v>
      </c>
    </row>
    <row r="2947" spans="1:7" x14ac:dyDescent="0.25">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0</v>
      </c>
    </row>
    <row r="2948" spans="1:7" x14ac:dyDescent="0.25">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0</v>
      </c>
    </row>
    <row r="2949" spans="1:7" x14ac:dyDescent="0.25">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0</v>
      </c>
    </row>
    <row r="2950" spans="1:7" x14ac:dyDescent="0.25">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0</v>
      </c>
    </row>
    <row r="2951" spans="1:7" x14ac:dyDescent="0.25">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0</v>
      </c>
    </row>
    <row r="2952" spans="1:7" x14ac:dyDescent="0.25">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0</v>
      </c>
    </row>
    <row r="2953" spans="1:7" x14ac:dyDescent="0.25">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0</v>
      </c>
    </row>
    <row r="2954" spans="1:7" x14ac:dyDescent="0.25">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0</v>
      </c>
    </row>
    <row r="2955" spans="1:7" x14ac:dyDescent="0.25">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0</v>
      </c>
    </row>
    <row r="2956" spans="1:7" x14ac:dyDescent="0.25">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0</v>
      </c>
    </row>
    <row r="2957" spans="1:7" x14ac:dyDescent="0.25">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0</v>
      </c>
    </row>
    <row r="2958" spans="1:7" x14ac:dyDescent="0.25">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0</v>
      </c>
    </row>
    <row r="2959" spans="1:7" x14ac:dyDescent="0.25">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0</v>
      </c>
    </row>
    <row r="2960" spans="1:7" x14ac:dyDescent="0.25">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0</v>
      </c>
    </row>
    <row r="2961" spans="1:7" x14ac:dyDescent="0.25">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0</v>
      </c>
    </row>
    <row r="2962" spans="1:7" x14ac:dyDescent="0.25">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0</v>
      </c>
    </row>
    <row r="2963" spans="1:7" x14ac:dyDescent="0.25">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0</v>
      </c>
    </row>
    <row r="2964" spans="1:7" x14ac:dyDescent="0.25">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0</v>
      </c>
    </row>
    <row r="2965" spans="1:7" x14ac:dyDescent="0.25">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0</v>
      </c>
    </row>
    <row r="2966" spans="1:7" x14ac:dyDescent="0.25">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0</v>
      </c>
    </row>
    <row r="2967" spans="1:7" x14ac:dyDescent="0.25">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0</v>
      </c>
    </row>
    <row r="2968" spans="1:7" x14ac:dyDescent="0.25">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0</v>
      </c>
    </row>
    <row r="2969" spans="1:7" x14ac:dyDescent="0.25">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0</v>
      </c>
    </row>
    <row r="2970" spans="1:7" x14ac:dyDescent="0.25">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0</v>
      </c>
    </row>
    <row r="2971" spans="1:7" x14ac:dyDescent="0.25">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0</v>
      </c>
    </row>
    <row r="2972" spans="1:7" x14ac:dyDescent="0.25">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0</v>
      </c>
    </row>
    <row r="2973" spans="1:7" x14ac:dyDescent="0.25">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0</v>
      </c>
    </row>
    <row r="2974" spans="1:7" x14ac:dyDescent="0.25">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0</v>
      </c>
    </row>
    <row r="2975" spans="1:7" x14ac:dyDescent="0.25">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0</v>
      </c>
    </row>
    <row r="2976" spans="1:7" x14ac:dyDescent="0.25">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0</v>
      </c>
    </row>
    <row r="2977" spans="1:7" x14ac:dyDescent="0.25">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0</v>
      </c>
    </row>
    <row r="2978" spans="1:7" x14ac:dyDescent="0.25">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0</v>
      </c>
    </row>
    <row r="2979" spans="1:7" x14ac:dyDescent="0.25">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0</v>
      </c>
    </row>
    <row r="2980" spans="1:7" x14ac:dyDescent="0.25">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0</v>
      </c>
    </row>
    <row r="2981" spans="1:7" x14ac:dyDescent="0.25">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0</v>
      </c>
    </row>
    <row r="2982" spans="1:7" x14ac:dyDescent="0.25">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0</v>
      </c>
    </row>
    <row r="2983" spans="1:7" x14ac:dyDescent="0.25">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0</v>
      </c>
    </row>
    <row r="2984" spans="1:7" x14ac:dyDescent="0.25">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0</v>
      </c>
    </row>
    <row r="2985" spans="1:7" x14ac:dyDescent="0.25">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0</v>
      </c>
    </row>
    <row r="2986" spans="1:7" x14ac:dyDescent="0.25">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0</v>
      </c>
    </row>
    <row r="2987" spans="1:7" x14ac:dyDescent="0.25">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0</v>
      </c>
    </row>
    <row r="2988" spans="1:7" x14ac:dyDescent="0.25">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0</v>
      </c>
    </row>
    <row r="2989" spans="1:7" x14ac:dyDescent="0.25">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0</v>
      </c>
    </row>
    <row r="2990" spans="1:7" x14ac:dyDescent="0.25">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0</v>
      </c>
    </row>
    <row r="2991" spans="1:7" x14ac:dyDescent="0.25">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0</v>
      </c>
    </row>
    <row r="2992" spans="1:7" x14ac:dyDescent="0.25">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0</v>
      </c>
    </row>
    <row r="2993" spans="1:7" x14ac:dyDescent="0.25">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0</v>
      </c>
    </row>
    <row r="2994" spans="1:7" x14ac:dyDescent="0.25">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0</v>
      </c>
    </row>
    <row r="2995" spans="1:7" x14ac:dyDescent="0.25">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0</v>
      </c>
    </row>
    <row r="2996" spans="1:7" x14ac:dyDescent="0.25">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0</v>
      </c>
    </row>
    <row r="2997" spans="1:7" x14ac:dyDescent="0.25">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0</v>
      </c>
    </row>
    <row r="2998" spans="1:7" x14ac:dyDescent="0.25">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0</v>
      </c>
    </row>
    <row r="2999" spans="1:7" x14ac:dyDescent="0.25">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0</v>
      </c>
    </row>
    <row r="3000" spans="1:7" x14ac:dyDescent="0.25">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0</v>
      </c>
    </row>
    <row r="3001" spans="1:7" x14ac:dyDescent="0.25">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0</v>
      </c>
    </row>
    <row r="3002" spans="1:7" x14ac:dyDescent="0.25">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0</v>
      </c>
    </row>
    <row r="3003" spans="1:7" x14ac:dyDescent="0.25">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0</v>
      </c>
    </row>
    <row r="3004" spans="1:7" x14ac:dyDescent="0.25">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0</v>
      </c>
    </row>
    <row r="3005" spans="1:7" x14ac:dyDescent="0.25">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0</v>
      </c>
    </row>
    <row r="3006" spans="1:7" x14ac:dyDescent="0.25">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0</v>
      </c>
    </row>
    <row r="3007" spans="1:7" x14ac:dyDescent="0.25">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0</v>
      </c>
    </row>
    <row r="3008" spans="1:7" x14ac:dyDescent="0.25">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0</v>
      </c>
    </row>
    <row r="3009" spans="1:7" x14ac:dyDescent="0.25">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0</v>
      </c>
    </row>
    <row r="3010" spans="1:7" x14ac:dyDescent="0.25">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0</v>
      </c>
    </row>
    <row r="3011" spans="1:7" x14ac:dyDescent="0.25">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0</v>
      </c>
    </row>
    <row r="3012" spans="1:7" x14ac:dyDescent="0.25">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0</v>
      </c>
    </row>
    <row r="3013" spans="1:7" x14ac:dyDescent="0.25">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0</v>
      </c>
    </row>
    <row r="3014" spans="1:7" x14ac:dyDescent="0.25">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0</v>
      </c>
    </row>
    <row r="3015" spans="1:7" x14ac:dyDescent="0.25">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0</v>
      </c>
    </row>
    <row r="3016" spans="1:7" x14ac:dyDescent="0.25">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0</v>
      </c>
    </row>
    <row r="3017" spans="1:7" x14ac:dyDescent="0.25">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0</v>
      </c>
    </row>
    <row r="3018" spans="1:7" x14ac:dyDescent="0.25">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0</v>
      </c>
    </row>
    <row r="3019" spans="1:7" x14ac:dyDescent="0.25">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0</v>
      </c>
    </row>
    <row r="3020" spans="1:7" x14ac:dyDescent="0.25">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0</v>
      </c>
    </row>
    <row r="3021" spans="1:7" x14ac:dyDescent="0.25">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0</v>
      </c>
    </row>
    <row r="3022" spans="1:7" x14ac:dyDescent="0.25">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0</v>
      </c>
    </row>
    <row r="3023" spans="1:7" x14ac:dyDescent="0.25">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0</v>
      </c>
    </row>
    <row r="3024" spans="1:7" x14ac:dyDescent="0.25">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0</v>
      </c>
    </row>
    <row r="3025" spans="1:7" x14ac:dyDescent="0.25">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0</v>
      </c>
    </row>
    <row r="3026" spans="1:7" x14ac:dyDescent="0.25">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0</v>
      </c>
    </row>
    <row r="3027" spans="1:7" x14ac:dyDescent="0.25">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0</v>
      </c>
    </row>
    <row r="3028" spans="1:7" x14ac:dyDescent="0.25">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0</v>
      </c>
    </row>
    <row r="3029" spans="1:7" x14ac:dyDescent="0.25">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0</v>
      </c>
    </row>
    <row r="3030" spans="1:7" x14ac:dyDescent="0.25">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0</v>
      </c>
    </row>
    <row r="3031" spans="1:7" x14ac:dyDescent="0.25">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0</v>
      </c>
    </row>
    <row r="3032" spans="1:7" x14ac:dyDescent="0.25">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0</v>
      </c>
    </row>
    <row r="3033" spans="1:7" x14ac:dyDescent="0.25">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0</v>
      </c>
    </row>
    <row r="3034" spans="1:7" x14ac:dyDescent="0.25">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0</v>
      </c>
    </row>
    <row r="3035" spans="1:7" x14ac:dyDescent="0.25">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0</v>
      </c>
    </row>
    <row r="3036" spans="1:7" x14ac:dyDescent="0.25">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0</v>
      </c>
    </row>
    <row r="3037" spans="1:7" x14ac:dyDescent="0.25">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0</v>
      </c>
    </row>
    <row r="3038" spans="1:7" x14ac:dyDescent="0.25">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0</v>
      </c>
    </row>
    <row r="3039" spans="1:7" x14ac:dyDescent="0.25">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0</v>
      </c>
    </row>
    <row r="3040" spans="1:7" x14ac:dyDescent="0.25">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0</v>
      </c>
    </row>
    <row r="3041" spans="1:7" x14ac:dyDescent="0.25">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0</v>
      </c>
    </row>
    <row r="3042" spans="1:7" x14ac:dyDescent="0.25">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0</v>
      </c>
    </row>
    <row r="3043" spans="1:7" x14ac:dyDescent="0.25">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0</v>
      </c>
    </row>
    <row r="3044" spans="1:7" x14ac:dyDescent="0.25">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0</v>
      </c>
    </row>
    <row r="3045" spans="1:7" x14ac:dyDescent="0.25">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0</v>
      </c>
    </row>
    <row r="3046" spans="1:7" x14ac:dyDescent="0.25">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0</v>
      </c>
    </row>
    <row r="3047" spans="1:7" x14ac:dyDescent="0.25">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0</v>
      </c>
    </row>
    <row r="3048" spans="1:7" x14ac:dyDescent="0.25">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0</v>
      </c>
    </row>
    <row r="3049" spans="1:7" x14ac:dyDescent="0.25">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0</v>
      </c>
    </row>
    <row r="3050" spans="1:7" x14ac:dyDescent="0.25">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0</v>
      </c>
    </row>
    <row r="3051" spans="1:7" x14ac:dyDescent="0.25">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0</v>
      </c>
    </row>
    <row r="3052" spans="1:7" x14ac:dyDescent="0.25">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0</v>
      </c>
    </row>
    <row r="3053" spans="1:7" x14ac:dyDescent="0.25">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0</v>
      </c>
    </row>
    <row r="3054" spans="1:7" x14ac:dyDescent="0.25">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0</v>
      </c>
    </row>
    <row r="3055" spans="1:7" x14ac:dyDescent="0.25">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0</v>
      </c>
    </row>
    <row r="3056" spans="1:7" x14ac:dyDescent="0.25">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0</v>
      </c>
    </row>
    <row r="3057" spans="1:7" x14ac:dyDescent="0.25">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0</v>
      </c>
    </row>
    <row r="3058" spans="1:7" x14ac:dyDescent="0.25">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0</v>
      </c>
    </row>
    <row r="3059" spans="1:7" x14ac:dyDescent="0.25">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0</v>
      </c>
    </row>
    <row r="3060" spans="1:7" x14ac:dyDescent="0.25">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0</v>
      </c>
    </row>
    <row r="3061" spans="1:7" x14ac:dyDescent="0.25">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0</v>
      </c>
    </row>
    <row r="3062" spans="1:7" x14ac:dyDescent="0.25">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0</v>
      </c>
    </row>
    <row r="3063" spans="1:7" x14ac:dyDescent="0.25">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0</v>
      </c>
    </row>
    <row r="3064" spans="1:7" x14ac:dyDescent="0.25">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0</v>
      </c>
    </row>
    <row r="3065" spans="1:7" x14ac:dyDescent="0.25">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0</v>
      </c>
    </row>
    <row r="3066" spans="1:7" x14ac:dyDescent="0.25">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0</v>
      </c>
    </row>
    <row r="3067" spans="1:7" x14ac:dyDescent="0.25">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0</v>
      </c>
    </row>
    <row r="3068" spans="1:7" x14ac:dyDescent="0.25">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0</v>
      </c>
    </row>
    <row r="3069" spans="1:7" x14ac:dyDescent="0.25">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0</v>
      </c>
    </row>
    <row r="3070" spans="1:7" x14ac:dyDescent="0.25">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0</v>
      </c>
    </row>
    <row r="3071" spans="1:7" x14ac:dyDescent="0.25">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0</v>
      </c>
    </row>
    <row r="3072" spans="1:7" x14ac:dyDescent="0.25">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0</v>
      </c>
    </row>
    <row r="3073" spans="1:7" x14ac:dyDescent="0.25">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0</v>
      </c>
    </row>
    <row r="3074" spans="1:7" x14ac:dyDescent="0.25">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0</v>
      </c>
    </row>
    <row r="3075" spans="1:7" x14ac:dyDescent="0.25">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0</v>
      </c>
    </row>
    <row r="3076" spans="1:7" x14ac:dyDescent="0.25">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0</v>
      </c>
    </row>
    <row r="3077" spans="1:7" x14ac:dyDescent="0.25">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0</v>
      </c>
    </row>
    <row r="3078" spans="1:7" x14ac:dyDescent="0.25">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0</v>
      </c>
    </row>
    <row r="3079" spans="1:7" x14ac:dyDescent="0.25">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0</v>
      </c>
    </row>
    <row r="3080" spans="1:7" x14ac:dyDescent="0.25">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0</v>
      </c>
    </row>
    <row r="3081" spans="1:7" x14ac:dyDescent="0.25">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0</v>
      </c>
    </row>
    <row r="3082" spans="1:7" x14ac:dyDescent="0.25">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0</v>
      </c>
    </row>
    <row r="3083" spans="1:7" x14ac:dyDescent="0.25">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0</v>
      </c>
    </row>
    <row r="3084" spans="1:7" x14ac:dyDescent="0.25">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0</v>
      </c>
    </row>
    <row r="3085" spans="1:7" x14ac:dyDescent="0.25">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0</v>
      </c>
    </row>
    <row r="3086" spans="1:7" x14ac:dyDescent="0.25">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0</v>
      </c>
    </row>
    <row r="3087" spans="1:7" x14ac:dyDescent="0.25">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0</v>
      </c>
    </row>
    <row r="3088" spans="1:7" x14ac:dyDescent="0.25">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0</v>
      </c>
    </row>
    <row r="3089" spans="1:7" x14ac:dyDescent="0.25">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0</v>
      </c>
    </row>
    <row r="3090" spans="1:7" x14ac:dyDescent="0.25">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0</v>
      </c>
    </row>
    <row r="3091" spans="1:7" x14ac:dyDescent="0.25">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0</v>
      </c>
    </row>
    <row r="3092" spans="1:7" x14ac:dyDescent="0.25">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0</v>
      </c>
    </row>
    <row r="3093" spans="1:7" x14ac:dyDescent="0.25">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0</v>
      </c>
    </row>
    <row r="3094" spans="1:7" x14ac:dyDescent="0.25">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0</v>
      </c>
    </row>
    <row r="3095" spans="1:7" x14ac:dyDescent="0.25">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0</v>
      </c>
    </row>
    <row r="3096" spans="1:7" x14ac:dyDescent="0.25">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0</v>
      </c>
    </row>
    <row r="3097" spans="1:7" x14ac:dyDescent="0.25">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0</v>
      </c>
    </row>
    <row r="3098" spans="1:7" x14ac:dyDescent="0.25">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0</v>
      </c>
    </row>
    <row r="3099" spans="1:7" x14ac:dyDescent="0.25">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0</v>
      </c>
    </row>
    <row r="3100" spans="1:7" x14ac:dyDescent="0.25">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0</v>
      </c>
    </row>
    <row r="3101" spans="1:7" x14ac:dyDescent="0.25">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0</v>
      </c>
    </row>
    <row r="3102" spans="1:7" x14ac:dyDescent="0.25">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0</v>
      </c>
    </row>
    <row r="3103" spans="1:7" x14ac:dyDescent="0.25">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0</v>
      </c>
    </row>
    <row r="3104" spans="1:7" x14ac:dyDescent="0.25">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0</v>
      </c>
    </row>
    <row r="3105" spans="1:7" x14ac:dyDescent="0.25">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0</v>
      </c>
    </row>
    <row r="3106" spans="1:7" x14ac:dyDescent="0.25">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0</v>
      </c>
    </row>
    <row r="3107" spans="1:7" x14ac:dyDescent="0.25">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0</v>
      </c>
    </row>
    <row r="3108" spans="1:7" x14ac:dyDescent="0.25">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0</v>
      </c>
    </row>
    <row r="3109" spans="1:7" x14ac:dyDescent="0.25">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0</v>
      </c>
    </row>
    <row r="3110" spans="1:7" x14ac:dyDescent="0.25">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0</v>
      </c>
    </row>
    <row r="3111" spans="1:7" x14ac:dyDescent="0.25">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0</v>
      </c>
    </row>
    <row r="3112" spans="1:7" x14ac:dyDescent="0.25">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0</v>
      </c>
    </row>
    <row r="3113" spans="1:7" x14ac:dyDescent="0.25">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0</v>
      </c>
    </row>
    <row r="3114" spans="1:7" x14ac:dyDescent="0.25">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0</v>
      </c>
    </row>
    <row r="3115" spans="1:7" x14ac:dyDescent="0.25">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0</v>
      </c>
    </row>
    <row r="3116" spans="1:7" x14ac:dyDescent="0.25">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0</v>
      </c>
    </row>
    <row r="3117" spans="1:7" x14ac:dyDescent="0.25">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0</v>
      </c>
    </row>
    <row r="3118" spans="1:7" x14ac:dyDescent="0.25">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0</v>
      </c>
    </row>
    <row r="3119" spans="1:7" x14ac:dyDescent="0.25">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0</v>
      </c>
    </row>
    <row r="3120" spans="1:7" x14ac:dyDescent="0.25">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0</v>
      </c>
    </row>
    <row r="3121" spans="1:7" x14ac:dyDescent="0.25">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0</v>
      </c>
    </row>
    <row r="3122" spans="1:7" x14ac:dyDescent="0.25">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0</v>
      </c>
    </row>
    <row r="3123" spans="1:7" x14ac:dyDescent="0.25">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0</v>
      </c>
    </row>
    <row r="3124" spans="1:7" x14ac:dyDescent="0.25">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0</v>
      </c>
    </row>
    <row r="3125" spans="1:7" x14ac:dyDescent="0.25">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0</v>
      </c>
    </row>
    <row r="3126" spans="1:7" x14ac:dyDescent="0.25">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0</v>
      </c>
    </row>
    <row r="3127" spans="1:7" x14ac:dyDescent="0.25">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0</v>
      </c>
    </row>
    <row r="3128" spans="1:7" x14ac:dyDescent="0.25">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0</v>
      </c>
    </row>
    <row r="3129" spans="1:7" x14ac:dyDescent="0.25">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0</v>
      </c>
    </row>
    <row r="3130" spans="1:7" x14ac:dyDescent="0.25">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0</v>
      </c>
    </row>
    <row r="3131" spans="1:7" x14ac:dyDescent="0.25">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0</v>
      </c>
    </row>
    <row r="3132" spans="1:7" x14ac:dyDescent="0.25">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0</v>
      </c>
    </row>
    <row r="3133" spans="1:7" x14ac:dyDescent="0.25">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0</v>
      </c>
    </row>
    <row r="3134" spans="1:7" x14ac:dyDescent="0.25">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0</v>
      </c>
    </row>
    <row r="3135" spans="1:7" x14ac:dyDescent="0.25">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0</v>
      </c>
    </row>
    <row r="3136" spans="1:7" x14ac:dyDescent="0.25">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0</v>
      </c>
    </row>
    <row r="3137" spans="1:7" x14ac:dyDescent="0.25">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0</v>
      </c>
    </row>
    <row r="3138" spans="1:7" x14ac:dyDescent="0.25">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0</v>
      </c>
    </row>
    <row r="3139" spans="1:7" x14ac:dyDescent="0.25">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0</v>
      </c>
    </row>
    <row r="3140" spans="1:7" x14ac:dyDescent="0.25">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0</v>
      </c>
    </row>
    <row r="3141" spans="1:7" x14ac:dyDescent="0.25">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0</v>
      </c>
    </row>
    <row r="3142" spans="1:7" x14ac:dyDescent="0.25">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0</v>
      </c>
    </row>
    <row r="3143" spans="1:7" x14ac:dyDescent="0.25">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0</v>
      </c>
    </row>
    <row r="3144" spans="1:7" x14ac:dyDescent="0.25">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0</v>
      </c>
    </row>
    <row r="3145" spans="1:7" x14ac:dyDescent="0.25">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0</v>
      </c>
    </row>
    <row r="3146" spans="1:7" x14ac:dyDescent="0.25">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0</v>
      </c>
    </row>
    <row r="3147" spans="1:7" x14ac:dyDescent="0.25">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0</v>
      </c>
    </row>
    <row r="3148" spans="1:7" x14ac:dyDescent="0.25">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0</v>
      </c>
    </row>
    <row r="3149" spans="1:7" x14ac:dyDescent="0.25">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0</v>
      </c>
    </row>
    <row r="3150" spans="1:7" x14ac:dyDescent="0.25">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0</v>
      </c>
    </row>
    <row r="3151" spans="1:7" x14ac:dyDescent="0.25">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0</v>
      </c>
    </row>
    <row r="3152" spans="1:7" x14ac:dyDescent="0.25">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0</v>
      </c>
    </row>
    <row r="3153" spans="1:7" x14ac:dyDescent="0.25">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0</v>
      </c>
    </row>
    <row r="3154" spans="1:7" x14ac:dyDescent="0.25">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0</v>
      </c>
    </row>
    <row r="3155" spans="1:7" x14ac:dyDescent="0.25">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0</v>
      </c>
    </row>
    <row r="3156" spans="1:7" x14ac:dyDescent="0.25">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0</v>
      </c>
    </row>
    <row r="3157" spans="1:7" x14ac:dyDescent="0.25">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0</v>
      </c>
    </row>
    <row r="3158" spans="1:7" x14ac:dyDescent="0.25">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0</v>
      </c>
    </row>
    <row r="3159" spans="1:7" x14ac:dyDescent="0.25">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0</v>
      </c>
    </row>
    <row r="3160" spans="1:7" x14ac:dyDescent="0.25">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0</v>
      </c>
    </row>
    <row r="3161" spans="1:7" x14ac:dyDescent="0.25">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0</v>
      </c>
    </row>
    <row r="3162" spans="1:7" x14ac:dyDescent="0.25">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0</v>
      </c>
    </row>
    <row r="3163" spans="1:7" x14ac:dyDescent="0.25">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0</v>
      </c>
    </row>
    <row r="3164" spans="1:7" x14ac:dyDescent="0.25">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0</v>
      </c>
    </row>
    <row r="3165" spans="1:7" x14ac:dyDescent="0.25">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0</v>
      </c>
    </row>
    <row r="3166" spans="1:7" x14ac:dyDescent="0.25">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0</v>
      </c>
    </row>
    <row r="3167" spans="1:7" x14ac:dyDescent="0.25">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0</v>
      </c>
    </row>
    <row r="3168" spans="1:7" x14ac:dyDescent="0.25">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0</v>
      </c>
    </row>
    <row r="3169" spans="1:7" x14ac:dyDescent="0.25">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0</v>
      </c>
    </row>
    <row r="3170" spans="1:7" x14ac:dyDescent="0.25">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0</v>
      </c>
    </row>
    <row r="3171" spans="1:7" x14ac:dyDescent="0.25">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0</v>
      </c>
    </row>
    <row r="3172" spans="1:7" x14ac:dyDescent="0.25">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0</v>
      </c>
    </row>
    <row r="3173" spans="1:7" x14ac:dyDescent="0.25">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0</v>
      </c>
    </row>
    <row r="3174" spans="1:7" x14ac:dyDescent="0.25">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0</v>
      </c>
    </row>
    <row r="3175" spans="1:7" x14ac:dyDescent="0.25">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0</v>
      </c>
    </row>
    <row r="3176" spans="1:7" x14ac:dyDescent="0.25">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0</v>
      </c>
    </row>
    <row r="3177" spans="1:7" x14ac:dyDescent="0.25">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0</v>
      </c>
    </row>
    <row r="3178" spans="1:7" x14ac:dyDescent="0.25">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0</v>
      </c>
    </row>
    <row r="3179" spans="1:7" x14ac:dyDescent="0.25">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0</v>
      </c>
    </row>
    <row r="3180" spans="1:7" x14ac:dyDescent="0.25">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0</v>
      </c>
    </row>
    <row r="3181" spans="1:7" x14ac:dyDescent="0.25">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0</v>
      </c>
    </row>
    <row r="3182" spans="1:7" x14ac:dyDescent="0.25">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0</v>
      </c>
    </row>
    <row r="3183" spans="1:7" x14ac:dyDescent="0.25">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0</v>
      </c>
    </row>
    <row r="3184" spans="1:7" x14ac:dyDescent="0.25">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0</v>
      </c>
    </row>
    <row r="3185" spans="1:7" x14ac:dyDescent="0.25">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0</v>
      </c>
    </row>
    <row r="3186" spans="1:7" x14ac:dyDescent="0.25">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0</v>
      </c>
    </row>
    <row r="3187" spans="1:7" x14ac:dyDescent="0.25">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0</v>
      </c>
    </row>
    <row r="3188" spans="1:7" x14ac:dyDescent="0.25">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0</v>
      </c>
    </row>
    <row r="3189" spans="1:7" x14ac:dyDescent="0.25">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0</v>
      </c>
    </row>
    <row r="3190" spans="1:7" x14ac:dyDescent="0.25">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0</v>
      </c>
    </row>
    <row r="3191" spans="1:7" x14ac:dyDescent="0.25">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0</v>
      </c>
    </row>
    <row r="3192" spans="1:7" x14ac:dyDescent="0.25">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0</v>
      </c>
    </row>
    <row r="3193" spans="1:7" x14ac:dyDescent="0.25">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0</v>
      </c>
    </row>
    <row r="3194" spans="1:7" x14ac:dyDescent="0.25">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0</v>
      </c>
    </row>
    <row r="3195" spans="1:7" x14ac:dyDescent="0.25">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0</v>
      </c>
    </row>
    <row r="3196" spans="1:7" x14ac:dyDescent="0.25">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0</v>
      </c>
    </row>
    <row r="3197" spans="1:7" x14ac:dyDescent="0.25">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0</v>
      </c>
    </row>
    <row r="3198" spans="1:7" x14ac:dyDescent="0.25">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0</v>
      </c>
    </row>
    <row r="3199" spans="1:7" x14ac:dyDescent="0.25">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0</v>
      </c>
    </row>
    <row r="3200" spans="1:7" x14ac:dyDescent="0.25">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0</v>
      </c>
    </row>
    <row r="3201" spans="1:7" x14ac:dyDescent="0.25">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0</v>
      </c>
    </row>
    <row r="3202" spans="1:7" x14ac:dyDescent="0.25">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0</v>
      </c>
    </row>
    <row r="3203" spans="1:7" x14ac:dyDescent="0.25">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0</v>
      </c>
    </row>
    <row r="3204" spans="1:7" x14ac:dyDescent="0.25">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0</v>
      </c>
    </row>
    <row r="3205" spans="1:7" x14ac:dyDescent="0.25">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0</v>
      </c>
    </row>
    <row r="3206" spans="1:7" x14ac:dyDescent="0.25">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0</v>
      </c>
    </row>
    <row r="3207" spans="1:7" x14ac:dyDescent="0.25">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0</v>
      </c>
    </row>
    <row r="3208" spans="1:7" x14ac:dyDescent="0.25">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0</v>
      </c>
    </row>
    <row r="3209" spans="1:7" x14ac:dyDescent="0.25">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0</v>
      </c>
    </row>
    <row r="3210" spans="1:7" x14ac:dyDescent="0.25">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0</v>
      </c>
    </row>
    <row r="3211" spans="1:7" x14ac:dyDescent="0.25">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0</v>
      </c>
    </row>
    <row r="3212" spans="1:7" x14ac:dyDescent="0.25">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0</v>
      </c>
    </row>
    <row r="3213" spans="1:7" x14ac:dyDescent="0.25">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0</v>
      </c>
    </row>
    <row r="3214" spans="1:7" x14ac:dyDescent="0.25">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0</v>
      </c>
    </row>
    <row r="3215" spans="1:7" x14ac:dyDescent="0.25">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0</v>
      </c>
    </row>
    <row r="3216" spans="1:7" x14ac:dyDescent="0.25">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0</v>
      </c>
    </row>
    <row r="3217" spans="1:7" x14ac:dyDescent="0.25">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0</v>
      </c>
    </row>
    <row r="3218" spans="1:7" x14ac:dyDescent="0.25">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0</v>
      </c>
    </row>
    <row r="3219" spans="1:7" x14ac:dyDescent="0.25">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0</v>
      </c>
    </row>
    <row r="3220" spans="1:7" x14ac:dyDescent="0.25">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0</v>
      </c>
    </row>
    <row r="3221" spans="1:7" x14ac:dyDescent="0.25">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0</v>
      </c>
    </row>
    <row r="3222" spans="1:7" x14ac:dyDescent="0.25">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0</v>
      </c>
    </row>
    <row r="3223" spans="1:7" x14ac:dyDescent="0.25">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0</v>
      </c>
    </row>
    <row r="3224" spans="1:7" x14ac:dyDescent="0.25">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0</v>
      </c>
    </row>
    <row r="3225" spans="1:7" x14ac:dyDescent="0.25">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0</v>
      </c>
    </row>
    <row r="3226" spans="1:7" x14ac:dyDescent="0.25">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0</v>
      </c>
    </row>
    <row r="3227" spans="1:7" x14ac:dyDescent="0.25">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0</v>
      </c>
    </row>
    <row r="3228" spans="1:7" x14ac:dyDescent="0.25">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0</v>
      </c>
    </row>
    <row r="3229" spans="1:7" x14ac:dyDescent="0.25">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0</v>
      </c>
    </row>
    <row r="3230" spans="1:7" x14ac:dyDescent="0.25">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0</v>
      </c>
    </row>
    <row r="3231" spans="1:7" x14ac:dyDescent="0.25">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0</v>
      </c>
    </row>
    <row r="3232" spans="1:7" x14ac:dyDescent="0.25">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0</v>
      </c>
    </row>
    <row r="3233" spans="1:7" x14ac:dyDescent="0.25">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0</v>
      </c>
    </row>
    <row r="3234" spans="1:7" x14ac:dyDescent="0.25">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0</v>
      </c>
    </row>
    <row r="3235" spans="1:7" x14ac:dyDescent="0.25">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0</v>
      </c>
    </row>
    <row r="3236" spans="1:7" x14ac:dyDescent="0.25">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0</v>
      </c>
    </row>
    <row r="3237" spans="1:7" x14ac:dyDescent="0.25">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0</v>
      </c>
    </row>
    <row r="3238" spans="1:7" x14ac:dyDescent="0.25">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0</v>
      </c>
    </row>
    <row r="3239" spans="1:7" x14ac:dyDescent="0.25">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0</v>
      </c>
    </row>
    <row r="3240" spans="1:7" x14ac:dyDescent="0.25">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0</v>
      </c>
    </row>
    <row r="3241" spans="1:7" x14ac:dyDescent="0.25">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0</v>
      </c>
    </row>
    <row r="3242" spans="1:7" x14ac:dyDescent="0.25">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0</v>
      </c>
    </row>
    <row r="3243" spans="1:7" x14ac:dyDescent="0.25">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0</v>
      </c>
    </row>
    <row r="3244" spans="1:7" x14ac:dyDescent="0.25">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0</v>
      </c>
    </row>
    <row r="3245" spans="1:7" x14ac:dyDescent="0.25">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0</v>
      </c>
    </row>
    <row r="3246" spans="1:7" x14ac:dyDescent="0.25">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0</v>
      </c>
    </row>
    <row r="3247" spans="1:7" x14ac:dyDescent="0.25">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0</v>
      </c>
    </row>
    <row r="3248" spans="1:7" x14ac:dyDescent="0.25">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0</v>
      </c>
    </row>
    <row r="3249" spans="1:7" x14ac:dyDescent="0.25">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0</v>
      </c>
    </row>
    <row r="3250" spans="1:7" x14ac:dyDescent="0.25">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0</v>
      </c>
    </row>
    <row r="3251" spans="1:7" x14ac:dyDescent="0.25">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0</v>
      </c>
    </row>
    <row r="3252" spans="1:7" x14ac:dyDescent="0.25">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0</v>
      </c>
    </row>
    <row r="3253" spans="1:7" x14ac:dyDescent="0.25">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0</v>
      </c>
    </row>
    <row r="3254" spans="1:7" x14ac:dyDescent="0.25">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0</v>
      </c>
    </row>
    <row r="3255" spans="1:7" x14ac:dyDescent="0.25">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0</v>
      </c>
    </row>
    <row r="3256" spans="1:7" x14ac:dyDescent="0.25">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0</v>
      </c>
    </row>
    <row r="3257" spans="1:7" x14ac:dyDescent="0.25">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0</v>
      </c>
    </row>
    <row r="3258" spans="1:7" x14ac:dyDescent="0.25">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0</v>
      </c>
    </row>
    <row r="3259" spans="1:7" x14ac:dyDescent="0.25">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0</v>
      </c>
    </row>
    <row r="3260" spans="1:7" x14ac:dyDescent="0.25">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0</v>
      </c>
    </row>
    <row r="3261" spans="1:7" x14ac:dyDescent="0.25">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0</v>
      </c>
    </row>
    <row r="3262" spans="1:7" x14ac:dyDescent="0.25">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0</v>
      </c>
    </row>
    <row r="3263" spans="1:7" x14ac:dyDescent="0.25">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0</v>
      </c>
    </row>
    <row r="3264" spans="1:7" x14ac:dyDescent="0.25">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0</v>
      </c>
    </row>
    <row r="3265" spans="1:7" x14ac:dyDescent="0.25">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0</v>
      </c>
    </row>
    <row r="3266" spans="1:7" x14ac:dyDescent="0.25">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0</v>
      </c>
    </row>
    <row r="3267" spans="1:7" x14ac:dyDescent="0.25">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0</v>
      </c>
    </row>
    <row r="3268" spans="1:7" x14ac:dyDescent="0.25">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0</v>
      </c>
    </row>
    <row r="3269" spans="1:7" x14ac:dyDescent="0.25">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0</v>
      </c>
    </row>
    <row r="3270" spans="1:7" x14ac:dyDescent="0.25">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0</v>
      </c>
    </row>
    <row r="3271" spans="1:7" x14ac:dyDescent="0.25">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0</v>
      </c>
    </row>
    <row r="3272" spans="1:7" x14ac:dyDescent="0.25">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0</v>
      </c>
    </row>
    <row r="3273" spans="1:7" x14ac:dyDescent="0.25">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0</v>
      </c>
    </row>
    <row r="3274" spans="1:7" x14ac:dyDescent="0.25">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0</v>
      </c>
    </row>
    <row r="3275" spans="1:7" x14ac:dyDescent="0.25">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0</v>
      </c>
    </row>
    <row r="3276" spans="1:7" x14ac:dyDescent="0.25">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0</v>
      </c>
    </row>
    <row r="3277" spans="1:7" x14ac:dyDescent="0.25">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0</v>
      </c>
    </row>
    <row r="3278" spans="1:7" x14ac:dyDescent="0.25">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0</v>
      </c>
    </row>
    <row r="3279" spans="1:7" x14ac:dyDescent="0.25">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0</v>
      </c>
    </row>
    <row r="3280" spans="1:7" x14ac:dyDescent="0.25">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0</v>
      </c>
    </row>
    <row r="3281" spans="1:7" x14ac:dyDescent="0.25">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0</v>
      </c>
    </row>
    <row r="3282" spans="1:7" x14ac:dyDescent="0.25">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0</v>
      </c>
    </row>
    <row r="3283" spans="1:7" x14ac:dyDescent="0.25">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0</v>
      </c>
    </row>
    <row r="3284" spans="1:7" x14ac:dyDescent="0.25">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0</v>
      </c>
    </row>
    <row r="3285" spans="1:7" x14ac:dyDescent="0.25">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0</v>
      </c>
    </row>
    <row r="3286" spans="1:7" x14ac:dyDescent="0.25">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0</v>
      </c>
    </row>
    <row r="3287" spans="1:7" x14ac:dyDescent="0.25">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0</v>
      </c>
    </row>
    <row r="3288" spans="1:7" x14ac:dyDescent="0.25">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0</v>
      </c>
    </row>
    <row r="3289" spans="1:7" x14ac:dyDescent="0.25">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0</v>
      </c>
    </row>
    <row r="3290" spans="1:7" x14ac:dyDescent="0.25">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0</v>
      </c>
    </row>
    <row r="3291" spans="1:7" x14ac:dyDescent="0.25">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0</v>
      </c>
    </row>
    <row r="3292" spans="1:7" x14ac:dyDescent="0.25">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0</v>
      </c>
    </row>
    <row r="3293" spans="1:7" x14ac:dyDescent="0.25">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0</v>
      </c>
    </row>
    <row r="3294" spans="1:7" x14ac:dyDescent="0.25">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0</v>
      </c>
    </row>
    <row r="3295" spans="1:7" x14ac:dyDescent="0.25">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0</v>
      </c>
    </row>
    <row r="3296" spans="1:7" x14ac:dyDescent="0.25">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0</v>
      </c>
    </row>
    <row r="3297" spans="1:7" x14ac:dyDescent="0.25">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0</v>
      </c>
    </row>
    <row r="3298" spans="1:7" x14ac:dyDescent="0.25">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0</v>
      </c>
    </row>
    <row r="3299" spans="1:7" x14ac:dyDescent="0.25">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0</v>
      </c>
    </row>
    <row r="3300" spans="1:7" x14ac:dyDescent="0.25">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0</v>
      </c>
    </row>
    <row r="3301" spans="1:7" x14ac:dyDescent="0.25">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0</v>
      </c>
    </row>
    <row r="3302" spans="1:7" x14ac:dyDescent="0.25">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0</v>
      </c>
    </row>
    <row r="3303" spans="1:7" x14ac:dyDescent="0.25">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0</v>
      </c>
    </row>
    <row r="3304" spans="1:7" x14ac:dyDescent="0.25">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0</v>
      </c>
    </row>
    <row r="3305" spans="1:7" x14ac:dyDescent="0.25">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0</v>
      </c>
    </row>
    <row r="3306" spans="1:7" x14ac:dyDescent="0.25">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0</v>
      </c>
    </row>
    <row r="3307" spans="1:7" x14ac:dyDescent="0.25">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0</v>
      </c>
    </row>
    <row r="3308" spans="1:7" x14ac:dyDescent="0.25">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0</v>
      </c>
    </row>
    <row r="3309" spans="1:7" x14ac:dyDescent="0.25">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0</v>
      </c>
    </row>
    <row r="3310" spans="1:7" x14ac:dyDescent="0.25">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0</v>
      </c>
    </row>
    <row r="3311" spans="1:7" x14ac:dyDescent="0.25">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0</v>
      </c>
    </row>
    <row r="3312" spans="1:7" x14ac:dyDescent="0.25">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0</v>
      </c>
    </row>
    <row r="3313" spans="1:7" x14ac:dyDescent="0.25">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0</v>
      </c>
    </row>
    <row r="3314" spans="1:7" x14ac:dyDescent="0.25">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0</v>
      </c>
    </row>
    <row r="3315" spans="1:7" x14ac:dyDescent="0.25">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0</v>
      </c>
    </row>
    <row r="3316" spans="1:7" x14ac:dyDescent="0.25">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0</v>
      </c>
    </row>
    <row r="3317" spans="1:7" x14ac:dyDescent="0.25">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0</v>
      </c>
    </row>
    <row r="3318" spans="1:7" x14ac:dyDescent="0.25">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0</v>
      </c>
    </row>
    <row r="3319" spans="1:7" x14ac:dyDescent="0.25">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0</v>
      </c>
    </row>
    <row r="3320" spans="1:7" x14ac:dyDescent="0.25">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0</v>
      </c>
    </row>
    <row r="3321" spans="1:7" x14ac:dyDescent="0.25">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0</v>
      </c>
    </row>
    <row r="3322" spans="1:7" x14ac:dyDescent="0.25">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0</v>
      </c>
    </row>
    <row r="3323" spans="1:7" x14ac:dyDescent="0.25">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0</v>
      </c>
    </row>
    <row r="3324" spans="1:7" x14ac:dyDescent="0.25">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0</v>
      </c>
    </row>
    <row r="3325" spans="1:7" x14ac:dyDescent="0.25">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0</v>
      </c>
    </row>
    <row r="3326" spans="1:7" x14ac:dyDescent="0.25">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0</v>
      </c>
    </row>
    <row r="3327" spans="1:7" x14ac:dyDescent="0.25">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0</v>
      </c>
    </row>
    <row r="3328" spans="1:7" x14ac:dyDescent="0.25">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0</v>
      </c>
    </row>
    <row r="3329" spans="1:7" x14ac:dyDescent="0.25">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0</v>
      </c>
    </row>
    <row r="3330" spans="1:7" x14ac:dyDescent="0.25">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0</v>
      </c>
    </row>
    <row r="3331" spans="1:7" x14ac:dyDescent="0.25">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0</v>
      </c>
    </row>
    <row r="3332" spans="1:7" x14ac:dyDescent="0.25">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0</v>
      </c>
    </row>
    <row r="3333" spans="1:7" x14ac:dyDescent="0.25">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0</v>
      </c>
    </row>
    <row r="3334" spans="1:7" x14ac:dyDescent="0.25">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0</v>
      </c>
    </row>
    <row r="3335" spans="1:7" x14ac:dyDescent="0.25">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0</v>
      </c>
    </row>
    <row r="3336" spans="1:7" x14ac:dyDescent="0.25">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0</v>
      </c>
    </row>
    <row r="3337" spans="1:7" x14ac:dyDescent="0.25">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0</v>
      </c>
    </row>
    <row r="3338" spans="1:7" x14ac:dyDescent="0.25">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0</v>
      </c>
    </row>
    <row r="3339" spans="1:7" x14ac:dyDescent="0.25">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0</v>
      </c>
    </row>
    <row r="3340" spans="1:7" x14ac:dyDescent="0.25">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0</v>
      </c>
    </row>
    <row r="3341" spans="1:7" x14ac:dyDescent="0.25">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0</v>
      </c>
    </row>
    <row r="3342" spans="1:7" x14ac:dyDescent="0.25">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0</v>
      </c>
    </row>
    <row r="3343" spans="1:7" x14ac:dyDescent="0.25">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0</v>
      </c>
    </row>
    <row r="3344" spans="1:7" x14ac:dyDescent="0.25">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0</v>
      </c>
    </row>
    <row r="3345" spans="1:7" x14ac:dyDescent="0.25">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0</v>
      </c>
    </row>
    <row r="3346" spans="1:7" x14ac:dyDescent="0.25">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0</v>
      </c>
    </row>
    <row r="3347" spans="1:7" x14ac:dyDescent="0.25">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0</v>
      </c>
    </row>
    <row r="3348" spans="1:7" x14ac:dyDescent="0.25">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0</v>
      </c>
    </row>
    <row r="3349" spans="1:7" x14ac:dyDescent="0.25">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0</v>
      </c>
    </row>
    <row r="3350" spans="1:7" x14ac:dyDescent="0.25">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0</v>
      </c>
    </row>
    <row r="3351" spans="1:7" x14ac:dyDescent="0.25">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0</v>
      </c>
    </row>
    <row r="3352" spans="1:7" x14ac:dyDescent="0.25">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0</v>
      </c>
    </row>
    <row r="3353" spans="1:7" x14ac:dyDescent="0.25">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0</v>
      </c>
    </row>
    <row r="3354" spans="1:7" x14ac:dyDescent="0.25">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0</v>
      </c>
    </row>
    <row r="3355" spans="1:7" x14ac:dyDescent="0.25">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0</v>
      </c>
    </row>
    <row r="3356" spans="1:7" x14ac:dyDescent="0.25">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0</v>
      </c>
    </row>
    <row r="3357" spans="1:7" x14ac:dyDescent="0.25">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0</v>
      </c>
    </row>
    <row r="3358" spans="1:7" x14ac:dyDescent="0.25">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0</v>
      </c>
    </row>
    <row r="3359" spans="1:7" x14ac:dyDescent="0.25">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0</v>
      </c>
    </row>
    <row r="3360" spans="1:7" x14ac:dyDescent="0.25">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0</v>
      </c>
    </row>
    <row r="3361" spans="1:7" x14ac:dyDescent="0.25">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0</v>
      </c>
    </row>
    <row r="3362" spans="1:7" x14ac:dyDescent="0.25">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0</v>
      </c>
    </row>
    <row r="3363" spans="1:7" x14ac:dyDescent="0.25">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0</v>
      </c>
    </row>
    <row r="3364" spans="1:7" x14ac:dyDescent="0.25">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0</v>
      </c>
    </row>
    <row r="3365" spans="1:7" x14ac:dyDescent="0.25">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0</v>
      </c>
    </row>
    <row r="3366" spans="1:7" x14ac:dyDescent="0.25">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0</v>
      </c>
    </row>
    <row r="3367" spans="1:7" x14ac:dyDescent="0.25">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0</v>
      </c>
    </row>
    <row r="3368" spans="1:7" x14ac:dyDescent="0.25">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0</v>
      </c>
    </row>
    <row r="3369" spans="1:7" x14ac:dyDescent="0.25">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0</v>
      </c>
    </row>
    <row r="3370" spans="1:7" x14ac:dyDescent="0.25">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0</v>
      </c>
    </row>
    <row r="3371" spans="1:7" x14ac:dyDescent="0.25">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0</v>
      </c>
    </row>
    <row r="3372" spans="1:7" x14ac:dyDescent="0.25">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0</v>
      </c>
    </row>
    <row r="3373" spans="1:7" x14ac:dyDescent="0.25">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0</v>
      </c>
    </row>
    <row r="3374" spans="1:7" x14ac:dyDescent="0.25">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0</v>
      </c>
    </row>
    <row r="3375" spans="1:7" x14ac:dyDescent="0.25">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0</v>
      </c>
    </row>
    <row r="3376" spans="1:7" x14ac:dyDescent="0.25">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0</v>
      </c>
    </row>
    <row r="3377" spans="1:7" x14ac:dyDescent="0.25">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0</v>
      </c>
    </row>
    <row r="3378" spans="1:7" x14ac:dyDescent="0.25">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0</v>
      </c>
    </row>
    <row r="3379" spans="1:7" x14ac:dyDescent="0.25">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0</v>
      </c>
    </row>
    <row r="3380" spans="1:7" x14ac:dyDescent="0.25">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0</v>
      </c>
    </row>
    <row r="3381" spans="1:7" x14ac:dyDescent="0.25">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0</v>
      </c>
    </row>
    <row r="3382" spans="1:7" x14ac:dyDescent="0.25">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0</v>
      </c>
    </row>
    <row r="3383" spans="1:7" x14ac:dyDescent="0.25">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0</v>
      </c>
    </row>
    <row r="3384" spans="1:7" x14ac:dyDescent="0.25">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0</v>
      </c>
    </row>
    <row r="3385" spans="1:7" x14ac:dyDescent="0.25">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0</v>
      </c>
    </row>
    <row r="3386" spans="1:7" x14ac:dyDescent="0.25">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0</v>
      </c>
    </row>
    <row r="3387" spans="1:7" x14ac:dyDescent="0.25">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0</v>
      </c>
    </row>
    <row r="3388" spans="1:7" x14ac:dyDescent="0.25">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0</v>
      </c>
    </row>
    <row r="3389" spans="1:7" x14ac:dyDescent="0.25">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0</v>
      </c>
    </row>
    <row r="3390" spans="1:7" x14ac:dyDescent="0.25">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0</v>
      </c>
    </row>
    <row r="3391" spans="1:7" x14ac:dyDescent="0.25">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0</v>
      </c>
    </row>
    <row r="3392" spans="1:7" x14ac:dyDescent="0.25">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0</v>
      </c>
    </row>
    <row r="3393" spans="1:7" x14ac:dyDescent="0.25">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0</v>
      </c>
    </row>
    <row r="3394" spans="1:7" x14ac:dyDescent="0.25">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0</v>
      </c>
    </row>
    <row r="3395" spans="1:7" x14ac:dyDescent="0.25">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0</v>
      </c>
    </row>
    <row r="3396" spans="1:7" x14ac:dyDescent="0.25">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0</v>
      </c>
    </row>
    <row r="3397" spans="1:7" x14ac:dyDescent="0.25">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0</v>
      </c>
    </row>
    <row r="3398" spans="1:7" x14ac:dyDescent="0.25">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0</v>
      </c>
    </row>
    <row r="3399" spans="1:7" x14ac:dyDescent="0.25">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0</v>
      </c>
    </row>
    <row r="3400" spans="1:7" x14ac:dyDescent="0.25">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0</v>
      </c>
    </row>
    <row r="3401" spans="1:7" x14ac:dyDescent="0.25">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0</v>
      </c>
    </row>
    <row r="3402" spans="1:7" x14ac:dyDescent="0.25">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0</v>
      </c>
    </row>
    <row r="3403" spans="1:7" x14ac:dyDescent="0.25">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0</v>
      </c>
    </row>
    <row r="3404" spans="1:7" x14ac:dyDescent="0.25">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0</v>
      </c>
    </row>
    <row r="3405" spans="1:7" x14ac:dyDescent="0.25">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0</v>
      </c>
    </row>
    <row r="3406" spans="1:7" x14ac:dyDescent="0.25">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0</v>
      </c>
    </row>
    <row r="3407" spans="1:7" x14ac:dyDescent="0.25">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0</v>
      </c>
    </row>
    <row r="3408" spans="1:7" x14ac:dyDescent="0.25">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0</v>
      </c>
    </row>
    <row r="3409" spans="1:7" x14ac:dyDescent="0.25">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0</v>
      </c>
    </row>
    <row r="3410" spans="1:7" x14ac:dyDescent="0.25">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0</v>
      </c>
    </row>
    <row r="3411" spans="1:7" x14ac:dyDescent="0.25">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0</v>
      </c>
    </row>
    <row r="3412" spans="1:7" x14ac:dyDescent="0.25">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0</v>
      </c>
    </row>
    <row r="3413" spans="1:7" x14ac:dyDescent="0.25">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0</v>
      </c>
    </row>
    <row r="3414" spans="1:7" x14ac:dyDescent="0.25">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0</v>
      </c>
    </row>
    <row r="3415" spans="1:7" x14ac:dyDescent="0.25">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0</v>
      </c>
    </row>
    <row r="3416" spans="1:7" x14ac:dyDescent="0.25">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0</v>
      </c>
    </row>
    <row r="3417" spans="1:7" x14ac:dyDescent="0.25">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0</v>
      </c>
    </row>
    <row r="3418" spans="1:7" x14ac:dyDescent="0.25">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0</v>
      </c>
    </row>
    <row r="3419" spans="1:7" x14ac:dyDescent="0.25">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0</v>
      </c>
    </row>
    <row r="3420" spans="1:7" x14ac:dyDescent="0.25">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0</v>
      </c>
    </row>
    <row r="3421" spans="1:7" x14ac:dyDescent="0.25">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0</v>
      </c>
    </row>
    <row r="3422" spans="1:7" x14ac:dyDescent="0.25">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0</v>
      </c>
    </row>
    <row r="3423" spans="1:7" x14ac:dyDescent="0.25">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0</v>
      </c>
    </row>
    <row r="3424" spans="1:7" x14ac:dyDescent="0.25">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0</v>
      </c>
    </row>
    <row r="3425" spans="1:7" x14ac:dyDescent="0.25">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0</v>
      </c>
    </row>
    <row r="3426" spans="1:7" x14ac:dyDescent="0.25">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0</v>
      </c>
    </row>
    <row r="3427" spans="1:7" x14ac:dyDescent="0.25">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0</v>
      </c>
    </row>
    <row r="3428" spans="1:7" x14ac:dyDescent="0.25">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0</v>
      </c>
    </row>
    <row r="3429" spans="1:7" x14ac:dyDescent="0.25">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0</v>
      </c>
    </row>
    <row r="3430" spans="1:7" x14ac:dyDescent="0.25">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0</v>
      </c>
    </row>
    <row r="3431" spans="1:7" x14ac:dyDescent="0.25">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0</v>
      </c>
    </row>
    <row r="3432" spans="1:7" x14ac:dyDescent="0.25">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0</v>
      </c>
    </row>
    <row r="3433" spans="1:7" x14ac:dyDescent="0.25">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0</v>
      </c>
    </row>
    <row r="3434" spans="1:7" x14ac:dyDescent="0.25">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0</v>
      </c>
    </row>
    <row r="3435" spans="1:7" x14ac:dyDescent="0.25">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0</v>
      </c>
    </row>
    <row r="3436" spans="1:7" x14ac:dyDescent="0.25">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0</v>
      </c>
    </row>
    <row r="3437" spans="1:7" x14ac:dyDescent="0.25">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0</v>
      </c>
    </row>
    <row r="3438" spans="1:7" x14ac:dyDescent="0.25">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0</v>
      </c>
    </row>
    <row r="3439" spans="1:7" x14ac:dyDescent="0.25">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0</v>
      </c>
    </row>
    <row r="3440" spans="1:7" x14ac:dyDescent="0.25">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0</v>
      </c>
    </row>
    <row r="3441" spans="1:7" x14ac:dyDescent="0.25">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0</v>
      </c>
    </row>
    <row r="3442" spans="1:7" x14ac:dyDescent="0.25">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0</v>
      </c>
    </row>
    <row r="3443" spans="1:7" x14ac:dyDescent="0.25">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0</v>
      </c>
    </row>
    <row r="3444" spans="1:7" x14ac:dyDescent="0.25">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0</v>
      </c>
    </row>
    <row r="3445" spans="1:7" x14ac:dyDescent="0.25">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0</v>
      </c>
    </row>
    <row r="3446" spans="1:7" x14ac:dyDescent="0.25">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0</v>
      </c>
    </row>
    <row r="3447" spans="1:7" x14ac:dyDescent="0.25">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0</v>
      </c>
    </row>
    <row r="3448" spans="1:7" x14ac:dyDescent="0.25">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0</v>
      </c>
    </row>
    <row r="3449" spans="1:7" x14ac:dyDescent="0.25">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0</v>
      </c>
    </row>
    <row r="3450" spans="1:7" x14ac:dyDescent="0.25">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0</v>
      </c>
    </row>
    <row r="3451" spans="1:7" x14ac:dyDescent="0.25">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0</v>
      </c>
    </row>
    <row r="3452" spans="1:7" x14ac:dyDescent="0.25">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0</v>
      </c>
    </row>
    <row r="3453" spans="1:7" x14ac:dyDescent="0.25">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0</v>
      </c>
    </row>
    <row r="3454" spans="1:7" x14ac:dyDescent="0.25">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0</v>
      </c>
    </row>
    <row r="3455" spans="1:7" x14ac:dyDescent="0.25">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0</v>
      </c>
    </row>
    <row r="3456" spans="1:7" x14ac:dyDescent="0.25">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0</v>
      </c>
    </row>
    <row r="3457" spans="1:7" x14ac:dyDescent="0.25">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0</v>
      </c>
    </row>
    <row r="3458" spans="1:7" x14ac:dyDescent="0.25">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0</v>
      </c>
    </row>
    <row r="3459" spans="1:7" x14ac:dyDescent="0.25">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0</v>
      </c>
    </row>
    <row r="3460" spans="1:7" x14ac:dyDescent="0.25">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0</v>
      </c>
    </row>
    <row r="3461" spans="1:7" x14ac:dyDescent="0.25">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0</v>
      </c>
    </row>
    <row r="3462" spans="1:7" x14ac:dyDescent="0.25">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0</v>
      </c>
    </row>
    <row r="3463" spans="1:7" x14ac:dyDescent="0.25">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0</v>
      </c>
    </row>
    <row r="3464" spans="1:7" x14ac:dyDescent="0.25">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0</v>
      </c>
    </row>
    <row r="3465" spans="1:7" x14ac:dyDescent="0.25">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0</v>
      </c>
    </row>
    <row r="3466" spans="1:7" x14ac:dyDescent="0.25">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0</v>
      </c>
    </row>
    <row r="3467" spans="1:7" x14ac:dyDescent="0.25">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0</v>
      </c>
    </row>
    <row r="3468" spans="1:7" x14ac:dyDescent="0.25">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0</v>
      </c>
    </row>
    <row r="3469" spans="1:7" x14ac:dyDescent="0.25">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0</v>
      </c>
    </row>
    <row r="3470" spans="1:7" x14ac:dyDescent="0.25">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0</v>
      </c>
    </row>
    <row r="3471" spans="1:7" x14ac:dyDescent="0.25">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0</v>
      </c>
    </row>
    <row r="3472" spans="1:7" x14ac:dyDescent="0.25">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0</v>
      </c>
    </row>
    <row r="3473" spans="1:7" x14ac:dyDescent="0.25">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0</v>
      </c>
    </row>
    <row r="3474" spans="1:7" x14ac:dyDescent="0.25">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0</v>
      </c>
    </row>
    <row r="3475" spans="1:7" x14ac:dyDescent="0.25">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0</v>
      </c>
    </row>
    <row r="3476" spans="1:7" x14ac:dyDescent="0.25">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0</v>
      </c>
    </row>
    <row r="3477" spans="1:7" x14ac:dyDescent="0.25">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0</v>
      </c>
    </row>
    <row r="3478" spans="1:7" x14ac:dyDescent="0.25">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0</v>
      </c>
    </row>
    <row r="3479" spans="1:7" x14ac:dyDescent="0.25">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0</v>
      </c>
    </row>
    <row r="3480" spans="1:7" x14ac:dyDescent="0.25">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0</v>
      </c>
    </row>
    <row r="3481" spans="1:7" x14ac:dyDescent="0.25">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0</v>
      </c>
    </row>
    <row r="3482" spans="1:7" x14ac:dyDescent="0.25">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0</v>
      </c>
    </row>
    <row r="3483" spans="1:7" x14ac:dyDescent="0.25">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0</v>
      </c>
    </row>
    <row r="3484" spans="1:7" x14ac:dyDescent="0.25">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0</v>
      </c>
    </row>
    <row r="3485" spans="1:7" x14ac:dyDescent="0.25">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0</v>
      </c>
    </row>
    <row r="3486" spans="1:7" x14ac:dyDescent="0.25">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0</v>
      </c>
    </row>
    <row r="3487" spans="1:7" x14ac:dyDescent="0.25">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0</v>
      </c>
    </row>
    <row r="3488" spans="1:7" x14ac:dyDescent="0.25">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0</v>
      </c>
    </row>
    <row r="3489" spans="1:7" x14ac:dyDescent="0.25">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0</v>
      </c>
    </row>
    <row r="3490" spans="1:7" x14ac:dyDescent="0.25">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0</v>
      </c>
    </row>
    <row r="3491" spans="1:7" x14ac:dyDescent="0.25">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0</v>
      </c>
    </row>
    <row r="3492" spans="1:7" x14ac:dyDescent="0.25">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0</v>
      </c>
    </row>
    <row r="3493" spans="1:7" x14ac:dyDescent="0.25">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0</v>
      </c>
    </row>
    <row r="3494" spans="1:7" x14ac:dyDescent="0.25">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0</v>
      </c>
    </row>
    <row r="3495" spans="1:7" x14ac:dyDescent="0.25">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0</v>
      </c>
    </row>
    <row r="3496" spans="1:7" x14ac:dyDescent="0.25">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0</v>
      </c>
    </row>
    <row r="3497" spans="1:7" x14ac:dyDescent="0.25">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0</v>
      </c>
    </row>
    <row r="3498" spans="1:7" x14ac:dyDescent="0.25">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0</v>
      </c>
    </row>
    <row r="3499" spans="1:7" x14ac:dyDescent="0.25">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0</v>
      </c>
    </row>
    <row r="3500" spans="1:7" x14ac:dyDescent="0.25">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0</v>
      </c>
    </row>
    <row r="3501" spans="1:7" x14ac:dyDescent="0.25">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0</v>
      </c>
    </row>
    <row r="3502" spans="1:7" x14ac:dyDescent="0.25">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0</v>
      </c>
    </row>
    <row r="3503" spans="1:7" x14ac:dyDescent="0.25">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0</v>
      </c>
    </row>
    <row r="3504" spans="1:7" x14ac:dyDescent="0.25">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0</v>
      </c>
    </row>
    <row r="3505" spans="1:7" x14ac:dyDescent="0.25">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0</v>
      </c>
    </row>
    <row r="3506" spans="1:7" x14ac:dyDescent="0.25">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0</v>
      </c>
    </row>
    <row r="3507" spans="1:7" x14ac:dyDescent="0.25">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0</v>
      </c>
    </row>
    <row r="3508" spans="1:7" x14ac:dyDescent="0.25">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0</v>
      </c>
    </row>
    <row r="3509" spans="1:7" x14ac:dyDescent="0.25">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0</v>
      </c>
    </row>
    <row r="3510" spans="1:7" x14ac:dyDescent="0.25">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0</v>
      </c>
    </row>
    <row r="3511" spans="1:7" x14ac:dyDescent="0.25">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0</v>
      </c>
    </row>
    <row r="3512" spans="1:7" x14ac:dyDescent="0.25">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0</v>
      </c>
    </row>
    <row r="3513" spans="1:7" x14ac:dyDescent="0.25">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0</v>
      </c>
    </row>
    <row r="3514" spans="1:7" x14ac:dyDescent="0.25">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0</v>
      </c>
    </row>
    <row r="3515" spans="1:7" x14ac:dyDescent="0.25">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0</v>
      </c>
    </row>
    <row r="3516" spans="1:7" x14ac:dyDescent="0.25">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0</v>
      </c>
    </row>
    <row r="3517" spans="1:7" x14ac:dyDescent="0.25">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0</v>
      </c>
    </row>
    <row r="3518" spans="1:7" x14ac:dyDescent="0.25">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0</v>
      </c>
    </row>
    <row r="3519" spans="1:7" x14ac:dyDescent="0.25">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0</v>
      </c>
    </row>
    <row r="3520" spans="1:7" x14ac:dyDescent="0.25">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0</v>
      </c>
    </row>
    <row r="3521" spans="1:7" x14ac:dyDescent="0.25">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0</v>
      </c>
    </row>
    <row r="3522" spans="1:7" x14ac:dyDescent="0.25">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0</v>
      </c>
    </row>
    <row r="3523" spans="1:7" x14ac:dyDescent="0.25">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0</v>
      </c>
    </row>
    <row r="3524" spans="1:7" x14ac:dyDescent="0.25">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0</v>
      </c>
    </row>
    <row r="3525" spans="1:7" x14ac:dyDescent="0.25">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0</v>
      </c>
    </row>
    <row r="3526" spans="1:7" x14ac:dyDescent="0.25">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0</v>
      </c>
    </row>
    <row r="3527" spans="1:7" x14ac:dyDescent="0.25">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0</v>
      </c>
    </row>
    <row r="3528" spans="1:7" x14ac:dyDescent="0.25">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0</v>
      </c>
    </row>
    <row r="3529" spans="1:7" x14ac:dyDescent="0.25">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0</v>
      </c>
    </row>
    <row r="3530" spans="1:7" x14ac:dyDescent="0.25">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0</v>
      </c>
    </row>
    <row r="3531" spans="1:7" x14ac:dyDescent="0.25">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0</v>
      </c>
    </row>
    <row r="3532" spans="1:7" x14ac:dyDescent="0.25">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0</v>
      </c>
    </row>
    <row r="3533" spans="1:7" x14ac:dyDescent="0.25">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0</v>
      </c>
    </row>
    <row r="3534" spans="1:7" x14ac:dyDescent="0.25">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0</v>
      </c>
    </row>
    <row r="3535" spans="1:7" x14ac:dyDescent="0.25">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0</v>
      </c>
    </row>
    <row r="3536" spans="1:7" x14ac:dyDescent="0.25">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0</v>
      </c>
    </row>
    <row r="3537" spans="1:7" x14ac:dyDescent="0.25">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0</v>
      </c>
    </row>
    <row r="3538" spans="1:7" x14ac:dyDescent="0.25">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0</v>
      </c>
    </row>
    <row r="3539" spans="1:7" x14ac:dyDescent="0.25">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0</v>
      </c>
    </row>
    <row r="3540" spans="1:7" x14ac:dyDescent="0.25">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0</v>
      </c>
    </row>
    <row r="3541" spans="1:7" x14ac:dyDescent="0.25">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0</v>
      </c>
    </row>
    <row r="3542" spans="1:7" x14ac:dyDescent="0.25">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0</v>
      </c>
    </row>
    <row r="3543" spans="1:7" x14ac:dyDescent="0.25">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0</v>
      </c>
    </row>
    <row r="3544" spans="1:7" x14ac:dyDescent="0.25">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0</v>
      </c>
    </row>
    <row r="3545" spans="1:7" x14ac:dyDescent="0.25">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0</v>
      </c>
    </row>
    <row r="3546" spans="1:7" x14ac:dyDescent="0.25">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0</v>
      </c>
    </row>
    <row r="3547" spans="1:7" x14ac:dyDescent="0.25">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0</v>
      </c>
    </row>
    <row r="3548" spans="1:7" x14ac:dyDescent="0.25">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0</v>
      </c>
    </row>
    <row r="3549" spans="1:7" x14ac:dyDescent="0.25">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0</v>
      </c>
    </row>
    <row r="3550" spans="1:7" x14ac:dyDescent="0.25">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0</v>
      </c>
    </row>
    <row r="3551" spans="1:7" x14ac:dyDescent="0.25">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0</v>
      </c>
    </row>
    <row r="3552" spans="1:7" x14ac:dyDescent="0.25">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0</v>
      </c>
    </row>
    <row r="3553" spans="1:7" x14ac:dyDescent="0.25">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0</v>
      </c>
    </row>
    <row r="3554" spans="1:7" x14ac:dyDescent="0.25">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0</v>
      </c>
    </row>
    <row r="3555" spans="1:7" x14ac:dyDescent="0.25">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0</v>
      </c>
    </row>
    <row r="3556" spans="1:7" x14ac:dyDescent="0.25">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0</v>
      </c>
    </row>
    <row r="3557" spans="1:7" x14ac:dyDescent="0.25">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0</v>
      </c>
    </row>
    <row r="3558" spans="1:7" x14ac:dyDescent="0.25">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0</v>
      </c>
    </row>
    <row r="3559" spans="1:7" x14ac:dyDescent="0.25">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0</v>
      </c>
    </row>
    <row r="3560" spans="1:7" x14ac:dyDescent="0.25">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0</v>
      </c>
    </row>
    <row r="3561" spans="1:7" x14ac:dyDescent="0.25">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0</v>
      </c>
    </row>
    <row r="3562" spans="1:7" x14ac:dyDescent="0.25">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0</v>
      </c>
    </row>
    <row r="3563" spans="1:7" x14ac:dyDescent="0.25">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0</v>
      </c>
    </row>
    <row r="3564" spans="1:7" x14ac:dyDescent="0.25">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0</v>
      </c>
    </row>
    <row r="3565" spans="1:7" x14ac:dyDescent="0.25">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0</v>
      </c>
    </row>
    <row r="3566" spans="1:7" x14ac:dyDescent="0.25">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0</v>
      </c>
    </row>
    <row r="3567" spans="1:7" x14ac:dyDescent="0.25">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0</v>
      </c>
    </row>
    <row r="3568" spans="1:7" x14ac:dyDescent="0.25">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0</v>
      </c>
    </row>
    <row r="3569" spans="1:7" x14ac:dyDescent="0.25">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0</v>
      </c>
    </row>
    <row r="3570" spans="1:7" x14ac:dyDescent="0.25">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0</v>
      </c>
    </row>
    <row r="3571" spans="1:7" x14ac:dyDescent="0.25">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0</v>
      </c>
    </row>
    <row r="3572" spans="1:7" x14ac:dyDescent="0.25">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0</v>
      </c>
    </row>
    <row r="3573" spans="1:7" x14ac:dyDescent="0.25">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0</v>
      </c>
    </row>
    <row r="3574" spans="1:7" x14ac:dyDescent="0.25">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0</v>
      </c>
    </row>
    <row r="3575" spans="1:7" x14ac:dyDescent="0.25">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0</v>
      </c>
    </row>
    <row r="3576" spans="1:7" x14ac:dyDescent="0.25">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0</v>
      </c>
    </row>
    <row r="3577" spans="1:7" x14ac:dyDescent="0.25">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0</v>
      </c>
    </row>
    <row r="3578" spans="1:7" x14ac:dyDescent="0.25">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0</v>
      </c>
    </row>
    <row r="3579" spans="1:7" x14ac:dyDescent="0.25">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0</v>
      </c>
    </row>
    <row r="3580" spans="1:7" x14ac:dyDescent="0.25">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0</v>
      </c>
    </row>
    <row r="3581" spans="1:7" x14ac:dyDescent="0.25">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0</v>
      </c>
    </row>
    <row r="3582" spans="1:7" x14ac:dyDescent="0.25">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0</v>
      </c>
    </row>
    <row r="3583" spans="1:7" x14ac:dyDescent="0.25">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0</v>
      </c>
    </row>
    <row r="3584" spans="1:7" x14ac:dyDescent="0.25">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0</v>
      </c>
    </row>
    <row r="3585" spans="1:7" x14ac:dyDescent="0.25">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0</v>
      </c>
    </row>
    <row r="3586" spans="1:7" x14ac:dyDescent="0.25">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0</v>
      </c>
    </row>
    <row r="3587" spans="1:7" x14ac:dyDescent="0.25">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0</v>
      </c>
    </row>
    <row r="3588" spans="1:7" x14ac:dyDescent="0.25">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0</v>
      </c>
    </row>
    <row r="3589" spans="1:7" x14ac:dyDescent="0.25">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0</v>
      </c>
    </row>
    <row r="3590" spans="1:7" x14ac:dyDescent="0.25">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0</v>
      </c>
    </row>
    <row r="3591" spans="1:7" x14ac:dyDescent="0.25">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0</v>
      </c>
    </row>
    <row r="3592" spans="1:7" x14ac:dyDescent="0.25">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0</v>
      </c>
    </row>
    <row r="3593" spans="1:7" x14ac:dyDescent="0.25">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0</v>
      </c>
    </row>
    <row r="3594" spans="1:7" x14ac:dyDescent="0.25">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0</v>
      </c>
    </row>
    <row r="3595" spans="1:7" x14ac:dyDescent="0.25">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0</v>
      </c>
    </row>
    <row r="3596" spans="1:7" x14ac:dyDescent="0.25">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0</v>
      </c>
    </row>
    <row r="3597" spans="1:7" x14ac:dyDescent="0.25">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0</v>
      </c>
    </row>
    <row r="3598" spans="1:7" x14ac:dyDescent="0.25">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0</v>
      </c>
    </row>
    <row r="3599" spans="1:7" x14ac:dyDescent="0.25">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0</v>
      </c>
    </row>
    <row r="3600" spans="1:7" x14ac:dyDescent="0.25">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0</v>
      </c>
    </row>
    <row r="3601" spans="1:7" x14ac:dyDescent="0.25">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0</v>
      </c>
    </row>
    <row r="3602" spans="1:7" x14ac:dyDescent="0.25">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0</v>
      </c>
    </row>
    <row r="3603" spans="1:7" x14ac:dyDescent="0.25">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0</v>
      </c>
    </row>
    <row r="3604" spans="1:7" x14ac:dyDescent="0.25">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0</v>
      </c>
    </row>
    <row r="3605" spans="1:7" x14ac:dyDescent="0.25">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0</v>
      </c>
    </row>
    <row r="3606" spans="1:7" x14ac:dyDescent="0.25">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0</v>
      </c>
    </row>
    <row r="3607" spans="1:7" x14ac:dyDescent="0.25">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0</v>
      </c>
    </row>
    <row r="3608" spans="1:7" x14ac:dyDescent="0.25">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0</v>
      </c>
    </row>
    <row r="3609" spans="1:7" x14ac:dyDescent="0.25">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0</v>
      </c>
    </row>
    <row r="3610" spans="1:7" x14ac:dyDescent="0.25">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0</v>
      </c>
    </row>
    <row r="3611" spans="1:7" x14ac:dyDescent="0.25">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0</v>
      </c>
    </row>
    <row r="3612" spans="1:7" x14ac:dyDescent="0.25">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0</v>
      </c>
    </row>
    <row r="3613" spans="1:7" x14ac:dyDescent="0.25">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0</v>
      </c>
    </row>
    <row r="3614" spans="1:7" x14ac:dyDescent="0.25">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0</v>
      </c>
    </row>
    <row r="3615" spans="1:7" x14ac:dyDescent="0.25">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0</v>
      </c>
    </row>
    <row r="3616" spans="1:7" x14ac:dyDescent="0.25">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0</v>
      </c>
    </row>
    <row r="3617" spans="1:7" x14ac:dyDescent="0.25">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0</v>
      </c>
    </row>
    <row r="3618" spans="1:7" x14ac:dyDescent="0.25">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0</v>
      </c>
    </row>
    <row r="3619" spans="1:7" x14ac:dyDescent="0.25">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0</v>
      </c>
    </row>
    <row r="3620" spans="1:7" x14ac:dyDescent="0.25">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0</v>
      </c>
    </row>
    <row r="3621" spans="1:7" x14ac:dyDescent="0.25">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0</v>
      </c>
    </row>
    <row r="3622" spans="1:7" x14ac:dyDescent="0.25">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0</v>
      </c>
    </row>
    <row r="3623" spans="1:7" x14ac:dyDescent="0.25">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0</v>
      </c>
    </row>
    <row r="3624" spans="1:7" x14ac:dyDescent="0.25">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0</v>
      </c>
    </row>
    <row r="3625" spans="1:7" x14ac:dyDescent="0.25">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0</v>
      </c>
    </row>
    <row r="3626" spans="1:7" x14ac:dyDescent="0.25">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0</v>
      </c>
    </row>
    <row r="3627" spans="1:7" x14ac:dyDescent="0.25">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0</v>
      </c>
    </row>
    <row r="3628" spans="1:7" x14ac:dyDescent="0.25">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0</v>
      </c>
    </row>
    <row r="3629" spans="1:7" x14ac:dyDescent="0.25">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0</v>
      </c>
    </row>
    <row r="3630" spans="1:7" x14ac:dyDescent="0.25">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0</v>
      </c>
    </row>
    <row r="3631" spans="1:7" x14ac:dyDescent="0.25">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0</v>
      </c>
    </row>
    <row r="3632" spans="1:7" x14ac:dyDescent="0.25">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0</v>
      </c>
    </row>
    <row r="3633" spans="1:7" x14ac:dyDescent="0.25">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0</v>
      </c>
    </row>
    <row r="3634" spans="1:7" x14ac:dyDescent="0.25">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0</v>
      </c>
    </row>
    <row r="3635" spans="1:7" x14ac:dyDescent="0.25">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0</v>
      </c>
    </row>
    <row r="3636" spans="1:7" x14ac:dyDescent="0.25">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0</v>
      </c>
    </row>
    <row r="3637" spans="1:7" x14ac:dyDescent="0.25">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0</v>
      </c>
    </row>
    <row r="3638" spans="1:7" x14ac:dyDescent="0.25">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0</v>
      </c>
    </row>
    <row r="3639" spans="1:7" x14ac:dyDescent="0.25">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0</v>
      </c>
    </row>
    <row r="3640" spans="1:7" x14ac:dyDescent="0.25">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0</v>
      </c>
    </row>
    <row r="3641" spans="1:7" x14ac:dyDescent="0.25">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0</v>
      </c>
    </row>
    <row r="3642" spans="1:7" x14ac:dyDescent="0.25">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0</v>
      </c>
    </row>
    <row r="3643" spans="1:7" x14ac:dyDescent="0.25">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0</v>
      </c>
    </row>
    <row r="3644" spans="1:7" x14ac:dyDescent="0.25">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0</v>
      </c>
    </row>
    <row r="3645" spans="1:7" x14ac:dyDescent="0.25">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0</v>
      </c>
    </row>
    <row r="3646" spans="1:7" x14ac:dyDescent="0.25">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0</v>
      </c>
    </row>
    <row r="3647" spans="1:7" x14ac:dyDescent="0.25">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0</v>
      </c>
    </row>
    <row r="3648" spans="1:7" x14ac:dyDescent="0.25">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0</v>
      </c>
    </row>
    <row r="3649" spans="1:7" x14ac:dyDescent="0.25">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0</v>
      </c>
    </row>
    <row r="3650" spans="1:7" x14ac:dyDescent="0.25">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0</v>
      </c>
    </row>
    <row r="3651" spans="1:7" x14ac:dyDescent="0.25">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0</v>
      </c>
    </row>
    <row r="3652" spans="1:7" x14ac:dyDescent="0.25">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0</v>
      </c>
    </row>
    <row r="3653" spans="1:7" x14ac:dyDescent="0.25">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0</v>
      </c>
    </row>
    <row r="3654" spans="1:7" x14ac:dyDescent="0.25">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0</v>
      </c>
    </row>
    <row r="3655" spans="1:7" x14ac:dyDescent="0.25">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0</v>
      </c>
    </row>
    <row r="3656" spans="1:7" x14ac:dyDescent="0.25">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0</v>
      </c>
    </row>
    <row r="3657" spans="1:7" x14ac:dyDescent="0.25">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0</v>
      </c>
    </row>
    <row r="3658" spans="1:7" x14ac:dyDescent="0.25">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0</v>
      </c>
    </row>
    <row r="3659" spans="1:7" x14ac:dyDescent="0.25">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0</v>
      </c>
    </row>
    <row r="3660" spans="1:7" x14ac:dyDescent="0.25">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0</v>
      </c>
    </row>
    <row r="3661" spans="1:7" x14ac:dyDescent="0.25">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0</v>
      </c>
    </row>
    <row r="3662" spans="1:7" x14ac:dyDescent="0.25">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0</v>
      </c>
    </row>
    <row r="3663" spans="1:7" x14ac:dyDescent="0.25">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0</v>
      </c>
    </row>
    <row r="3664" spans="1:7" x14ac:dyDescent="0.25">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0</v>
      </c>
    </row>
    <row r="3665" spans="1:7" x14ac:dyDescent="0.25">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0</v>
      </c>
    </row>
    <row r="3666" spans="1:7" x14ac:dyDescent="0.25">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0</v>
      </c>
    </row>
    <row r="3667" spans="1:7" x14ac:dyDescent="0.25">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0</v>
      </c>
    </row>
    <row r="3668" spans="1:7" x14ac:dyDescent="0.25">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0</v>
      </c>
    </row>
    <row r="3669" spans="1:7" x14ac:dyDescent="0.25">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0</v>
      </c>
    </row>
    <row r="3670" spans="1:7" x14ac:dyDescent="0.25">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0</v>
      </c>
    </row>
    <row r="3671" spans="1:7" x14ac:dyDescent="0.25">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0</v>
      </c>
    </row>
    <row r="3672" spans="1:7" x14ac:dyDescent="0.25">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0</v>
      </c>
    </row>
    <row r="3673" spans="1:7" x14ac:dyDescent="0.25">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0</v>
      </c>
    </row>
    <row r="3674" spans="1:7" x14ac:dyDescent="0.25">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0</v>
      </c>
    </row>
    <row r="3675" spans="1:7" x14ac:dyDescent="0.25">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0</v>
      </c>
    </row>
    <row r="3676" spans="1:7" x14ac:dyDescent="0.25">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0</v>
      </c>
    </row>
    <row r="3677" spans="1:7" x14ac:dyDescent="0.25">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0</v>
      </c>
    </row>
    <row r="3678" spans="1:7" x14ac:dyDescent="0.25">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0</v>
      </c>
    </row>
    <row r="3679" spans="1:7" x14ac:dyDescent="0.25">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0</v>
      </c>
    </row>
    <row r="3680" spans="1:7" x14ac:dyDescent="0.25">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0</v>
      </c>
    </row>
    <row r="3681" spans="1:7" x14ac:dyDescent="0.25">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0</v>
      </c>
    </row>
    <row r="3682" spans="1:7" x14ac:dyDescent="0.25">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0</v>
      </c>
    </row>
    <row r="3683" spans="1:7" x14ac:dyDescent="0.25">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0</v>
      </c>
    </row>
    <row r="3684" spans="1:7" x14ac:dyDescent="0.25">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0</v>
      </c>
    </row>
    <row r="3685" spans="1:7" x14ac:dyDescent="0.25">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0</v>
      </c>
    </row>
    <row r="3686" spans="1:7" x14ac:dyDescent="0.25">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0</v>
      </c>
    </row>
    <row r="3687" spans="1:7" x14ac:dyDescent="0.25">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0</v>
      </c>
    </row>
    <row r="3688" spans="1:7" x14ac:dyDescent="0.25">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0</v>
      </c>
    </row>
    <row r="3689" spans="1:7" x14ac:dyDescent="0.25">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0</v>
      </c>
    </row>
    <row r="3690" spans="1:7" x14ac:dyDescent="0.25">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0</v>
      </c>
    </row>
    <row r="3691" spans="1:7" x14ac:dyDescent="0.25">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0</v>
      </c>
    </row>
    <row r="3692" spans="1:7" x14ac:dyDescent="0.25">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0</v>
      </c>
    </row>
    <row r="3693" spans="1:7" x14ac:dyDescent="0.25">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0</v>
      </c>
    </row>
    <row r="3694" spans="1:7" x14ac:dyDescent="0.25">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0</v>
      </c>
    </row>
    <row r="3695" spans="1:7" x14ac:dyDescent="0.25">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0</v>
      </c>
    </row>
    <row r="3696" spans="1:7" x14ac:dyDescent="0.25">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0</v>
      </c>
    </row>
    <row r="3697" spans="1:7" x14ac:dyDescent="0.25">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0</v>
      </c>
    </row>
    <row r="3698" spans="1:7" x14ac:dyDescent="0.25">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0</v>
      </c>
    </row>
    <row r="3699" spans="1:7" x14ac:dyDescent="0.25">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0</v>
      </c>
    </row>
    <row r="3700" spans="1:7" x14ac:dyDescent="0.25">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0</v>
      </c>
    </row>
    <row r="3701" spans="1:7" x14ac:dyDescent="0.25">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0</v>
      </c>
    </row>
    <row r="3702" spans="1:7" x14ac:dyDescent="0.25">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0</v>
      </c>
    </row>
    <row r="3703" spans="1:7" x14ac:dyDescent="0.25">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0</v>
      </c>
    </row>
    <row r="3704" spans="1:7" x14ac:dyDescent="0.25">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0</v>
      </c>
    </row>
    <row r="3705" spans="1:7" x14ac:dyDescent="0.25">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0</v>
      </c>
    </row>
    <row r="3706" spans="1:7" x14ac:dyDescent="0.25">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0</v>
      </c>
    </row>
    <row r="3707" spans="1:7" x14ac:dyDescent="0.25">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0</v>
      </c>
    </row>
    <row r="3708" spans="1:7" x14ac:dyDescent="0.25">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0</v>
      </c>
    </row>
    <row r="3709" spans="1:7" x14ac:dyDescent="0.25">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0</v>
      </c>
    </row>
    <row r="3710" spans="1:7" x14ac:dyDescent="0.25">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0</v>
      </c>
    </row>
    <row r="3711" spans="1:7" x14ac:dyDescent="0.25">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0</v>
      </c>
    </row>
    <row r="3712" spans="1:7" x14ac:dyDescent="0.25">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0</v>
      </c>
    </row>
    <row r="3713" spans="1:7" x14ac:dyDescent="0.25">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0</v>
      </c>
    </row>
    <row r="3714" spans="1:7" x14ac:dyDescent="0.25">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0</v>
      </c>
    </row>
    <row r="3715" spans="1:7" x14ac:dyDescent="0.25">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0</v>
      </c>
    </row>
    <row r="3716" spans="1:7" x14ac:dyDescent="0.25">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0</v>
      </c>
    </row>
    <row r="3717" spans="1:7" x14ac:dyDescent="0.25">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0</v>
      </c>
    </row>
    <row r="3718" spans="1:7" x14ac:dyDescent="0.25">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0</v>
      </c>
    </row>
    <row r="3719" spans="1:7" x14ac:dyDescent="0.25">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0</v>
      </c>
    </row>
    <row r="3720" spans="1:7" x14ac:dyDescent="0.25">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0</v>
      </c>
    </row>
    <row r="3721" spans="1:7" x14ac:dyDescent="0.25">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0</v>
      </c>
    </row>
    <row r="3722" spans="1:7" x14ac:dyDescent="0.25">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0</v>
      </c>
    </row>
    <row r="3723" spans="1:7" x14ac:dyDescent="0.25">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0</v>
      </c>
    </row>
    <row r="3724" spans="1:7" x14ac:dyDescent="0.25">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0</v>
      </c>
    </row>
    <row r="3725" spans="1:7" x14ac:dyDescent="0.25">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0</v>
      </c>
    </row>
    <row r="3726" spans="1:7" x14ac:dyDescent="0.25">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0</v>
      </c>
    </row>
    <row r="3727" spans="1:7" x14ac:dyDescent="0.25">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0</v>
      </c>
    </row>
    <row r="3728" spans="1:7" x14ac:dyDescent="0.25">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0</v>
      </c>
    </row>
    <row r="3729" spans="1:7" x14ac:dyDescent="0.25">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0</v>
      </c>
    </row>
    <row r="3730" spans="1:7" x14ac:dyDescent="0.25">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0</v>
      </c>
    </row>
    <row r="3731" spans="1:7" x14ac:dyDescent="0.25">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0</v>
      </c>
    </row>
    <row r="3732" spans="1:7" x14ac:dyDescent="0.25">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0</v>
      </c>
    </row>
    <row r="3733" spans="1:7" x14ac:dyDescent="0.25">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0</v>
      </c>
    </row>
    <row r="3734" spans="1:7" x14ac:dyDescent="0.25">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0</v>
      </c>
    </row>
    <row r="3735" spans="1:7" x14ac:dyDescent="0.25">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0</v>
      </c>
    </row>
    <row r="3736" spans="1:7" x14ac:dyDescent="0.25">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0</v>
      </c>
    </row>
    <row r="3737" spans="1:7" x14ac:dyDescent="0.25">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0</v>
      </c>
    </row>
    <row r="3738" spans="1:7" x14ac:dyDescent="0.25">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0</v>
      </c>
    </row>
    <row r="3739" spans="1:7" x14ac:dyDescent="0.25">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0</v>
      </c>
    </row>
    <row r="3740" spans="1:7" x14ac:dyDescent="0.25">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0</v>
      </c>
    </row>
    <row r="3741" spans="1:7" x14ac:dyDescent="0.25">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0</v>
      </c>
    </row>
    <row r="3742" spans="1:7" x14ac:dyDescent="0.25">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0</v>
      </c>
    </row>
    <row r="3743" spans="1:7" x14ac:dyDescent="0.25">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0</v>
      </c>
    </row>
    <row r="3744" spans="1:7" x14ac:dyDescent="0.25">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0</v>
      </c>
    </row>
    <row r="3745" spans="1:7" x14ac:dyDescent="0.25">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0</v>
      </c>
    </row>
    <row r="3746" spans="1:7" x14ac:dyDescent="0.25">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0</v>
      </c>
    </row>
    <row r="3747" spans="1:7" x14ac:dyDescent="0.25">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0</v>
      </c>
    </row>
    <row r="3748" spans="1:7" x14ac:dyDescent="0.25">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0</v>
      </c>
    </row>
    <row r="3749" spans="1:7" x14ac:dyDescent="0.25">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0</v>
      </c>
    </row>
    <row r="3750" spans="1:7" x14ac:dyDescent="0.25">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0</v>
      </c>
    </row>
    <row r="3751" spans="1:7" x14ac:dyDescent="0.25">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0</v>
      </c>
    </row>
    <row r="3752" spans="1:7" x14ac:dyDescent="0.25">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0</v>
      </c>
    </row>
    <row r="3753" spans="1:7" x14ac:dyDescent="0.25">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0</v>
      </c>
    </row>
    <row r="3754" spans="1:7" x14ac:dyDescent="0.25">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0</v>
      </c>
    </row>
    <row r="3755" spans="1:7" x14ac:dyDescent="0.25">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0</v>
      </c>
    </row>
    <row r="3756" spans="1:7" x14ac:dyDescent="0.25">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0</v>
      </c>
    </row>
    <row r="3757" spans="1:7" x14ac:dyDescent="0.25">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0</v>
      </c>
    </row>
    <row r="3758" spans="1:7" x14ac:dyDescent="0.25">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0</v>
      </c>
    </row>
    <row r="3759" spans="1:7" x14ac:dyDescent="0.25">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0</v>
      </c>
    </row>
    <row r="3760" spans="1:7" x14ac:dyDescent="0.25">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0</v>
      </c>
    </row>
    <row r="3761" spans="1:7" x14ac:dyDescent="0.25">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0</v>
      </c>
    </row>
    <row r="3762" spans="1:7" x14ac:dyDescent="0.25">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0</v>
      </c>
    </row>
    <row r="3763" spans="1:7" x14ac:dyDescent="0.25">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0</v>
      </c>
    </row>
    <row r="3764" spans="1:7" x14ac:dyDescent="0.25">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0</v>
      </c>
    </row>
    <row r="3765" spans="1:7" x14ac:dyDescent="0.25">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0</v>
      </c>
    </row>
    <row r="3766" spans="1:7" x14ac:dyDescent="0.25">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0</v>
      </c>
    </row>
    <row r="3767" spans="1:7" x14ac:dyDescent="0.25">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0</v>
      </c>
    </row>
    <row r="3768" spans="1:7" x14ac:dyDescent="0.25">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0</v>
      </c>
    </row>
    <row r="3769" spans="1:7" x14ac:dyDescent="0.25">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0</v>
      </c>
    </row>
    <row r="3770" spans="1:7" x14ac:dyDescent="0.25">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0</v>
      </c>
    </row>
    <row r="3771" spans="1:7" x14ac:dyDescent="0.25">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0</v>
      </c>
    </row>
    <row r="3772" spans="1:7" x14ac:dyDescent="0.25">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0</v>
      </c>
    </row>
    <row r="3773" spans="1:7" x14ac:dyDescent="0.25">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0</v>
      </c>
    </row>
    <row r="3774" spans="1:7" x14ac:dyDescent="0.25">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0</v>
      </c>
    </row>
    <row r="3775" spans="1:7" x14ac:dyDescent="0.25">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0</v>
      </c>
    </row>
    <row r="3776" spans="1:7" x14ac:dyDescent="0.25">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0</v>
      </c>
    </row>
    <row r="3777" spans="1:7" x14ac:dyDescent="0.25">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0</v>
      </c>
    </row>
    <row r="3778" spans="1:7" x14ac:dyDescent="0.25">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0</v>
      </c>
    </row>
    <row r="3779" spans="1:7" x14ac:dyDescent="0.25">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0</v>
      </c>
    </row>
    <row r="3780" spans="1:7" x14ac:dyDescent="0.25">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0</v>
      </c>
    </row>
    <row r="3781" spans="1:7" x14ac:dyDescent="0.25">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0</v>
      </c>
    </row>
    <row r="3782" spans="1:7" x14ac:dyDescent="0.25">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0</v>
      </c>
    </row>
    <row r="3783" spans="1:7" x14ac:dyDescent="0.25">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0</v>
      </c>
    </row>
    <row r="3784" spans="1:7" x14ac:dyDescent="0.25">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0</v>
      </c>
    </row>
    <row r="3785" spans="1:7" x14ac:dyDescent="0.25">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0</v>
      </c>
    </row>
    <row r="3786" spans="1:7" x14ac:dyDescent="0.25">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0</v>
      </c>
    </row>
    <row r="3787" spans="1:7" x14ac:dyDescent="0.25">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0</v>
      </c>
    </row>
    <row r="3788" spans="1:7" x14ac:dyDescent="0.25">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0</v>
      </c>
    </row>
    <row r="3789" spans="1:7" x14ac:dyDescent="0.25">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0</v>
      </c>
    </row>
    <row r="3790" spans="1:7" x14ac:dyDescent="0.25">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0</v>
      </c>
    </row>
    <row r="3791" spans="1:7" x14ac:dyDescent="0.25">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0</v>
      </c>
    </row>
    <row r="3792" spans="1:7" x14ac:dyDescent="0.25">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0</v>
      </c>
    </row>
    <row r="3793" spans="1:7" x14ac:dyDescent="0.25">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0</v>
      </c>
    </row>
    <row r="3794" spans="1:7" x14ac:dyDescent="0.25">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0</v>
      </c>
    </row>
    <row r="3795" spans="1:7" x14ac:dyDescent="0.25">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0</v>
      </c>
    </row>
    <row r="3796" spans="1:7" x14ac:dyDescent="0.25">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0</v>
      </c>
    </row>
    <row r="3797" spans="1:7" x14ac:dyDescent="0.25">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0</v>
      </c>
    </row>
    <row r="3798" spans="1:7" x14ac:dyDescent="0.25">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0</v>
      </c>
    </row>
    <row r="3799" spans="1:7" x14ac:dyDescent="0.25">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0</v>
      </c>
    </row>
    <row r="3800" spans="1:7" x14ac:dyDescent="0.25">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0</v>
      </c>
    </row>
    <row r="3801" spans="1:7" x14ac:dyDescent="0.25">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0</v>
      </c>
    </row>
    <row r="3802" spans="1:7" x14ac:dyDescent="0.25">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0</v>
      </c>
    </row>
    <row r="3803" spans="1:7" x14ac:dyDescent="0.25">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0</v>
      </c>
    </row>
    <row r="3804" spans="1:7" x14ac:dyDescent="0.25">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0</v>
      </c>
    </row>
    <row r="3805" spans="1:7" x14ac:dyDescent="0.25">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0</v>
      </c>
    </row>
    <row r="3806" spans="1:7" x14ac:dyDescent="0.25">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0</v>
      </c>
    </row>
    <row r="3807" spans="1:7" x14ac:dyDescent="0.25">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0</v>
      </c>
    </row>
    <row r="3808" spans="1:7" x14ac:dyDescent="0.25">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0</v>
      </c>
    </row>
    <row r="3809" spans="1:7" x14ac:dyDescent="0.25">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0</v>
      </c>
    </row>
    <row r="3810" spans="1:7" x14ac:dyDescent="0.25">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0</v>
      </c>
    </row>
    <row r="3811" spans="1:7" x14ac:dyDescent="0.25">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0</v>
      </c>
    </row>
    <row r="3812" spans="1:7" x14ac:dyDescent="0.25">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0</v>
      </c>
    </row>
    <row r="3813" spans="1:7" x14ac:dyDescent="0.25">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0</v>
      </c>
    </row>
    <row r="3814" spans="1:7" x14ac:dyDescent="0.25">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0</v>
      </c>
    </row>
    <row r="3815" spans="1:7" x14ac:dyDescent="0.25">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0</v>
      </c>
    </row>
    <row r="3816" spans="1:7" x14ac:dyDescent="0.25">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0</v>
      </c>
    </row>
    <row r="3817" spans="1:7" x14ac:dyDescent="0.25">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0</v>
      </c>
    </row>
    <row r="3818" spans="1:7" x14ac:dyDescent="0.25">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0</v>
      </c>
    </row>
    <row r="3819" spans="1:7" x14ac:dyDescent="0.25">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0</v>
      </c>
    </row>
    <row r="3820" spans="1:7" x14ac:dyDescent="0.25">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0</v>
      </c>
    </row>
    <row r="3821" spans="1:7" x14ac:dyDescent="0.25">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0</v>
      </c>
    </row>
    <row r="3822" spans="1:7" x14ac:dyDescent="0.25">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0</v>
      </c>
    </row>
    <row r="3823" spans="1:7" x14ac:dyDescent="0.25">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0</v>
      </c>
    </row>
    <row r="3824" spans="1:7" x14ac:dyDescent="0.25">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0</v>
      </c>
    </row>
    <row r="3825" spans="1:7" x14ac:dyDescent="0.25">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0</v>
      </c>
    </row>
    <row r="3826" spans="1:7" x14ac:dyDescent="0.25">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0</v>
      </c>
    </row>
    <row r="3827" spans="1:7" x14ac:dyDescent="0.25">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0</v>
      </c>
    </row>
    <row r="3828" spans="1:7" x14ac:dyDescent="0.25">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0</v>
      </c>
    </row>
    <row r="3829" spans="1:7" x14ac:dyDescent="0.25">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0</v>
      </c>
    </row>
    <row r="3830" spans="1:7" x14ac:dyDescent="0.25">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0</v>
      </c>
    </row>
    <row r="3831" spans="1:7" x14ac:dyDescent="0.25">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0</v>
      </c>
    </row>
    <row r="3832" spans="1:7" x14ac:dyDescent="0.25">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0</v>
      </c>
    </row>
    <row r="3833" spans="1:7" x14ac:dyDescent="0.25">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0</v>
      </c>
    </row>
    <row r="3834" spans="1:7" x14ac:dyDescent="0.25">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0</v>
      </c>
    </row>
    <row r="3835" spans="1:7" x14ac:dyDescent="0.25">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0</v>
      </c>
    </row>
    <row r="3836" spans="1:7" x14ac:dyDescent="0.25">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0</v>
      </c>
    </row>
    <row r="3837" spans="1:7" x14ac:dyDescent="0.25">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0</v>
      </c>
    </row>
    <row r="3838" spans="1:7" x14ac:dyDescent="0.25">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0</v>
      </c>
    </row>
    <row r="3839" spans="1:7" x14ac:dyDescent="0.25">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0</v>
      </c>
    </row>
    <row r="3840" spans="1:7" x14ac:dyDescent="0.25">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0</v>
      </c>
    </row>
    <row r="3841" spans="1:7" x14ac:dyDescent="0.25">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0</v>
      </c>
    </row>
    <row r="3842" spans="1:7" x14ac:dyDescent="0.25">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0</v>
      </c>
    </row>
    <row r="3843" spans="1:7" x14ac:dyDescent="0.25">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0</v>
      </c>
    </row>
    <row r="3844" spans="1:7" x14ac:dyDescent="0.25">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0</v>
      </c>
    </row>
    <row r="3845" spans="1:7" x14ac:dyDescent="0.25">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0</v>
      </c>
    </row>
    <row r="3846" spans="1:7" x14ac:dyDescent="0.25">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0</v>
      </c>
    </row>
    <row r="3847" spans="1:7" x14ac:dyDescent="0.25">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0</v>
      </c>
    </row>
    <row r="3848" spans="1:7" x14ac:dyDescent="0.25">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0</v>
      </c>
    </row>
    <row r="3849" spans="1:7" x14ac:dyDescent="0.25">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0</v>
      </c>
    </row>
    <row r="3850" spans="1:7" x14ac:dyDescent="0.25">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0</v>
      </c>
    </row>
    <row r="3851" spans="1:7" x14ac:dyDescent="0.25">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0</v>
      </c>
    </row>
    <row r="3852" spans="1:7" x14ac:dyDescent="0.25">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0</v>
      </c>
    </row>
    <row r="3853" spans="1:7" x14ac:dyDescent="0.25">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0</v>
      </c>
    </row>
    <row r="3854" spans="1:7" x14ac:dyDescent="0.25">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0</v>
      </c>
    </row>
    <row r="3855" spans="1:7" x14ac:dyDescent="0.25">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0</v>
      </c>
    </row>
    <row r="3856" spans="1:7" x14ac:dyDescent="0.25">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0</v>
      </c>
    </row>
    <row r="3857" spans="1:7" x14ac:dyDescent="0.25">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0</v>
      </c>
    </row>
    <row r="3858" spans="1:7" x14ac:dyDescent="0.25">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0</v>
      </c>
    </row>
    <row r="3859" spans="1:7" x14ac:dyDescent="0.25">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0</v>
      </c>
    </row>
    <row r="3860" spans="1:7" x14ac:dyDescent="0.25">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0</v>
      </c>
    </row>
    <row r="3861" spans="1:7" x14ac:dyDescent="0.25">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0</v>
      </c>
    </row>
    <row r="3862" spans="1:7" x14ac:dyDescent="0.25">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0</v>
      </c>
    </row>
    <row r="3863" spans="1:7" x14ac:dyDescent="0.25">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0</v>
      </c>
    </row>
    <row r="3864" spans="1:7" x14ac:dyDescent="0.25">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0</v>
      </c>
    </row>
    <row r="3865" spans="1:7" x14ac:dyDescent="0.25">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0</v>
      </c>
    </row>
    <row r="3866" spans="1:7" x14ac:dyDescent="0.25">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0</v>
      </c>
    </row>
    <row r="3867" spans="1:7" x14ac:dyDescent="0.25">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0</v>
      </c>
    </row>
    <row r="3868" spans="1:7" x14ac:dyDescent="0.25">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0</v>
      </c>
    </row>
    <row r="3869" spans="1:7" x14ac:dyDescent="0.25">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0</v>
      </c>
    </row>
    <row r="3870" spans="1:7" x14ac:dyDescent="0.25">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0</v>
      </c>
    </row>
    <row r="3871" spans="1:7" x14ac:dyDescent="0.25">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0</v>
      </c>
    </row>
    <row r="3872" spans="1:7" x14ac:dyDescent="0.25">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0</v>
      </c>
    </row>
    <row r="3873" spans="1:7" x14ac:dyDescent="0.25">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0</v>
      </c>
    </row>
    <row r="3874" spans="1:7" x14ac:dyDescent="0.25">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0</v>
      </c>
    </row>
    <row r="3875" spans="1:7" x14ac:dyDescent="0.25">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0</v>
      </c>
    </row>
    <row r="3876" spans="1:7" x14ac:dyDescent="0.25">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0</v>
      </c>
    </row>
    <row r="3877" spans="1:7" x14ac:dyDescent="0.25">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0</v>
      </c>
    </row>
    <row r="3878" spans="1:7" x14ac:dyDescent="0.25">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0</v>
      </c>
    </row>
    <row r="3879" spans="1:7" x14ac:dyDescent="0.25">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0</v>
      </c>
    </row>
    <row r="3880" spans="1:7" x14ac:dyDescent="0.25">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0</v>
      </c>
    </row>
    <row r="3881" spans="1:7" x14ac:dyDescent="0.25">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0</v>
      </c>
    </row>
    <row r="3882" spans="1:7" x14ac:dyDescent="0.25">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0</v>
      </c>
    </row>
    <row r="3883" spans="1:7" x14ac:dyDescent="0.25">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0</v>
      </c>
    </row>
    <row r="3884" spans="1:7" x14ac:dyDescent="0.25">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0</v>
      </c>
    </row>
    <row r="3885" spans="1:7" x14ac:dyDescent="0.25">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0</v>
      </c>
    </row>
    <row r="3886" spans="1:7" x14ac:dyDescent="0.25">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0</v>
      </c>
    </row>
    <row r="3887" spans="1:7" x14ac:dyDescent="0.25">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0</v>
      </c>
    </row>
    <row r="3888" spans="1:7" x14ac:dyDescent="0.25">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0</v>
      </c>
    </row>
    <row r="3889" spans="1:7" x14ac:dyDescent="0.25">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0</v>
      </c>
    </row>
    <row r="3890" spans="1:7" x14ac:dyDescent="0.25">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0</v>
      </c>
    </row>
    <row r="3891" spans="1:7" x14ac:dyDescent="0.25">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0</v>
      </c>
    </row>
    <row r="3892" spans="1:7" x14ac:dyDescent="0.25">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0</v>
      </c>
    </row>
    <row r="3893" spans="1:7" x14ac:dyDescent="0.25">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0</v>
      </c>
    </row>
    <row r="3894" spans="1:7" x14ac:dyDescent="0.25">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0</v>
      </c>
    </row>
    <row r="3895" spans="1:7" x14ac:dyDescent="0.25">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0</v>
      </c>
    </row>
    <row r="3896" spans="1:7" x14ac:dyDescent="0.25">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0</v>
      </c>
    </row>
    <row r="3897" spans="1:7" x14ac:dyDescent="0.25">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0</v>
      </c>
    </row>
    <row r="3898" spans="1:7" x14ac:dyDescent="0.25">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0</v>
      </c>
    </row>
    <row r="3899" spans="1:7" x14ac:dyDescent="0.25">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0</v>
      </c>
    </row>
    <row r="3900" spans="1:7" x14ac:dyDescent="0.25">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0</v>
      </c>
    </row>
    <row r="3901" spans="1:7" x14ac:dyDescent="0.25">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0</v>
      </c>
    </row>
    <row r="3902" spans="1:7" x14ac:dyDescent="0.25">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0</v>
      </c>
    </row>
    <row r="3903" spans="1:7" x14ac:dyDescent="0.25">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0</v>
      </c>
    </row>
    <row r="3904" spans="1:7" x14ac:dyDescent="0.25">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0</v>
      </c>
    </row>
    <row r="3905" spans="1:7" x14ac:dyDescent="0.25">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0</v>
      </c>
    </row>
    <row r="3906" spans="1:7" x14ac:dyDescent="0.25">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0</v>
      </c>
    </row>
    <row r="3907" spans="1:7" x14ac:dyDescent="0.25">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0</v>
      </c>
    </row>
    <row r="3908" spans="1:7" x14ac:dyDescent="0.25">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0</v>
      </c>
    </row>
    <row r="3909" spans="1:7" x14ac:dyDescent="0.25">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0</v>
      </c>
    </row>
    <row r="3910" spans="1:7" x14ac:dyDescent="0.25">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0</v>
      </c>
    </row>
    <row r="3911" spans="1:7" x14ac:dyDescent="0.25">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0</v>
      </c>
    </row>
    <row r="3912" spans="1:7" x14ac:dyDescent="0.25">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0</v>
      </c>
    </row>
    <row r="3913" spans="1:7" x14ac:dyDescent="0.25">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0</v>
      </c>
    </row>
    <row r="3914" spans="1:7" x14ac:dyDescent="0.25">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0</v>
      </c>
    </row>
    <row r="3915" spans="1:7" x14ac:dyDescent="0.25">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0</v>
      </c>
    </row>
    <row r="3916" spans="1:7" x14ac:dyDescent="0.25">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0</v>
      </c>
    </row>
    <row r="3917" spans="1:7" x14ac:dyDescent="0.25">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0</v>
      </c>
    </row>
    <row r="3918" spans="1:7" x14ac:dyDescent="0.25">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0</v>
      </c>
    </row>
    <row r="3919" spans="1:7" x14ac:dyDescent="0.25">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0</v>
      </c>
    </row>
    <row r="3920" spans="1:7" x14ac:dyDescent="0.25">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0</v>
      </c>
    </row>
    <row r="3921" spans="1:7" x14ac:dyDescent="0.25">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0</v>
      </c>
    </row>
    <row r="3922" spans="1:7" x14ac:dyDescent="0.25">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0</v>
      </c>
    </row>
    <row r="3923" spans="1:7" x14ac:dyDescent="0.25">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0</v>
      </c>
    </row>
    <row r="3924" spans="1:7" x14ac:dyDescent="0.25">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0</v>
      </c>
    </row>
    <row r="3925" spans="1:7" x14ac:dyDescent="0.25">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0</v>
      </c>
    </row>
    <row r="3926" spans="1:7" x14ac:dyDescent="0.25">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0</v>
      </c>
    </row>
    <row r="3927" spans="1:7" x14ac:dyDescent="0.25">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0</v>
      </c>
    </row>
    <row r="3928" spans="1:7" x14ac:dyDescent="0.25">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0</v>
      </c>
    </row>
    <row r="3929" spans="1:7" x14ac:dyDescent="0.25">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0</v>
      </c>
    </row>
    <row r="3930" spans="1:7" x14ac:dyDescent="0.25">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0</v>
      </c>
    </row>
    <row r="3931" spans="1:7" x14ac:dyDescent="0.25">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0</v>
      </c>
    </row>
    <row r="3932" spans="1:7" x14ac:dyDescent="0.25">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0</v>
      </c>
    </row>
    <row r="3933" spans="1:7" x14ac:dyDescent="0.25">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0</v>
      </c>
    </row>
    <row r="3934" spans="1:7" x14ac:dyDescent="0.25">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0</v>
      </c>
    </row>
    <row r="3935" spans="1:7" x14ac:dyDescent="0.25">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0</v>
      </c>
    </row>
    <row r="3936" spans="1:7" x14ac:dyDescent="0.25">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0</v>
      </c>
    </row>
    <row r="3937" spans="1:7" x14ac:dyDescent="0.25">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0</v>
      </c>
    </row>
    <row r="3938" spans="1:7" x14ac:dyDescent="0.25">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0</v>
      </c>
    </row>
    <row r="3939" spans="1:7" x14ac:dyDescent="0.25">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0</v>
      </c>
    </row>
    <row r="3940" spans="1:7" x14ac:dyDescent="0.25">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0</v>
      </c>
    </row>
    <row r="3941" spans="1:7" x14ac:dyDescent="0.25">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0</v>
      </c>
    </row>
    <row r="3942" spans="1:7" x14ac:dyDescent="0.25">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0</v>
      </c>
    </row>
    <row r="3943" spans="1:7" x14ac:dyDescent="0.25">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0</v>
      </c>
    </row>
    <row r="3944" spans="1:7" x14ac:dyDescent="0.25">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0</v>
      </c>
    </row>
    <row r="3945" spans="1:7" x14ac:dyDescent="0.25">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0</v>
      </c>
    </row>
    <row r="3946" spans="1:7" x14ac:dyDescent="0.25">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0</v>
      </c>
    </row>
    <row r="3947" spans="1:7" x14ac:dyDescent="0.25">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0</v>
      </c>
    </row>
    <row r="3948" spans="1:7" x14ac:dyDescent="0.25">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0</v>
      </c>
    </row>
    <row r="3949" spans="1:7" x14ac:dyDescent="0.25">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0</v>
      </c>
    </row>
    <row r="3950" spans="1:7" x14ac:dyDescent="0.25">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0</v>
      </c>
    </row>
    <row r="3951" spans="1:7" x14ac:dyDescent="0.25">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0</v>
      </c>
    </row>
    <row r="3952" spans="1:7" x14ac:dyDescent="0.25">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0</v>
      </c>
    </row>
    <row r="3953" spans="1:7" x14ac:dyDescent="0.25">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0</v>
      </c>
    </row>
    <row r="3954" spans="1:7" x14ac:dyDescent="0.25">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0</v>
      </c>
    </row>
    <row r="3955" spans="1:7" x14ac:dyDescent="0.25">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0</v>
      </c>
    </row>
    <row r="3956" spans="1:7" x14ac:dyDescent="0.25">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0</v>
      </c>
    </row>
    <row r="3957" spans="1:7" x14ac:dyDescent="0.25">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0</v>
      </c>
    </row>
    <row r="3958" spans="1:7" x14ac:dyDescent="0.25">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0</v>
      </c>
    </row>
    <row r="3959" spans="1:7" x14ac:dyDescent="0.25">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0</v>
      </c>
    </row>
    <row r="3960" spans="1:7" x14ac:dyDescent="0.25">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0</v>
      </c>
    </row>
    <row r="3961" spans="1:7" x14ac:dyDescent="0.25">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0</v>
      </c>
    </row>
    <row r="3962" spans="1:7" x14ac:dyDescent="0.25">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0</v>
      </c>
    </row>
    <row r="3963" spans="1:7" x14ac:dyDescent="0.25">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0</v>
      </c>
    </row>
    <row r="3964" spans="1:7" x14ac:dyDescent="0.25">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0</v>
      </c>
    </row>
    <row r="3965" spans="1:7" x14ac:dyDescent="0.25">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0</v>
      </c>
    </row>
    <row r="3966" spans="1:7" x14ac:dyDescent="0.25">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0</v>
      </c>
    </row>
    <row r="3967" spans="1:7" x14ac:dyDescent="0.25">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0</v>
      </c>
    </row>
    <row r="3968" spans="1:7" x14ac:dyDescent="0.25">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0</v>
      </c>
    </row>
    <row r="3969" spans="1:7" x14ac:dyDescent="0.25">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0</v>
      </c>
    </row>
    <row r="3970" spans="1:7" x14ac:dyDescent="0.25">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0</v>
      </c>
    </row>
    <row r="3971" spans="1:7" x14ac:dyDescent="0.25">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0</v>
      </c>
    </row>
    <row r="3972" spans="1:7" x14ac:dyDescent="0.25">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0</v>
      </c>
    </row>
    <row r="3973" spans="1:7" x14ac:dyDescent="0.25">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0</v>
      </c>
    </row>
    <row r="3974" spans="1:7" x14ac:dyDescent="0.25">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0</v>
      </c>
    </row>
    <row r="3975" spans="1:7" x14ac:dyDescent="0.25">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0</v>
      </c>
    </row>
    <row r="3976" spans="1:7" x14ac:dyDescent="0.25">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0</v>
      </c>
    </row>
    <row r="3977" spans="1:7" x14ac:dyDescent="0.25">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0</v>
      </c>
    </row>
    <row r="3978" spans="1:7" x14ac:dyDescent="0.25">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0</v>
      </c>
    </row>
    <row r="3979" spans="1:7" x14ac:dyDescent="0.25">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0</v>
      </c>
    </row>
    <row r="3980" spans="1:7" x14ac:dyDescent="0.25">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0</v>
      </c>
    </row>
    <row r="3981" spans="1:7" x14ac:dyDescent="0.25">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0</v>
      </c>
    </row>
    <row r="3982" spans="1:7" x14ac:dyDescent="0.25">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0</v>
      </c>
    </row>
    <row r="3983" spans="1:7" x14ac:dyDescent="0.25">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0</v>
      </c>
    </row>
    <row r="3984" spans="1:7" x14ac:dyDescent="0.25">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0</v>
      </c>
    </row>
    <row r="3985" spans="1:7" x14ac:dyDescent="0.25">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0</v>
      </c>
    </row>
    <row r="3986" spans="1:7" x14ac:dyDescent="0.25">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0</v>
      </c>
    </row>
    <row r="3987" spans="1:7" x14ac:dyDescent="0.25">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0</v>
      </c>
    </row>
    <row r="3988" spans="1:7" x14ac:dyDescent="0.25">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0</v>
      </c>
    </row>
    <row r="3989" spans="1:7" x14ac:dyDescent="0.25">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0</v>
      </c>
    </row>
    <row r="3990" spans="1:7" x14ac:dyDescent="0.25">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0</v>
      </c>
    </row>
    <row r="3991" spans="1:7" x14ac:dyDescent="0.25">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0</v>
      </c>
    </row>
    <row r="3992" spans="1:7" x14ac:dyDescent="0.25">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0</v>
      </c>
    </row>
    <row r="3993" spans="1:7" x14ac:dyDescent="0.25">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0</v>
      </c>
    </row>
    <row r="3994" spans="1:7" x14ac:dyDescent="0.25">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0</v>
      </c>
    </row>
    <row r="3995" spans="1:7" x14ac:dyDescent="0.25">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0</v>
      </c>
    </row>
    <row r="3996" spans="1:7" x14ac:dyDescent="0.25">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0</v>
      </c>
    </row>
    <row r="3997" spans="1:7" x14ac:dyDescent="0.25">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0</v>
      </c>
    </row>
    <row r="3998" spans="1:7" x14ac:dyDescent="0.25">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0</v>
      </c>
    </row>
    <row r="3999" spans="1:7" x14ac:dyDescent="0.25">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0</v>
      </c>
    </row>
    <row r="4000" spans="1:7" x14ac:dyDescent="0.25">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0</v>
      </c>
    </row>
    <row r="4001" spans="1:7" x14ac:dyDescent="0.25">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0</v>
      </c>
    </row>
    <row r="4002" spans="1:7" x14ac:dyDescent="0.25">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0</v>
      </c>
    </row>
    <row r="4003" spans="1:7" x14ac:dyDescent="0.25">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0</v>
      </c>
    </row>
    <row r="4004" spans="1:7" x14ac:dyDescent="0.25">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0</v>
      </c>
    </row>
    <row r="4005" spans="1:7" x14ac:dyDescent="0.25">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0</v>
      </c>
    </row>
    <row r="4006" spans="1:7" x14ac:dyDescent="0.25">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0</v>
      </c>
    </row>
    <row r="4007" spans="1:7" x14ac:dyDescent="0.25">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0</v>
      </c>
    </row>
    <row r="4008" spans="1:7" x14ac:dyDescent="0.25">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0</v>
      </c>
    </row>
    <row r="4009" spans="1:7" x14ac:dyDescent="0.25">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0</v>
      </c>
    </row>
    <row r="4010" spans="1:7" x14ac:dyDescent="0.25">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0</v>
      </c>
    </row>
    <row r="4011" spans="1:7" x14ac:dyDescent="0.25">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0</v>
      </c>
    </row>
    <row r="4012" spans="1:7" x14ac:dyDescent="0.25">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0</v>
      </c>
    </row>
    <row r="4013" spans="1:7" x14ac:dyDescent="0.25">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0</v>
      </c>
    </row>
    <row r="4014" spans="1:7" x14ac:dyDescent="0.25">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0</v>
      </c>
    </row>
    <row r="4015" spans="1:7" x14ac:dyDescent="0.25">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0</v>
      </c>
    </row>
    <row r="4016" spans="1:7" x14ac:dyDescent="0.25">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0</v>
      </c>
    </row>
    <row r="4017" spans="1:7" x14ac:dyDescent="0.25">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0</v>
      </c>
    </row>
    <row r="4018" spans="1:7" x14ac:dyDescent="0.25">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0</v>
      </c>
    </row>
    <row r="4019" spans="1:7" x14ac:dyDescent="0.25">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0</v>
      </c>
    </row>
    <row r="4020" spans="1:7" x14ac:dyDescent="0.25">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0</v>
      </c>
    </row>
    <row r="4021" spans="1:7" x14ac:dyDescent="0.25">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0</v>
      </c>
    </row>
    <row r="4022" spans="1:7" x14ac:dyDescent="0.25">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0</v>
      </c>
    </row>
    <row r="4023" spans="1:7" x14ac:dyDescent="0.25">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0</v>
      </c>
    </row>
    <row r="4024" spans="1:7" x14ac:dyDescent="0.25">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0</v>
      </c>
    </row>
    <row r="4025" spans="1:7" x14ac:dyDescent="0.25">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0</v>
      </c>
    </row>
    <row r="4026" spans="1:7" x14ac:dyDescent="0.25">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0</v>
      </c>
    </row>
    <row r="4027" spans="1:7" x14ac:dyDescent="0.25">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0</v>
      </c>
    </row>
    <row r="4028" spans="1:7" x14ac:dyDescent="0.25">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0</v>
      </c>
    </row>
    <row r="4029" spans="1:7" x14ac:dyDescent="0.25">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0</v>
      </c>
    </row>
    <row r="4030" spans="1:7" x14ac:dyDescent="0.25">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0</v>
      </c>
    </row>
    <row r="4031" spans="1:7" x14ac:dyDescent="0.25">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0</v>
      </c>
    </row>
    <row r="4032" spans="1:7" x14ac:dyDescent="0.25">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0</v>
      </c>
    </row>
    <row r="4033" spans="1:7" x14ac:dyDescent="0.25">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0</v>
      </c>
    </row>
    <row r="4034" spans="1:7" x14ac:dyDescent="0.25">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0</v>
      </c>
    </row>
    <row r="4035" spans="1:7" x14ac:dyDescent="0.25">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0</v>
      </c>
    </row>
    <row r="4036" spans="1:7" x14ac:dyDescent="0.25">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0</v>
      </c>
    </row>
    <row r="4037" spans="1:7" x14ac:dyDescent="0.25">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0</v>
      </c>
    </row>
    <row r="4038" spans="1:7" x14ac:dyDescent="0.25">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0</v>
      </c>
    </row>
    <row r="4039" spans="1:7" x14ac:dyDescent="0.25">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0</v>
      </c>
    </row>
    <row r="4040" spans="1:7" x14ac:dyDescent="0.25">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0</v>
      </c>
    </row>
    <row r="4041" spans="1:7" x14ac:dyDescent="0.25">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0</v>
      </c>
    </row>
    <row r="4042" spans="1:7" x14ac:dyDescent="0.25">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0</v>
      </c>
    </row>
    <row r="4043" spans="1:7" x14ac:dyDescent="0.25">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0</v>
      </c>
    </row>
    <row r="4044" spans="1:7" x14ac:dyDescent="0.25">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0</v>
      </c>
    </row>
    <row r="4045" spans="1:7" x14ac:dyDescent="0.25">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0</v>
      </c>
    </row>
    <row r="4046" spans="1:7" x14ac:dyDescent="0.25">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0</v>
      </c>
    </row>
    <row r="4047" spans="1:7" x14ac:dyDescent="0.25">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0</v>
      </c>
    </row>
    <row r="4048" spans="1:7" x14ac:dyDescent="0.25">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0</v>
      </c>
    </row>
    <row r="4049" spans="1:7" x14ac:dyDescent="0.25">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0</v>
      </c>
    </row>
    <row r="4050" spans="1:7" x14ac:dyDescent="0.25">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0</v>
      </c>
    </row>
    <row r="4051" spans="1:7" x14ac:dyDescent="0.25">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0</v>
      </c>
    </row>
    <row r="4052" spans="1:7" x14ac:dyDescent="0.25">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0</v>
      </c>
    </row>
    <row r="4053" spans="1:7" x14ac:dyDescent="0.25">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0</v>
      </c>
    </row>
    <row r="4054" spans="1:7" x14ac:dyDescent="0.25">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0</v>
      </c>
    </row>
    <row r="4055" spans="1:7" x14ac:dyDescent="0.25">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0</v>
      </c>
    </row>
    <row r="4056" spans="1:7" x14ac:dyDescent="0.25">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0</v>
      </c>
    </row>
    <row r="4057" spans="1:7" x14ac:dyDescent="0.25">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0</v>
      </c>
    </row>
    <row r="4058" spans="1:7" x14ac:dyDescent="0.25">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0</v>
      </c>
    </row>
    <row r="4059" spans="1:7" x14ac:dyDescent="0.25">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0</v>
      </c>
    </row>
    <row r="4060" spans="1:7" x14ac:dyDescent="0.25">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0</v>
      </c>
    </row>
    <row r="4061" spans="1:7" x14ac:dyDescent="0.25">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0</v>
      </c>
    </row>
    <row r="4062" spans="1:7" x14ac:dyDescent="0.25">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0</v>
      </c>
    </row>
    <row r="4063" spans="1:7" x14ac:dyDescent="0.25">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0</v>
      </c>
    </row>
    <row r="4064" spans="1:7" x14ac:dyDescent="0.25">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0</v>
      </c>
    </row>
    <row r="4065" spans="1:7" x14ac:dyDescent="0.25">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0</v>
      </c>
    </row>
    <row r="4066" spans="1:7" x14ac:dyDescent="0.25">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0</v>
      </c>
    </row>
    <row r="4067" spans="1:7" x14ac:dyDescent="0.25">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0</v>
      </c>
    </row>
    <row r="4068" spans="1:7" x14ac:dyDescent="0.25">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0</v>
      </c>
    </row>
    <row r="4069" spans="1:7" x14ac:dyDescent="0.25">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0</v>
      </c>
    </row>
    <row r="4070" spans="1:7" x14ac:dyDescent="0.25">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0</v>
      </c>
    </row>
    <row r="4071" spans="1:7" x14ac:dyDescent="0.25">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0</v>
      </c>
    </row>
    <row r="4072" spans="1:7" x14ac:dyDescent="0.25">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0</v>
      </c>
    </row>
    <row r="4073" spans="1:7" x14ac:dyDescent="0.25">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0</v>
      </c>
    </row>
    <row r="4074" spans="1:7" x14ac:dyDescent="0.25">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0</v>
      </c>
    </row>
    <row r="4075" spans="1:7" x14ac:dyDescent="0.25">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0</v>
      </c>
    </row>
    <row r="4076" spans="1:7" x14ac:dyDescent="0.25">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0</v>
      </c>
    </row>
    <row r="4077" spans="1:7" x14ac:dyDescent="0.25">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0</v>
      </c>
    </row>
    <row r="4078" spans="1:7" x14ac:dyDescent="0.25">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0</v>
      </c>
    </row>
    <row r="4079" spans="1:7" x14ac:dyDescent="0.25">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0</v>
      </c>
    </row>
    <row r="4080" spans="1:7" x14ac:dyDescent="0.25">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0</v>
      </c>
    </row>
    <row r="4081" spans="1:7" x14ac:dyDescent="0.25">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0</v>
      </c>
    </row>
    <row r="4082" spans="1:7" x14ac:dyDescent="0.25">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0</v>
      </c>
    </row>
    <row r="4083" spans="1:7" x14ac:dyDescent="0.25">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0</v>
      </c>
    </row>
    <row r="4084" spans="1:7" x14ac:dyDescent="0.25">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0</v>
      </c>
    </row>
    <row r="4085" spans="1:7" x14ac:dyDescent="0.25">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0</v>
      </c>
    </row>
    <row r="4086" spans="1:7" x14ac:dyDescent="0.25">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0</v>
      </c>
    </row>
    <row r="4087" spans="1:7" x14ac:dyDescent="0.25">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0</v>
      </c>
    </row>
    <row r="4088" spans="1:7" x14ac:dyDescent="0.25">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0</v>
      </c>
    </row>
    <row r="4089" spans="1:7" x14ac:dyDescent="0.25">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0</v>
      </c>
    </row>
    <row r="4090" spans="1:7" x14ac:dyDescent="0.25">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0</v>
      </c>
    </row>
    <row r="4091" spans="1:7" x14ac:dyDescent="0.25">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0</v>
      </c>
    </row>
    <row r="4092" spans="1:7" x14ac:dyDescent="0.25">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0</v>
      </c>
    </row>
    <row r="4093" spans="1:7" x14ac:dyDescent="0.25">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0</v>
      </c>
    </row>
    <row r="4094" spans="1:7" x14ac:dyDescent="0.25">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0</v>
      </c>
    </row>
    <row r="4095" spans="1:7" x14ac:dyDescent="0.25">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0</v>
      </c>
    </row>
    <row r="4096" spans="1:7" x14ac:dyDescent="0.25">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0</v>
      </c>
    </row>
    <row r="4097" spans="1:7" x14ac:dyDescent="0.25">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0</v>
      </c>
    </row>
    <row r="4098" spans="1:7" x14ac:dyDescent="0.25">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0</v>
      </c>
    </row>
    <row r="4099" spans="1:7" x14ac:dyDescent="0.25">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0</v>
      </c>
    </row>
    <row r="4100" spans="1:7" x14ac:dyDescent="0.25">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0</v>
      </c>
    </row>
    <row r="4101" spans="1:7" x14ac:dyDescent="0.25">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0</v>
      </c>
    </row>
    <row r="4102" spans="1:7" x14ac:dyDescent="0.25">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0</v>
      </c>
    </row>
    <row r="4103" spans="1:7" x14ac:dyDescent="0.25">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0</v>
      </c>
    </row>
    <row r="4104" spans="1:7" x14ac:dyDescent="0.25">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0</v>
      </c>
    </row>
    <row r="4105" spans="1:7" x14ac:dyDescent="0.25">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0</v>
      </c>
    </row>
    <row r="4106" spans="1:7" x14ac:dyDescent="0.25">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0</v>
      </c>
    </row>
    <row r="4107" spans="1:7" x14ac:dyDescent="0.25">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0</v>
      </c>
    </row>
    <row r="4108" spans="1:7" x14ac:dyDescent="0.25">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0</v>
      </c>
    </row>
    <row r="4109" spans="1:7" x14ac:dyDescent="0.25">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0</v>
      </c>
    </row>
    <row r="4110" spans="1:7" x14ac:dyDescent="0.25">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0</v>
      </c>
    </row>
    <row r="4111" spans="1:7" x14ac:dyDescent="0.25">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0</v>
      </c>
    </row>
    <row r="4112" spans="1:7" x14ac:dyDescent="0.25">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0</v>
      </c>
    </row>
    <row r="4113" spans="1:7" x14ac:dyDescent="0.25">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0</v>
      </c>
    </row>
    <row r="4114" spans="1:7" x14ac:dyDescent="0.25">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0</v>
      </c>
    </row>
    <row r="4115" spans="1:7" x14ac:dyDescent="0.25">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0</v>
      </c>
    </row>
    <row r="4116" spans="1:7" x14ac:dyDescent="0.25">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0</v>
      </c>
    </row>
    <row r="4117" spans="1:7" x14ac:dyDescent="0.25">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0</v>
      </c>
    </row>
    <row r="4118" spans="1:7" x14ac:dyDescent="0.25">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0</v>
      </c>
    </row>
    <row r="4119" spans="1:7" x14ac:dyDescent="0.25">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0</v>
      </c>
    </row>
    <row r="4120" spans="1:7" x14ac:dyDescent="0.25">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0</v>
      </c>
    </row>
    <row r="4121" spans="1:7" x14ac:dyDescent="0.25">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0</v>
      </c>
    </row>
    <row r="4122" spans="1:7" x14ac:dyDescent="0.25">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0</v>
      </c>
    </row>
    <row r="4123" spans="1:7" x14ac:dyDescent="0.25">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0</v>
      </c>
    </row>
    <row r="4124" spans="1:7" x14ac:dyDescent="0.25">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0</v>
      </c>
    </row>
    <row r="4125" spans="1:7" x14ac:dyDescent="0.25">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0</v>
      </c>
    </row>
    <row r="4126" spans="1:7" x14ac:dyDescent="0.25">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0</v>
      </c>
    </row>
    <row r="4127" spans="1:7" x14ac:dyDescent="0.25">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0</v>
      </c>
    </row>
    <row r="4128" spans="1:7" x14ac:dyDescent="0.25">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0</v>
      </c>
    </row>
    <row r="4129" spans="1:7" x14ac:dyDescent="0.25">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0</v>
      </c>
    </row>
    <row r="4130" spans="1:7" x14ac:dyDescent="0.25">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0</v>
      </c>
    </row>
    <row r="4131" spans="1:7" x14ac:dyDescent="0.25">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0</v>
      </c>
    </row>
    <row r="4132" spans="1:7" x14ac:dyDescent="0.25">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0</v>
      </c>
    </row>
    <row r="4133" spans="1:7" x14ac:dyDescent="0.25">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0</v>
      </c>
    </row>
    <row r="4134" spans="1:7" x14ac:dyDescent="0.25">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0</v>
      </c>
    </row>
    <row r="4135" spans="1:7" x14ac:dyDescent="0.25">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0</v>
      </c>
    </row>
    <row r="4136" spans="1:7" x14ac:dyDescent="0.25">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0</v>
      </c>
    </row>
    <row r="4137" spans="1:7" x14ac:dyDescent="0.25">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0</v>
      </c>
    </row>
    <row r="4138" spans="1:7" x14ac:dyDescent="0.25">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0</v>
      </c>
    </row>
    <row r="4139" spans="1:7" x14ac:dyDescent="0.25">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0</v>
      </c>
    </row>
    <row r="4140" spans="1:7" x14ac:dyDescent="0.25">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0</v>
      </c>
    </row>
    <row r="4141" spans="1:7" x14ac:dyDescent="0.25">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0</v>
      </c>
    </row>
    <row r="4142" spans="1:7" x14ac:dyDescent="0.25">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0</v>
      </c>
    </row>
    <row r="4143" spans="1:7" x14ac:dyDescent="0.25">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0</v>
      </c>
    </row>
    <row r="4144" spans="1:7" x14ac:dyDescent="0.25">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0</v>
      </c>
    </row>
    <row r="4145" spans="1:7" x14ac:dyDescent="0.25">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0</v>
      </c>
    </row>
    <row r="4146" spans="1:7" x14ac:dyDescent="0.25">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0</v>
      </c>
    </row>
    <row r="4147" spans="1:7" x14ac:dyDescent="0.25">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0</v>
      </c>
    </row>
    <row r="4148" spans="1:7" x14ac:dyDescent="0.25">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0</v>
      </c>
    </row>
    <row r="4149" spans="1:7" x14ac:dyDescent="0.25">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0</v>
      </c>
    </row>
    <row r="4150" spans="1:7" x14ac:dyDescent="0.25">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0</v>
      </c>
    </row>
    <row r="4151" spans="1:7" x14ac:dyDescent="0.25">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0</v>
      </c>
    </row>
    <row r="4152" spans="1:7" x14ac:dyDescent="0.25">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0</v>
      </c>
    </row>
    <row r="4153" spans="1:7" x14ac:dyDescent="0.25">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0</v>
      </c>
    </row>
    <row r="4154" spans="1:7" x14ac:dyDescent="0.25">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0</v>
      </c>
    </row>
    <row r="4155" spans="1:7" x14ac:dyDescent="0.25">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0</v>
      </c>
    </row>
    <row r="4156" spans="1:7" x14ac:dyDescent="0.25">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0</v>
      </c>
    </row>
    <row r="4157" spans="1:7" x14ac:dyDescent="0.25">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0</v>
      </c>
    </row>
    <row r="4158" spans="1:7" x14ac:dyDescent="0.25">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0</v>
      </c>
    </row>
    <row r="4159" spans="1:7" x14ac:dyDescent="0.25">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0</v>
      </c>
    </row>
    <row r="4160" spans="1:7" x14ac:dyDescent="0.25">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0</v>
      </c>
    </row>
    <row r="4161" spans="1:7" x14ac:dyDescent="0.25">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0</v>
      </c>
    </row>
    <row r="4162" spans="1:7" x14ac:dyDescent="0.25">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0</v>
      </c>
    </row>
    <row r="4163" spans="1:7" x14ac:dyDescent="0.25">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0</v>
      </c>
    </row>
    <row r="4164" spans="1:7" x14ac:dyDescent="0.25">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0</v>
      </c>
    </row>
    <row r="4165" spans="1:7" x14ac:dyDescent="0.25">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0</v>
      </c>
    </row>
    <row r="4166" spans="1:7" x14ac:dyDescent="0.25">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0</v>
      </c>
    </row>
    <row r="4167" spans="1:7" x14ac:dyDescent="0.25">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0</v>
      </c>
    </row>
    <row r="4168" spans="1:7" x14ac:dyDescent="0.25">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0</v>
      </c>
    </row>
    <row r="4169" spans="1:7" x14ac:dyDescent="0.25">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0</v>
      </c>
    </row>
    <row r="4170" spans="1:7" x14ac:dyDescent="0.25">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0</v>
      </c>
    </row>
    <row r="4171" spans="1:7" x14ac:dyDescent="0.25">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0</v>
      </c>
    </row>
    <row r="4172" spans="1:7" x14ac:dyDescent="0.25">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0</v>
      </c>
    </row>
    <row r="4173" spans="1:7" x14ac:dyDescent="0.25">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0</v>
      </c>
    </row>
    <row r="4174" spans="1:7" x14ac:dyDescent="0.25">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0</v>
      </c>
    </row>
    <row r="4175" spans="1:7" x14ac:dyDescent="0.25">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0</v>
      </c>
    </row>
    <row r="4176" spans="1:7" x14ac:dyDescent="0.25">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0</v>
      </c>
    </row>
    <row r="4177" spans="1:7" x14ac:dyDescent="0.25">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0</v>
      </c>
    </row>
    <row r="4178" spans="1:7" x14ac:dyDescent="0.25">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0</v>
      </c>
    </row>
    <row r="4179" spans="1:7" x14ac:dyDescent="0.25">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0</v>
      </c>
    </row>
    <row r="4180" spans="1:7" x14ac:dyDescent="0.25">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0</v>
      </c>
    </row>
    <row r="4181" spans="1:7" x14ac:dyDescent="0.25">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0</v>
      </c>
    </row>
    <row r="4182" spans="1:7" x14ac:dyDescent="0.25">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0</v>
      </c>
    </row>
    <row r="4183" spans="1:7" x14ac:dyDescent="0.25">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0</v>
      </c>
    </row>
    <row r="4184" spans="1:7" x14ac:dyDescent="0.25">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0</v>
      </c>
    </row>
    <row r="4185" spans="1:7" x14ac:dyDescent="0.25">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0</v>
      </c>
    </row>
    <row r="4186" spans="1:7" x14ac:dyDescent="0.25">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0</v>
      </c>
    </row>
    <row r="4187" spans="1:7" x14ac:dyDescent="0.25">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0</v>
      </c>
    </row>
    <row r="4188" spans="1:7" x14ac:dyDescent="0.25">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0</v>
      </c>
    </row>
    <row r="4189" spans="1:7" x14ac:dyDescent="0.25">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0</v>
      </c>
    </row>
    <row r="4190" spans="1:7" x14ac:dyDescent="0.25">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0</v>
      </c>
    </row>
    <row r="4191" spans="1:7" x14ac:dyDescent="0.25">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0</v>
      </c>
    </row>
    <row r="4192" spans="1:7" x14ac:dyDescent="0.25">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0</v>
      </c>
    </row>
    <row r="4193" spans="1:7" x14ac:dyDescent="0.25">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0</v>
      </c>
    </row>
    <row r="4194" spans="1:7" x14ac:dyDescent="0.25">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0</v>
      </c>
    </row>
    <row r="4195" spans="1:7" x14ac:dyDescent="0.25">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0</v>
      </c>
    </row>
    <row r="4196" spans="1:7" x14ac:dyDescent="0.25">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0</v>
      </c>
    </row>
    <row r="4197" spans="1:7" x14ac:dyDescent="0.25">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0</v>
      </c>
    </row>
    <row r="4198" spans="1:7" x14ac:dyDescent="0.25">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0</v>
      </c>
    </row>
    <row r="4199" spans="1:7" x14ac:dyDescent="0.25">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0</v>
      </c>
    </row>
    <row r="4200" spans="1:7" x14ac:dyDescent="0.25">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0</v>
      </c>
    </row>
    <row r="4201" spans="1:7" x14ac:dyDescent="0.25">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0</v>
      </c>
    </row>
    <row r="4202" spans="1:7" x14ac:dyDescent="0.25">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0</v>
      </c>
    </row>
    <row r="4203" spans="1:7" x14ac:dyDescent="0.25">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0</v>
      </c>
    </row>
    <row r="4204" spans="1:7" x14ac:dyDescent="0.25">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0</v>
      </c>
    </row>
    <row r="4205" spans="1:7" x14ac:dyDescent="0.25">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0</v>
      </c>
    </row>
    <row r="4206" spans="1:7" x14ac:dyDescent="0.25">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0</v>
      </c>
    </row>
    <row r="4207" spans="1:7" x14ac:dyDescent="0.25">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0</v>
      </c>
    </row>
    <row r="4208" spans="1:7" x14ac:dyDescent="0.25">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0</v>
      </c>
    </row>
    <row r="4209" spans="1:7" x14ac:dyDescent="0.25">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0</v>
      </c>
    </row>
    <row r="4210" spans="1:7" x14ac:dyDescent="0.25">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0</v>
      </c>
    </row>
    <row r="4211" spans="1:7" x14ac:dyDescent="0.25">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0</v>
      </c>
    </row>
    <row r="4212" spans="1:7" x14ac:dyDescent="0.25">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0</v>
      </c>
    </row>
    <row r="4213" spans="1:7" x14ac:dyDescent="0.25">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0</v>
      </c>
    </row>
    <row r="4214" spans="1:7" x14ac:dyDescent="0.25">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0</v>
      </c>
    </row>
    <row r="4215" spans="1:7" x14ac:dyDescent="0.25">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0</v>
      </c>
    </row>
    <row r="4216" spans="1:7" x14ac:dyDescent="0.25">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0</v>
      </c>
    </row>
    <row r="4217" spans="1:7" x14ac:dyDescent="0.25">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0</v>
      </c>
    </row>
    <row r="4218" spans="1:7" x14ac:dyDescent="0.25">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0</v>
      </c>
    </row>
    <row r="4219" spans="1:7" x14ac:dyDescent="0.25">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0</v>
      </c>
    </row>
    <row r="4220" spans="1:7" x14ac:dyDescent="0.25">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0</v>
      </c>
    </row>
    <row r="4221" spans="1:7" x14ac:dyDescent="0.25">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0</v>
      </c>
    </row>
    <row r="4222" spans="1:7" x14ac:dyDescent="0.25">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0</v>
      </c>
    </row>
    <row r="4223" spans="1:7" x14ac:dyDescent="0.25">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0</v>
      </c>
    </row>
    <row r="4224" spans="1:7" x14ac:dyDescent="0.25">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0</v>
      </c>
    </row>
    <row r="4225" spans="1:7" x14ac:dyDescent="0.25">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0</v>
      </c>
    </row>
    <row r="4226" spans="1:7" x14ac:dyDescent="0.25">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0</v>
      </c>
    </row>
    <row r="4227" spans="1:7" x14ac:dyDescent="0.25">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0</v>
      </c>
    </row>
    <row r="4228" spans="1:7" x14ac:dyDescent="0.25">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0</v>
      </c>
    </row>
    <row r="4229" spans="1:7" x14ac:dyDescent="0.25">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0</v>
      </c>
    </row>
    <row r="4230" spans="1:7" x14ac:dyDescent="0.25">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0</v>
      </c>
    </row>
    <row r="4231" spans="1:7" x14ac:dyDescent="0.25">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0</v>
      </c>
    </row>
    <row r="4232" spans="1:7" x14ac:dyDescent="0.25">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0</v>
      </c>
    </row>
    <row r="4233" spans="1:7" x14ac:dyDescent="0.25">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0</v>
      </c>
    </row>
    <row r="4234" spans="1:7" x14ac:dyDescent="0.25">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0</v>
      </c>
    </row>
    <row r="4235" spans="1:7" x14ac:dyDescent="0.25">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0</v>
      </c>
    </row>
    <row r="4236" spans="1:7" x14ac:dyDescent="0.25">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0</v>
      </c>
    </row>
    <row r="4237" spans="1:7" x14ac:dyDescent="0.25">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0</v>
      </c>
    </row>
    <row r="4238" spans="1:7" x14ac:dyDescent="0.25">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0</v>
      </c>
    </row>
    <row r="4239" spans="1:7" x14ac:dyDescent="0.25">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0</v>
      </c>
    </row>
    <row r="4240" spans="1:7" x14ac:dyDescent="0.25">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0</v>
      </c>
    </row>
    <row r="4241" spans="1:7" x14ac:dyDescent="0.25">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0</v>
      </c>
    </row>
    <row r="4242" spans="1:7" x14ac:dyDescent="0.25">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0</v>
      </c>
    </row>
    <row r="4243" spans="1:7" x14ac:dyDescent="0.25">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0</v>
      </c>
    </row>
    <row r="4244" spans="1:7" x14ac:dyDescent="0.25">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0</v>
      </c>
    </row>
    <row r="4245" spans="1:7" x14ac:dyDescent="0.25">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0</v>
      </c>
    </row>
    <row r="4246" spans="1:7" x14ac:dyDescent="0.25">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0</v>
      </c>
    </row>
    <row r="4247" spans="1:7" x14ac:dyDescent="0.25">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0</v>
      </c>
    </row>
    <row r="4248" spans="1:7" x14ac:dyDescent="0.25">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0</v>
      </c>
    </row>
    <row r="4249" spans="1:7" x14ac:dyDescent="0.25">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0</v>
      </c>
    </row>
    <row r="4250" spans="1:7" x14ac:dyDescent="0.25">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0</v>
      </c>
    </row>
    <row r="4251" spans="1:7" x14ac:dyDescent="0.25">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0</v>
      </c>
    </row>
    <row r="4252" spans="1:7" x14ac:dyDescent="0.25">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0</v>
      </c>
    </row>
    <row r="4253" spans="1:7" x14ac:dyDescent="0.25">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0</v>
      </c>
    </row>
    <row r="4254" spans="1:7" x14ac:dyDescent="0.25">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0</v>
      </c>
    </row>
    <row r="4255" spans="1:7" x14ac:dyDescent="0.25">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0</v>
      </c>
    </row>
    <row r="4256" spans="1:7" x14ac:dyDescent="0.25">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0</v>
      </c>
    </row>
    <row r="4257" spans="1:7" x14ac:dyDescent="0.25">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0</v>
      </c>
    </row>
    <row r="4258" spans="1:7" x14ac:dyDescent="0.25">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0</v>
      </c>
    </row>
    <row r="4259" spans="1:7" x14ac:dyDescent="0.25">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0</v>
      </c>
    </row>
    <row r="4260" spans="1:7" x14ac:dyDescent="0.25">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0</v>
      </c>
    </row>
    <row r="4261" spans="1:7" x14ac:dyDescent="0.25">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0</v>
      </c>
    </row>
    <row r="4262" spans="1:7" x14ac:dyDescent="0.25">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0</v>
      </c>
    </row>
    <row r="4263" spans="1:7" x14ac:dyDescent="0.25">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0</v>
      </c>
    </row>
    <row r="4264" spans="1:7" x14ac:dyDescent="0.25">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0</v>
      </c>
    </row>
    <row r="4265" spans="1:7" x14ac:dyDescent="0.25">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0</v>
      </c>
    </row>
    <row r="4266" spans="1:7" x14ac:dyDescent="0.25">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0</v>
      </c>
    </row>
    <row r="4267" spans="1:7" x14ac:dyDescent="0.25">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0</v>
      </c>
    </row>
    <row r="4268" spans="1:7" x14ac:dyDescent="0.25">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0</v>
      </c>
    </row>
    <row r="4269" spans="1:7" x14ac:dyDescent="0.25">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0</v>
      </c>
    </row>
    <row r="4270" spans="1:7" x14ac:dyDescent="0.25">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0</v>
      </c>
    </row>
    <row r="4271" spans="1:7" x14ac:dyDescent="0.25">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0</v>
      </c>
    </row>
    <row r="4272" spans="1:7" x14ac:dyDescent="0.25">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0</v>
      </c>
    </row>
    <row r="4273" spans="1:7" x14ac:dyDescent="0.25">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0</v>
      </c>
    </row>
    <row r="4274" spans="1:7" x14ac:dyDescent="0.25">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0</v>
      </c>
    </row>
    <row r="4275" spans="1:7" x14ac:dyDescent="0.25">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0</v>
      </c>
    </row>
    <row r="4276" spans="1:7" x14ac:dyDescent="0.25">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0</v>
      </c>
    </row>
    <row r="4277" spans="1:7" x14ac:dyDescent="0.25">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0</v>
      </c>
    </row>
    <row r="4278" spans="1:7" x14ac:dyDescent="0.25">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0</v>
      </c>
    </row>
    <row r="4279" spans="1:7" x14ac:dyDescent="0.25">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0</v>
      </c>
    </row>
    <row r="4280" spans="1:7" x14ac:dyDescent="0.25">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0</v>
      </c>
    </row>
    <row r="4281" spans="1:7" x14ac:dyDescent="0.25">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0</v>
      </c>
    </row>
    <row r="4282" spans="1:7" x14ac:dyDescent="0.25">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0</v>
      </c>
    </row>
    <row r="4283" spans="1:7" x14ac:dyDescent="0.25">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0</v>
      </c>
    </row>
    <row r="4284" spans="1:7" x14ac:dyDescent="0.25">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0</v>
      </c>
    </row>
    <row r="4285" spans="1:7" x14ac:dyDescent="0.25">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0</v>
      </c>
    </row>
    <row r="4286" spans="1:7" x14ac:dyDescent="0.25">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0</v>
      </c>
    </row>
    <row r="4287" spans="1:7" x14ac:dyDescent="0.25">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0</v>
      </c>
    </row>
    <row r="4288" spans="1:7" x14ac:dyDescent="0.25">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0</v>
      </c>
    </row>
    <row r="4289" spans="1:7" x14ac:dyDescent="0.25">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0</v>
      </c>
    </row>
    <row r="4290" spans="1:7" x14ac:dyDescent="0.25">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0</v>
      </c>
    </row>
    <row r="4291" spans="1:7" x14ac:dyDescent="0.25">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0</v>
      </c>
    </row>
    <row r="4292" spans="1:7" x14ac:dyDescent="0.25">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0</v>
      </c>
    </row>
    <row r="4293" spans="1:7" x14ac:dyDescent="0.25">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0</v>
      </c>
    </row>
    <row r="4294" spans="1:7" x14ac:dyDescent="0.25">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0</v>
      </c>
    </row>
    <row r="4295" spans="1:7" x14ac:dyDescent="0.25">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0</v>
      </c>
    </row>
    <row r="4296" spans="1:7" x14ac:dyDescent="0.25">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0</v>
      </c>
    </row>
    <row r="4297" spans="1:7" x14ac:dyDescent="0.25">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0</v>
      </c>
    </row>
    <row r="4298" spans="1:7" x14ac:dyDescent="0.25">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0</v>
      </c>
    </row>
    <row r="4299" spans="1:7" x14ac:dyDescent="0.25">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0</v>
      </c>
    </row>
    <row r="4300" spans="1:7" x14ac:dyDescent="0.25">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0</v>
      </c>
    </row>
    <row r="4301" spans="1:7" x14ac:dyDescent="0.25">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0</v>
      </c>
    </row>
    <row r="4302" spans="1:7" x14ac:dyDescent="0.25">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0</v>
      </c>
    </row>
    <row r="4303" spans="1:7" x14ac:dyDescent="0.25">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0</v>
      </c>
    </row>
    <row r="4304" spans="1:7" x14ac:dyDescent="0.25">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0</v>
      </c>
    </row>
    <row r="4305" spans="1:7" x14ac:dyDescent="0.25">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0</v>
      </c>
    </row>
    <row r="4306" spans="1:7" x14ac:dyDescent="0.25">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0</v>
      </c>
    </row>
    <row r="4307" spans="1:7" x14ac:dyDescent="0.25">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0</v>
      </c>
    </row>
    <row r="4308" spans="1:7" x14ac:dyDescent="0.25">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0</v>
      </c>
    </row>
    <row r="4309" spans="1:7" x14ac:dyDescent="0.25">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0</v>
      </c>
    </row>
    <row r="4310" spans="1:7" x14ac:dyDescent="0.25">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0</v>
      </c>
    </row>
    <row r="4311" spans="1:7" x14ac:dyDescent="0.25">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0</v>
      </c>
    </row>
    <row r="4312" spans="1:7" x14ac:dyDescent="0.25">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0</v>
      </c>
    </row>
    <row r="4313" spans="1:7" x14ac:dyDescent="0.25">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0</v>
      </c>
    </row>
    <row r="4314" spans="1:7" x14ac:dyDescent="0.25">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0</v>
      </c>
    </row>
    <row r="4315" spans="1:7" x14ac:dyDescent="0.25">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0</v>
      </c>
    </row>
    <row r="4316" spans="1:7" x14ac:dyDescent="0.25">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0</v>
      </c>
    </row>
    <row r="4317" spans="1:7" x14ac:dyDescent="0.25">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0</v>
      </c>
    </row>
    <row r="4318" spans="1:7" x14ac:dyDescent="0.25">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0</v>
      </c>
    </row>
    <row r="4319" spans="1:7" x14ac:dyDescent="0.25">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0</v>
      </c>
    </row>
    <row r="4320" spans="1:7" x14ac:dyDescent="0.25">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0</v>
      </c>
    </row>
    <row r="4321" spans="1:7" x14ac:dyDescent="0.25">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0</v>
      </c>
    </row>
    <row r="4322" spans="1:7" x14ac:dyDescent="0.25">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0</v>
      </c>
    </row>
    <row r="4323" spans="1:7" x14ac:dyDescent="0.25">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0</v>
      </c>
    </row>
    <row r="4324" spans="1:7" x14ac:dyDescent="0.25">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0</v>
      </c>
    </row>
    <row r="4325" spans="1:7" x14ac:dyDescent="0.25">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0</v>
      </c>
    </row>
    <row r="4326" spans="1:7" x14ac:dyDescent="0.25">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0</v>
      </c>
    </row>
    <row r="4327" spans="1:7" x14ac:dyDescent="0.25">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0</v>
      </c>
    </row>
    <row r="4328" spans="1:7" x14ac:dyDescent="0.25">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0</v>
      </c>
    </row>
    <row r="4329" spans="1:7" x14ac:dyDescent="0.25">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0</v>
      </c>
    </row>
    <row r="4330" spans="1:7" x14ac:dyDescent="0.25">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0</v>
      </c>
    </row>
    <row r="4331" spans="1:7" x14ac:dyDescent="0.25">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0</v>
      </c>
    </row>
    <row r="4332" spans="1:7" x14ac:dyDescent="0.25">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0</v>
      </c>
    </row>
    <row r="4333" spans="1:7" x14ac:dyDescent="0.25">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0</v>
      </c>
    </row>
    <row r="4334" spans="1:7" x14ac:dyDescent="0.25">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0</v>
      </c>
    </row>
    <row r="4335" spans="1:7" x14ac:dyDescent="0.25">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0</v>
      </c>
    </row>
    <row r="4336" spans="1:7" x14ac:dyDescent="0.25">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0</v>
      </c>
    </row>
    <row r="4337" spans="1:7" x14ac:dyDescent="0.25">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0</v>
      </c>
    </row>
    <row r="4338" spans="1:7" x14ac:dyDescent="0.25">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0</v>
      </c>
    </row>
    <row r="4339" spans="1:7" x14ac:dyDescent="0.25">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0</v>
      </c>
    </row>
    <row r="4340" spans="1:7" x14ac:dyDescent="0.25">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0</v>
      </c>
    </row>
    <row r="4341" spans="1:7" x14ac:dyDescent="0.25">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0</v>
      </c>
    </row>
    <row r="4342" spans="1:7" x14ac:dyDescent="0.25">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0</v>
      </c>
    </row>
    <row r="4343" spans="1:7" x14ac:dyDescent="0.25">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0</v>
      </c>
    </row>
    <row r="4344" spans="1:7" x14ac:dyDescent="0.25">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0</v>
      </c>
    </row>
    <row r="4345" spans="1:7" x14ac:dyDescent="0.25">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0</v>
      </c>
    </row>
    <row r="4346" spans="1:7" x14ac:dyDescent="0.25">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0</v>
      </c>
    </row>
    <row r="4347" spans="1:7" x14ac:dyDescent="0.25">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0</v>
      </c>
    </row>
    <row r="4348" spans="1:7" x14ac:dyDescent="0.25">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0</v>
      </c>
    </row>
    <row r="4349" spans="1:7" x14ac:dyDescent="0.25">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0</v>
      </c>
    </row>
    <row r="4350" spans="1:7" x14ac:dyDescent="0.25">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0</v>
      </c>
    </row>
    <row r="4351" spans="1:7" x14ac:dyDescent="0.25">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0</v>
      </c>
    </row>
    <row r="4352" spans="1:7" x14ac:dyDescent="0.25">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0</v>
      </c>
    </row>
    <row r="4353" spans="1:7" x14ac:dyDescent="0.25">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0</v>
      </c>
    </row>
    <row r="4354" spans="1:7" x14ac:dyDescent="0.25">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0</v>
      </c>
    </row>
    <row r="4355" spans="1:7" x14ac:dyDescent="0.25">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0</v>
      </c>
    </row>
    <row r="4356" spans="1:7" x14ac:dyDescent="0.25">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0</v>
      </c>
    </row>
    <row r="4357" spans="1:7" x14ac:dyDescent="0.25">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0</v>
      </c>
    </row>
    <row r="4358" spans="1:7" x14ac:dyDescent="0.25">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0</v>
      </c>
    </row>
    <row r="4359" spans="1:7" x14ac:dyDescent="0.25">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0</v>
      </c>
    </row>
    <row r="4360" spans="1:7" x14ac:dyDescent="0.25">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0</v>
      </c>
    </row>
    <row r="4361" spans="1:7" x14ac:dyDescent="0.25">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0</v>
      </c>
    </row>
    <row r="4362" spans="1:7" x14ac:dyDescent="0.25">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0</v>
      </c>
    </row>
    <row r="4363" spans="1:7" x14ac:dyDescent="0.25">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0</v>
      </c>
    </row>
    <row r="4364" spans="1:7" x14ac:dyDescent="0.25">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0</v>
      </c>
    </row>
    <row r="4365" spans="1:7" x14ac:dyDescent="0.25">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0</v>
      </c>
    </row>
    <row r="4366" spans="1:7" x14ac:dyDescent="0.25">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0</v>
      </c>
    </row>
    <row r="4367" spans="1:7" x14ac:dyDescent="0.25">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0</v>
      </c>
    </row>
    <row r="4368" spans="1:7" x14ac:dyDescent="0.25">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0</v>
      </c>
    </row>
    <row r="4369" spans="1:7" x14ac:dyDescent="0.25">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0</v>
      </c>
    </row>
    <row r="4370" spans="1:7" x14ac:dyDescent="0.25">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0</v>
      </c>
    </row>
    <row r="4371" spans="1:7" x14ac:dyDescent="0.25">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0</v>
      </c>
    </row>
    <row r="4372" spans="1:7" x14ac:dyDescent="0.25">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0</v>
      </c>
    </row>
    <row r="4373" spans="1:7" x14ac:dyDescent="0.25">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0</v>
      </c>
    </row>
    <row r="4374" spans="1:7" x14ac:dyDescent="0.25">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0</v>
      </c>
    </row>
    <row r="4375" spans="1:7" x14ac:dyDescent="0.25">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0</v>
      </c>
    </row>
    <row r="4376" spans="1:7" x14ac:dyDescent="0.25">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0</v>
      </c>
    </row>
    <row r="4377" spans="1:7" x14ac:dyDescent="0.25">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0</v>
      </c>
    </row>
    <row r="4378" spans="1:7" x14ac:dyDescent="0.25">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0</v>
      </c>
    </row>
    <row r="4379" spans="1:7" x14ac:dyDescent="0.25">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0</v>
      </c>
    </row>
    <row r="4380" spans="1:7" x14ac:dyDescent="0.25">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0</v>
      </c>
    </row>
    <row r="4381" spans="1:7" x14ac:dyDescent="0.25">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0</v>
      </c>
    </row>
    <row r="4382" spans="1:7" x14ac:dyDescent="0.25">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0</v>
      </c>
    </row>
    <row r="4383" spans="1:7" x14ac:dyDescent="0.25">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0</v>
      </c>
    </row>
    <row r="4384" spans="1:7" x14ac:dyDescent="0.25">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0</v>
      </c>
    </row>
    <row r="4385" spans="1:7" x14ac:dyDescent="0.25">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0</v>
      </c>
    </row>
    <row r="4386" spans="1:7" x14ac:dyDescent="0.25">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0</v>
      </c>
    </row>
    <row r="4387" spans="1:7" x14ac:dyDescent="0.25">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0</v>
      </c>
    </row>
    <row r="4388" spans="1:7" x14ac:dyDescent="0.25">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0</v>
      </c>
    </row>
    <row r="4389" spans="1:7" x14ac:dyDescent="0.25">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0</v>
      </c>
    </row>
    <row r="4390" spans="1:7" x14ac:dyDescent="0.25">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0</v>
      </c>
    </row>
    <row r="4391" spans="1:7" x14ac:dyDescent="0.25">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0</v>
      </c>
    </row>
    <row r="4392" spans="1:7" x14ac:dyDescent="0.25">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0</v>
      </c>
    </row>
    <row r="4393" spans="1:7" x14ac:dyDescent="0.25">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0</v>
      </c>
    </row>
    <row r="4394" spans="1:7" x14ac:dyDescent="0.25">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0</v>
      </c>
    </row>
    <row r="4395" spans="1:7" x14ac:dyDescent="0.25">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0</v>
      </c>
    </row>
    <row r="4396" spans="1:7" x14ac:dyDescent="0.25">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0</v>
      </c>
    </row>
    <row r="4397" spans="1:7" x14ac:dyDescent="0.25">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0</v>
      </c>
    </row>
    <row r="4398" spans="1:7" x14ac:dyDescent="0.25">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0</v>
      </c>
    </row>
    <row r="4399" spans="1:7" x14ac:dyDescent="0.25">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0</v>
      </c>
    </row>
    <row r="4400" spans="1:7" x14ac:dyDescent="0.25">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0</v>
      </c>
    </row>
    <row r="4401" spans="1:7" x14ac:dyDescent="0.25">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0</v>
      </c>
    </row>
    <row r="4402" spans="1:7" x14ac:dyDescent="0.25">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0</v>
      </c>
    </row>
    <row r="4403" spans="1:7" x14ac:dyDescent="0.25">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0</v>
      </c>
    </row>
    <row r="4404" spans="1:7" x14ac:dyDescent="0.25">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0</v>
      </c>
    </row>
    <row r="4405" spans="1:7" x14ac:dyDescent="0.25">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0</v>
      </c>
    </row>
    <row r="4406" spans="1:7" x14ac:dyDescent="0.25">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0</v>
      </c>
    </row>
    <row r="4407" spans="1:7" x14ac:dyDescent="0.25">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0</v>
      </c>
    </row>
    <row r="4408" spans="1:7" x14ac:dyDescent="0.25">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0</v>
      </c>
    </row>
    <row r="4409" spans="1:7" x14ac:dyDescent="0.25">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0</v>
      </c>
    </row>
    <row r="4410" spans="1:7" x14ac:dyDescent="0.25">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0</v>
      </c>
    </row>
    <row r="4411" spans="1:7" x14ac:dyDescent="0.25">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0</v>
      </c>
    </row>
    <row r="4412" spans="1:7" x14ac:dyDescent="0.25">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0</v>
      </c>
    </row>
    <row r="4413" spans="1:7" x14ac:dyDescent="0.25">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0</v>
      </c>
    </row>
    <row r="4414" spans="1:7" x14ac:dyDescent="0.25">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0</v>
      </c>
    </row>
    <row r="4415" spans="1:7" x14ac:dyDescent="0.25">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0</v>
      </c>
    </row>
    <row r="4416" spans="1:7" x14ac:dyDescent="0.25">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0</v>
      </c>
    </row>
    <row r="4417" spans="1:7" x14ac:dyDescent="0.25">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0</v>
      </c>
    </row>
    <row r="4418" spans="1:7" x14ac:dyDescent="0.25">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0</v>
      </c>
    </row>
    <row r="4419" spans="1:7" x14ac:dyDescent="0.25">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0</v>
      </c>
    </row>
    <row r="4420" spans="1:7" x14ac:dyDescent="0.25">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0</v>
      </c>
    </row>
    <row r="4421" spans="1:7" x14ac:dyDescent="0.25">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0</v>
      </c>
    </row>
    <row r="4422" spans="1:7" x14ac:dyDescent="0.25">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0</v>
      </c>
    </row>
    <row r="4423" spans="1:7" x14ac:dyDescent="0.25">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0</v>
      </c>
    </row>
    <row r="4424" spans="1:7" x14ac:dyDescent="0.25">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0</v>
      </c>
    </row>
    <row r="4425" spans="1:7" x14ac:dyDescent="0.25">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0</v>
      </c>
    </row>
    <row r="4426" spans="1:7" x14ac:dyDescent="0.25">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0</v>
      </c>
    </row>
    <row r="4427" spans="1:7" x14ac:dyDescent="0.25">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0</v>
      </c>
    </row>
    <row r="4428" spans="1:7" x14ac:dyDescent="0.25">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0</v>
      </c>
    </row>
    <row r="4429" spans="1:7" x14ac:dyDescent="0.25">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0</v>
      </c>
    </row>
    <row r="4430" spans="1:7" x14ac:dyDescent="0.25">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0</v>
      </c>
    </row>
    <row r="4431" spans="1:7" x14ac:dyDescent="0.25">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0</v>
      </c>
    </row>
    <row r="4432" spans="1:7" x14ac:dyDescent="0.25">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0</v>
      </c>
    </row>
    <row r="4433" spans="1:7" x14ac:dyDescent="0.25">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0</v>
      </c>
    </row>
    <row r="4434" spans="1:7" x14ac:dyDescent="0.25">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0</v>
      </c>
    </row>
    <row r="4435" spans="1:7" x14ac:dyDescent="0.25">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0</v>
      </c>
    </row>
    <row r="4436" spans="1:7" x14ac:dyDescent="0.25">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0</v>
      </c>
    </row>
    <row r="4437" spans="1:7" x14ac:dyDescent="0.25">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0</v>
      </c>
    </row>
    <row r="4438" spans="1:7" x14ac:dyDescent="0.25">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0</v>
      </c>
    </row>
    <row r="4439" spans="1:7" x14ac:dyDescent="0.25">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0</v>
      </c>
    </row>
    <row r="4440" spans="1:7" x14ac:dyDescent="0.25">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0</v>
      </c>
    </row>
    <row r="4441" spans="1:7" x14ac:dyDescent="0.25">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0</v>
      </c>
    </row>
    <row r="4442" spans="1:7" x14ac:dyDescent="0.25">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0</v>
      </c>
    </row>
    <row r="4443" spans="1:7" x14ac:dyDescent="0.25">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0</v>
      </c>
    </row>
    <row r="4444" spans="1:7" x14ac:dyDescent="0.25">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0</v>
      </c>
    </row>
    <row r="4445" spans="1:7" x14ac:dyDescent="0.25">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0</v>
      </c>
    </row>
    <row r="4446" spans="1:7" x14ac:dyDescent="0.25">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0</v>
      </c>
    </row>
    <row r="4447" spans="1:7" x14ac:dyDescent="0.25">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0</v>
      </c>
    </row>
    <row r="4448" spans="1:7" x14ac:dyDescent="0.25">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0</v>
      </c>
    </row>
    <row r="4449" spans="1:7" x14ac:dyDescent="0.25">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0</v>
      </c>
    </row>
    <row r="4450" spans="1:7" x14ac:dyDescent="0.25">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0</v>
      </c>
    </row>
    <row r="4451" spans="1:7" x14ac:dyDescent="0.25">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0</v>
      </c>
    </row>
    <row r="4452" spans="1:7" x14ac:dyDescent="0.25">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0</v>
      </c>
    </row>
    <row r="4453" spans="1:7" x14ac:dyDescent="0.25">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0</v>
      </c>
    </row>
    <row r="4454" spans="1:7" x14ac:dyDescent="0.25">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0</v>
      </c>
    </row>
    <row r="4455" spans="1:7" x14ac:dyDescent="0.25">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0</v>
      </c>
    </row>
    <row r="4456" spans="1:7" x14ac:dyDescent="0.25">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0</v>
      </c>
    </row>
    <row r="4457" spans="1:7" x14ac:dyDescent="0.25">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0</v>
      </c>
    </row>
    <row r="4458" spans="1:7" x14ac:dyDescent="0.25">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0</v>
      </c>
    </row>
    <row r="4459" spans="1:7" x14ac:dyDescent="0.25">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0</v>
      </c>
    </row>
    <row r="4460" spans="1:7" x14ac:dyDescent="0.25">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0</v>
      </c>
    </row>
    <row r="4461" spans="1:7" x14ac:dyDescent="0.25">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0</v>
      </c>
    </row>
    <row r="4462" spans="1:7" x14ac:dyDescent="0.25">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0</v>
      </c>
    </row>
    <row r="4463" spans="1:7" x14ac:dyDescent="0.25">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0</v>
      </c>
    </row>
    <row r="4464" spans="1:7" x14ac:dyDescent="0.25">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0</v>
      </c>
    </row>
    <row r="4465" spans="1:7" x14ac:dyDescent="0.25">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0</v>
      </c>
    </row>
    <row r="4466" spans="1:7" x14ac:dyDescent="0.25">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0</v>
      </c>
    </row>
    <row r="4467" spans="1:7" x14ac:dyDescent="0.25">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0</v>
      </c>
    </row>
    <row r="4468" spans="1:7" x14ac:dyDescent="0.25">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0</v>
      </c>
    </row>
    <row r="4469" spans="1:7" x14ac:dyDescent="0.25">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0</v>
      </c>
    </row>
    <row r="4470" spans="1:7" x14ac:dyDescent="0.25">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0</v>
      </c>
    </row>
    <row r="4471" spans="1:7" x14ac:dyDescent="0.25">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0</v>
      </c>
    </row>
    <row r="4472" spans="1:7" x14ac:dyDescent="0.25">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0</v>
      </c>
    </row>
    <row r="4473" spans="1:7" x14ac:dyDescent="0.25">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0</v>
      </c>
    </row>
    <row r="4474" spans="1:7" x14ac:dyDescent="0.25">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0</v>
      </c>
    </row>
    <row r="4475" spans="1:7" x14ac:dyDescent="0.25">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0</v>
      </c>
    </row>
    <row r="4476" spans="1:7" x14ac:dyDescent="0.25">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0</v>
      </c>
    </row>
    <row r="4477" spans="1:7" x14ac:dyDescent="0.25">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0</v>
      </c>
    </row>
    <row r="4478" spans="1:7" x14ac:dyDescent="0.25">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0</v>
      </c>
    </row>
    <row r="4479" spans="1:7" x14ac:dyDescent="0.25">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0</v>
      </c>
    </row>
    <row r="4480" spans="1:7" x14ac:dyDescent="0.25">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0</v>
      </c>
    </row>
    <row r="4481" spans="1:7" x14ac:dyDescent="0.25">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0</v>
      </c>
    </row>
    <row r="4482" spans="1:7" x14ac:dyDescent="0.25">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0</v>
      </c>
    </row>
    <row r="4483" spans="1:7" x14ac:dyDescent="0.25">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0</v>
      </c>
    </row>
    <row r="4484" spans="1:7" x14ac:dyDescent="0.25">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0</v>
      </c>
    </row>
    <row r="4485" spans="1:7" x14ac:dyDescent="0.25">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0</v>
      </c>
    </row>
    <row r="4486" spans="1:7" x14ac:dyDescent="0.25">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0</v>
      </c>
    </row>
    <row r="4487" spans="1:7" x14ac:dyDescent="0.25">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0</v>
      </c>
    </row>
    <row r="4488" spans="1:7" x14ac:dyDescent="0.25">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0</v>
      </c>
    </row>
    <row r="4489" spans="1:7" x14ac:dyDescent="0.25">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0</v>
      </c>
    </row>
    <row r="4490" spans="1:7" x14ac:dyDescent="0.25">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0</v>
      </c>
    </row>
    <row r="4491" spans="1:7" x14ac:dyDescent="0.25">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0</v>
      </c>
    </row>
    <row r="4492" spans="1:7" x14ac:dyDescent="0.25">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0</v>
      </c>
    </row>
    <row r="4493" spans="1:7" x14ac:dyDescent="0.25">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0</v>
      </c>
    </row>
    <row r="4494" spans="1:7" x14ac:dyDescent="0.25">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0</v>
      </c>
    </row>
    <row r="4495" spans="1:7" x14ac:dyDescent="0.25">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0</v>
      </c>
    </row>
    <row r="4496" spans="1:7" x14ac:dyDescent="0.25">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0</v>
      </c>
    </row>
    <row r="4497" spans="1:7" x14ac:dyDescent="0.25">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0</v>
      </c>
    </row>
    <row r="4498" spans="1:7" x14ac:dyDescent="0.25">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0</v>
      </c>
    </row>
    <row r="4499" spans="1:7" x14ac:dyDescent="0.25">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0</v>
      </c>
    </row>
    <row r="4500" spans="1:7" x14ac:dyDescent="0.25">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0</v>
      </c>
    </row>
    <row r="4501" spans="1:7" x14ac:dyDescent="0.25">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0</v>
      </c>
    </row>
    <row r="4502" spans="1:7" x14ac:dyDescent="0.25">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0</v>
      </c>
    </row>
    <row r="4503" spans="1:7" x14ac:dyDescent="0.25">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0</v>
      </c>
    </row>
    <row r="4504" spans="1:7" x14ac:dyDescent="0.25">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0</v>
      </c>
    </row>
    <row r="4505" spans="1:7" x14ac:dyDescent="0.25">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0</v>
      </c>
    </row>
    <row r="4506" spans="1:7" x14ac:dyDescent="0.25">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0</v>
      </c>
    </row>
    <row r="4507" spans="1:7" x14ac:dyDescent="0.25">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0</v>
      </c>
    </row>
    <row r="4508" spans="1:7" x14ac:dyDescent="0.25">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0</v>
      </c>
    </row>
    <row r="4509" spans="1:7" x14ac:dyDescent="0.25">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0</v>
      </c>
    </row>
    <row r="4510" spans="1:7" x14ac:dyDescent="0.25">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0</v>
      </c>
    </row>
    <row r="4511" spans="1:7" x14ac:dyDescent="0.25">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0</v>
      </c>
    </row>
    <row r="4512" spans="1:7" x14ac:dyDescent="0.25">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0</v>
      </c>
    </row>
    <row r="4513" spans="1:7" x14ac:dyDescent="0.25">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0</v>
      </c>
    </row>
    <row r="4514" spans="1:7" x14ac:dyDescent="0.25">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0</v>
      </c>
    </row>
    <row r="4515" spans="1:7" x14ac:dyDescent="0.25">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0</v>
      </c>
    </row>
    <row r="4516" spans="1:7" x14ac:dyDescent="0.25">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0</v>
      </c>
    </row>
    <row r="4517" spans="1:7" x14ac:dyDescent="0.25">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0</v>
      </c>
    </row>
    <row r="4518" spans="1:7" x14ac:dyDescent="0.25">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0</v>
      </c>
    </row>
    <row r="4519" spans="1:7" x14ac:dyDescent="0.25">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0</v>
      </c>
    </row>
    <row r="4520" spans="1:7" x14ac:dyDescent="0.25">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0</v>
      </c>
    </row>
    <row r="4521" spans="1:7" x14ac:dyDescent="0.25">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0</v>
      </c>
    </row>
    <row r="4522" spans="1:7" x14ac:dyDescent="0.25">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0</v>
      </c>
    </row>
    <row r="4523" spans="1:7" x14ac:dyDescent="0.25">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0</v>
      </c>
    </row>
    <row r="4524" spans="1:7" x14ac:dyDescent="0.25">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0</v>
      </c>
    </row>
    <row r="4525" spans="1:7" x14ac:dyDescent="0.25">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0</v>
      </c>
    </row>
    <row r="4526" spans="1:7" x14ac:dyDescent="0.25">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0</v>
      </c>
    </row>
    <row r="4527" spans="1:7" x14ac:dyDescent="0.25">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0</v>
      </c>
    </row>
    <row r="4528" spans="1:7" x14ac:dyDescent="0.25">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0</v>
      </c>
    </row>
    <row r="4529" spans="1:7" x14ac:dyDescent="0.25">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0</v>
      </c>
    </row>
    <row r="4530" spans="1:7" x14ac:dyDescent="0.25">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0</v>
      </c>
    </row>
    <row r="4531" spans="1:7" x14ac:dyDescent="0.25">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0</v>
      </c>
    </row>
    <row r="4532" spans="1:7" x14ac:dyDescent="0.25">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0</v>
      </c>
    </row>
    <row r="4533" spans="1:7" x14ac:dyDescent="0.25">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0</v>
      </c>
    </row>
    <row r="4534" spans="1:7" x14ac:dyDescent="0.25">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0</v>
      </c>
    </row>
    <row r="4535" spans="1:7" x14ac:dyDescent="0.25">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0</v>
      </c>
    </row>
    <row r="4536" spans="1:7" x14ac:dyDescent="0.25">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0</v>
      </c>
    </row>
    <row r="4537" spans="1:7" x14ac:dyDescent="0.25">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0</v>
      </c>
    </row>
    <row r="4538" spans="1:7" x14ac:dyDescent="0.25">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0</v>
      </c>
    </row>
    <row r="4539" spans="1:7" x14ac:dyDescent="0.25">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0</v>
      </c>
    </row>
    <row r="4540" spans="1:7" x14ac:dyDescent="0.25">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0</v>
      </c>
    </row>
    <row r="4541" spans="1:7" x14ac:dyDescent="0.25">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0</v>
      </c>
    </row>
    <row r="4542" spans="1:7" x14ac:dyDescent="0.25">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0</v>
      </c>
    </row>
    <row r="4543" spans="1:7" x14ac:dyDescent="0.25">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0</v>
      </c>
    </row>
    <row r="4544" spans="1:7" x14ac:dyDescent="0.25">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0</v>
      </c>
    </row>
    <row r="4545" spans="1:7" x14ac:dyDescent="0.25">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0</v>
      </c>
    </row>
    <row r="4546" spans="1:7" x14ac:dyDescent="0.25">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0</v>
      </c>
    </row>
    <row r="4547" spans="1:7" x14ac:dyDescent="0.25">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0</v>
      </c>
    </row>
    <row r="4548" spans="1:7" x14ac:dyDescent="0.25">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0</v>
      </c>
    </row>
    <row r="4549" spans="1:7" x14ac:dyDescent="0.25">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0</v>
      </c>
    </row>
    <row r="4550" spans="1:7" x14ac:dyDescent="0.25">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0</v>
      </c>
    </row>
    <row r="4551" spans="1:7" x14ac:dyDescent="0.25">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0</v>
      </c>
    </row>
    <row r="4552" spans="1:7" x14ac:dyDescent="0.25">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0</v>
      </c>
    </row>
    <row r="4553" spans="1:7" x14ac:dyDescent="0.25">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0</v>
      </c>
    </row>
    <row r="4554" spans="1:7" x14ac:dyDescent="0.25">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0</v>
      </c>
    </row>
    <row r="4555" spans="1:7" x14ac:dyDescent="0.25">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0</v>
      </c>
    </row>
    <row r="4556" spans="1:7" x14ac:dyDescent="0.25">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0</v>
      </c>
    </row>
    <row r="4557" spans="1:7" x14ac:dyDescent="0.25">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0</v>
      </c>
    </row>
    <row r="4558" spans="1:7" x14ac:dyDescent="0.25">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0</v>
      </c>
    </row>
    <row r="4559" spans="1:7" x14ac:dyDescent="0.25">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0</v>
      </c>
    </row>
    <row r="4560" spans="1:7" x14ac:dyDescent="0.25">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0</v>
      </c>
    </row>
    <row r="4561" spans="1:7" x14ac:dyDescent="0.25">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0</v>
      </c>
    </row>
    <row r="4562" spans="1:7" x14ac:dyDescent="0.25">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0</v>
      </c>
    </row>
    <row r="4563" spans="1:7" x14ac:dyDescent="0.25">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0</v>
      </c>
    </row>
    <row r="4564" spans="1:7" x14ac:dyDescent="0.25">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0</v>
      </c>
    </row>
    <row r="4565" spans="1:7" x14ac:dyDescent="0.25">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0</v>
      </c>
    </row>
    <row r="4566" spans="1:7" x14ac:dyDescent="0.25">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0</v>
      </c>
    </row>
    <row r="4567" spans="1:7" x14ac:dyDescent="0.25">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0</v>
      </c>
    </row>
    <row r="4568" spans="1:7" x14ac:dyDescent="0.25">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0</v>
      </c>
    </row>
    <row r="4569" spans="1:7" x14ac:dyDescent="0.25">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0</v>
      </c>
    </row>
    <row r="4570" spans="1:7" x14ac:dyDescent="0.25">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0</v>
      </c>
    </row>
    <row r="4571" spans="1:7" x14ac:dyDescent="0.25">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0</v>
      </c>
    </row>
    <row r="4572" spans="1:7" x14ac:dyDescent="0.25">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0</v>
      </c>
    </row>
    <row r="4573" spans="1:7" x14ac:dyDescent="0.25">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0</v>
      </c>
    </row>
    <row r="4574" spans="1:7" x14ac:dyDescent="0.25">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0</v>
      </c>
    </row>
    <row r="4575" spans="1:7" x14ac:dyDescent="0.25">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0</v>
      </c>
    </row>
    <row r="4576" spans="1:7" x14ac:dyDescent="0.25">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0</v>
      </c>
    </row>
    <row r="4577" spans="1:7" x14ac:dyDescent="0.25">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0</v>
      </c>
    </row>
    <row r="4578" spans="1:7" x14ac:dyDescent="0.25">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0</v>
      </c>
    </row>
    <row r="4579" spans="1:7" x14ac:dyDescent="0.25">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0</v>
      </c>
    </row>
    <row r="4580" spans="1:7" x14ac:dyDescent="0.25">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0</v>
      </c>
    </row>
    <row r="4581" spans="1:7" x14ac:dyDescent="0.25">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0</v>
      </c>
    </row>
    <row r="4582" spans="1:7" x14ac:dyDescent="0.25">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0</v>
      </c>
    </row>
    <row r="4583" spans="1:7" x14ac:dyDescent="0.25">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0</v>
      </c>
    </row>
    <row r="4584" spans="1:7" x14ac:dyDescent="0.25">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0</v>
      </c>
    </row>
    <row r="4585" spans="1:7" x14ac:dyDescent="0.25">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0</v>
      </c>
    </row>
    <row r="4586" spans="1:7" x14ac:dyDescent="0.25">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0</v>
      </c>
    </row>
    <row r="4587" spans="1:7" x14ac:dyDescent="0.25">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0</v>
      </c>
    </row>
    <row r="4588" spans="1:7" x14ac:dyDescent="0.25">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0</v>
      </c>
    </row>
    <row r="4589" spans="1:7" x14ac:dyDescent="0.25">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0</v>
      </c>
    </row>
    <row r="4590" spans="1:7" x14ac:dyDescent="0.25">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0</v>
      </c>
    </row>
    <row r="4591" spans="1:7" x14ac:dyDescent="0.25">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0</v>
      </c>
    </row>
    <row r="4592" spans="1:7" x14ac:dyDescent="0.25">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0</v>
      </c>
    </row>
    <row r="4593" spans="1:7" x14ac:dyDescent="0.25">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0</v>
      </c>
    </row>
    <row r="4594" spans="1:7" x14ac:dyDescent="0.25">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0</v>
      </c>
    </row>
    <row r="4595" spans="1:7" x14ac:dyDescent="0.25">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0</v>
      </c>
    </row>
    <row r="4596" spans="1:7" x14ac:dyDescent="0.25">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0</v>
      </c>
    </row>
    <row r="4597" spans="1:7" x14ac:dyDescent="0.25">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0</v>
      </c>
    </row>
    <row r="4598" spans="1:7" x14ac:dyDescent="0.25">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0</v>
      </c>
    </row>
    <row r="4599" spans="1:7" x14ac:dyDescent="0.25">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0</v>
      </c>
    </row>
    <row r="4600" spans="1:7" x14ac:dyDescent="0.25">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0</v>
      </c>
    </row>
    <row r="4601" spans="1:7" x14ac:dyDescent="0.25">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0</v>
      </c>
    </row>
    <row r="4602" spans="1:7" x14ac:dyDescent="0.25">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0</v>
      </c>
    </row>
    <row r="4603" spans="1:7" x14ac:dyDescent="0.25">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0</v>
      </c>
    </row>
    <row r="4604" spans="1:7" x14ac:dyDescent="0.25">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0</v>
      </c>
    </row>
    <row r="4605" spans="1:7" x14ac:dyDescent="0.25">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0</v>
      </c>
    </row>
    <row r="4606" spans="1:7" x14ac:dyDescent="0.25">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0</v>
      </c>
    </row>
    <row r="4607" spans="1:7" x14ac:dyDescent="0.25">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0</v>
      </c>
    </row>
    <row r="4608" spans="1:7" x14ac:dyDescent="0.25">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0</v>
      </c>
    </row>
    <row r="4609" spans="1:7" x14ac:dyDescent="0.25">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0</v>
      </c>
    </row>
    <row r="4610" spans="1:7" x14ac:dyDescent="0.25">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0</v>
      </c>
    </row>
    <row r="4611" spans="1:7" x14ac:dyDescent="0.25">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0</v>
      </c>
    </row>
    <row r="4612" spans="1:7" x14ac:dyDescent="0.25">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0</v>
      </c>
    </row>
    <row r="4613" spans="1:7" x14ac:dyDescent="0.25">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0</v>
      </c>
    </row>
    <row r="4614" spans="1:7" x14ac:dyDescent="0.25">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0</v>
      </c>
    </row>
    <row r="4615" spans="1:7" x14ac:dyDescent="0.25">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0</v>
      </c>
    </row>
    <row r="4616" spans="1:7" x14ac:dyDescent="0.25">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0</v>
      </c>
    </row>
    <row r="4617" spans="1:7" x14ac:dyDescent="0.25">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0</v>
      </c>
    </row>
    <row r="4618" spans="1:7" x14ac:dyDescent="0.25">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0</v>
      </c>
    </row>
    <row r="4619" spans="1:7" x14ac:dyDescent="0.25">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0</v>
      </c>
    </row>
    <row r="4620" spans="1:7" x14ac:dyDescent="0.25">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0</v>
      </c>
    </row>
    <row r="4621" spans="1:7" x14ac:dyDescent="0.25">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0</v>
      </c>
    </row>
    <row r="4622" spans="1:7" x14ac:dyDescent="0.25">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0</v>
      </c>
    </row>
    <row r="4623" spans="1:7" x14ac:dyDescent="0.25">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0</v>
      </c>
    </row>
    <row r="4624" spans="1:7" x14ac:dyDescent="0.25">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0</v>
      </c>
    </row>
    <row r="4625" spans="1:7" x14ac:dyDescent="0.25">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0</v>
      </c>
    </row>
    <row r="4626" spans="1:7" x14ac:dyDescent="0.25">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0</v>
      </c>
    </row>
    <row r="4627" spans="1:7" x14ac:dyDescent="0.25">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0</v>
      </c>
    </row>
    <row r="4628" spans="1:7" x14ac:dyDescent="0.25">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0</v>
      </c>
    </row>
    <row r="4629" spans="1:7" x14ac:dyDescent="0.25">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0</v>
      </c>
    </row>
    <row r="4630" spans="1:7" x14ac:dyDescent="0.25">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0</v>
      </c>
    </row>
    <row r="4631" spans="1:7" x14ac:dyDescent="0.25">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0</v>
      </c>
    </row>
    <row r="4632" spans="1:7" x14ac:dyDescent="0.25">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0</v>
      </c>
    </row>
    <row r="4633" spans="1:7" x14ac:dyDescent="0.25">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0</v>
      </c>
    </row>
    <row r="4634" spans="1:7" x14ac:dyDescent="0.25">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0</v>
      </c>
    </row>
    <row r="4635" spans="1:7" x14ac:dyDescent="0.25">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0</v>
      </c>
    </row>
    <row r="4636" spans="1:7" x14ac:dyDescent="0.25">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0</v>
      </c>
    </row>
    <row r="4637" spans="1:7" x14ac:dyDescent="0.25">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0</v>
      </c>
    </row>
    <row r="4638" spans="1:7" x14ac:dyDescent="0.25">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0</v>
      </c>
    </row>
    <row r="4639" spans="1:7" x14ac:dyDescent="0.25">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0</v>
      </c>
    </row>
    <row r="4640" spans="1:7" x14ac:dyDescent="0.25">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0</v>
      </c>
    </row>
    <row r="4641" spans="1:7" x14ac:dyDescent="0.25">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0</v>
      </c>
    </row>
    <row r="4642" spans="1:7" x14ac:dyDescent="0.25">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0</v>
      </c>
    </row>
    <row r="4643" spans="1:7" x14ac:dyDescent="0.25">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0</v>
      </c>
    </row>
    <row r="4644" spans="1:7" x14ac:dyDescent="0.25">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0</v>
      </c>
    </row>
    <row r="4645" spans="1:7" x14ac:dyDescent="0.25">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0</v>
      </c>
    </row>
    <row r="4646" spans="1:7" x14ac:dyDescent="0.25">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0</v>
      </c>
    </row>
    <row r="4647" spans="1:7" x14ac:dyDescent="0.25">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0</v>
      </c>
    </row>
    <row r="4648" spans="1:7" x14ac:dyDescent="0.25">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0</v>
      </c>
    </row>
    <row r="4649" spans="1:7" x14ac:dyDescent="0.25">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0</v>
      </c>
    </row>
    <row r="4650" spans="1:7" x14ac:dyDescent="0.25">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0</v>
      </c>
    </row>
    <row r="4651" spans="1:7" x14ac:dyDescent="0.25">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0</v>
      </c>
    </row>
    <row r="4652" spans="1:7" x14ac:dyDescent="0.25">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0</v>
      </c>
    </row>
    <row r="4653" spans="1:7" x14ac:dyDescent="0.25">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0</v>
      </c>
    </row>
    <row r="4654" spans="1:7" x14ac:dyDescent="0.25">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0</v>
      </c>
    </row>
    <row r="4655" spans="1:7" x14ac:dyDescent="0.25">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0</v>
      </c>
    </row>
    <row r="4656" spans="1:7" x14ac:dyDescent="0.25">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0</v>
      </c>
    </row>
    <row r="4657" spans="1:7" x14ac:dyDescent="0.25">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0</v>
      </c>
    </row>
    <row r="4658" spans="1:7" x14ac:dyDescent="0.25">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0</v>
      </c>
    </row>
    <row r="4659" spans="1:7" x14ac:dyDescent="0.25">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0</v>
      </c>
    </row>
    <row r="4660" spans="1:7" x14ac:dyDescent="0.25">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0</v>
      </c>
    </row>
    <row r="4661" spans="1:7" x14ac:dyDescent="0.25">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0</v>
      </c>
    </row>
    <row r="4662" spans="1:7" x14ac:dyDescent="0.25">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0</v>
      </c>
    </row>
    <row r="4663" spans="1:7" x14ac:dyDescent="0.25">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0</v>
      </c>
    </row>
    <row r="4664" spans="1:7" x14ac:dyDescent="0.25">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0</v>
      </c>
    </row>
    <row r="4665" spans="1:7" x14ac:dyDescent="0.25">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0</v>
      </c>
    </row>
    <row r="4666" spans="1:7" x14ac:dyDescent="0.25">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0</v>
      </c>
    </row>
    <row r="4667" spans="1:7" x14ac:dyDescent="0.25">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0</v>
      </c>
    </row>
    <row r="4668" spans="1:7" x14ac:dyDescent="0.25">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0</v>
      </c>
    </row>
    <row r="4669" spans="1:7" x14ac:dyDescent="0.25">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0</v>
      </c>
    </row>
    <row r="4670" spans="1:7" x14ac:dyDescent="0.25">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0</v>
      </c>
    </row>
    <row r="4671" spans="1:7" x14ac:dyDescent="0.25">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0</v>
      </c>
    </row>
    <row r="4672" spans="1:7" x14ac:dyDescent="0.25">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0</v>
      </c>
    </row>
    <row r="4673" spans="1:7" x14ac:dyDescent="0.25">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0</v>
      </c>
    </row>
    <row r="4674" spans="1:7" x14ac:dyDescent="0.25">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0</v>
      </c>
    </row>
    <row r="4675" spans="1:7" x14ac:dyDescent="0.25">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0</v>
      </c>
    </row>
    <row r="4676" spans="1:7" x14ac:dyDescent="0.25">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0</v>
      </c>
    </row>
    <row r="4677" spans="1:7" x14ac:dyDescent="0.25">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0</v>
      </c>
    </row>
    <row r="4678" spans="1:7" x14ac:dyDescent="0.25">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0</v>
      </c>
    </row>
    <row r="4679" spans="1:7" x14ac:dyDescent="0.25">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0</v>
      </c>
    </row>
    <row r="4680" spans="1:7" x14ac:dyDescent="0.25">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0</v>
      </c>
    </row>
    <row r="4681" spans="1:7" x14ac:dyDescent="0.25">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0</v>
      </c>
    </row>
    <row r="4682" spans="1:7" x14ac:dyDescent="0.25">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0</v>
      </c>
    </row>
    <row r="4683" spans="1:7" x14ac:dyDescent="0.25">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0</v>
      </c>
    </row>
    <row r="4684" spans="1:7" x14ac:dyDescent="0.25">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0</v>
      </c>
    </row>
    <row r="4685" spans="1:7" x14ac:dyDescent="0.25">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0</v>
      </c>
    </row>
    <row r="4686" spans="1:7" x14ac:dyDescent="0.25">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0</v>
      </c>
    </row>
    <row r="4687" spans="1:7" x14ac:dyDescent="0.25">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0</v>
      </c>
    </row>
    <row r="4688" spans="1:7" x14ac:dyDescent="0.25">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0</v>
      </c>
    </row>
    <row r="4689" spans="1:7" x14ac:dyDescent="0.25">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0</v>
      </c>
    </row>
    <row r="4690" spans="1:7" x14ac:dyDescent="0.25">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0</v>
      </c>
    </row>
    <row r="4691" spans="1:7" x14ac:dyDescent="0.25">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0</v>
      </c>
    </row>
    <row r="4692" spans="1:7" x14ac:dyDescent="0.25">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0</v>
      </c>
    </row>
    <row r="4693" spans="1:7" x14ac:dyDescent="0.25">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0</v>
      </c>
    </row>
    <row r="4694" spans="1:7" x14ac:dyDescent="0.25">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0</v>
      </c>
    </row>
    <row r="4695" spans="1:7" x14ac:dyDescent="0.25">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0</v>
      </c>
    </row>
    <row r="4696" spans="1:7" x14ac:dyDescent="0.25">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0</v>
      </c>
    </row>
    <row r="4697" spans="1:7" x14ac:dyDescent="0.25">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0</v>
      </c>
    </row>
    <row r="4698" spans="1:7" x14ac:dyDescent="0.25">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0</v>
      </c>
    </row>
    <row r="4699" spans="1:7" x14ac:dyDescent="0.25">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0</v>
      </c>
    </row>
    <row r="4700" spans="1:7" x14ac:dyDescent="0.25">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0</v>
      </c>
    </row>
    <row r="4701" spans="1:7" x14ac:dyDescent="0.25">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0</v>
      </c>
    </row>
    <row r="4702" spans="1:7" x14ac:dyDescent="0.25">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0</v>
      </c>
    </row>
    <row r="4703" spans="1:7" x14ac:dyDescent="0.25">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0</v>
      </c>
    </row>
    <row r="4704" spans="1:7" x14ac:dyDescent="0.25">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0</v>
      </c>
    </row>
    <row r="4705" spans="1:7" x14ac:dyDescent="0.25">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0</v>
      </c>
    </row>
    <row r="4706" spans="1:7" x14ac:dyDescent="0.25">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0</v>
      </c>
    </row>
    <row r="4707" spans="1:7" x14ac:dyDescent="0.25">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0</v>
      </c>
    </row>
    <row r="4708" spans="1:7" x14ac:dyDescent="0.25">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0</v>
      </c>
    </row>
    <row r="4709" spans="1:7" x14ac:dyDescent="0.25">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0</v>
      </c>
    </row>
    <row r="4710" spans="1:7" x14ac:dyDescent="0.25">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0</v>
      </c>
    </row>
    <row r="4711" spans="1:7" x14ac:dyDescent="0.25">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0</v>
      </c>
    </row>
    <row r="4712" spans="1:7" x14ac:dyDescent="0.25">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0</v>
      </c>
    </row>
    <row r="4713" spans="1:7" x14ac:dyDescent="0.25">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0</v>
      </c>
    </row>
    <row r="4714" spans="1:7" x14ac:dyDescent="0.25">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0</v>
      </c>
    </row>
    <row r="4715" spans="1:7" x14ac:dyDescent="0.25">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0</v>
      </c>
    </row>
    <row r="4716" spans="1:7" x14ac:dyDescent="0.25">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0</v>
      </c>
    </row>
    <row r="4717" spans="1:7" x14ac:dyDescent="0.25">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0</v>
      </c>
    </row>
    <row r="4718" spans="1:7" x14ac:dyDescent="0.25">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0</v>
      </c>
    </row>
    <row r="4719" spans="1:7" x14ac:dyDescent="0.25">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0</v>
      </c>
    </row>
    <row r="4720" spans="1:7" x14ac:dyDescent="0.25">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0</v>
      </c>
    </row>
    <row r="4721" spans="1:7" x14ac:dyDescent="0.25">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0</v>
      </c>
    </row>
    <row r="4722" spans="1:7" x14ac:dyDescent="0.25">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0</v>
      </c>
    </row>
    <row r="4723" spans="1:7" x14ac:dyDescent="0.25">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0</v>
      </c>
    </row>
    <row r="4724" spans="1:7" x14ac:dyDescent="0.25">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0</v>
      </c>
    </row>
    <row r="4725" spans="1:7" x14ac:dyDescent="0.25">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0</v>
      </c>
    </row>
    <row r="4726" spans="1:7" x14ac:dyDescent="0.25">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0</v>
      </c>
    </row>
    <row r="4727" spans="1:7" x14ac:dyDescent="0.25">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0</v>
      </c>
    </row>
    <row r="4728" spans="1:7" x14ac:dyDescent="0.25">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0</v>
      </c>
    </row>
    <row r="4729" spans="1:7" x14ac:dyDescent="0.25">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0</v>
      </c>
    </row>
    <row r="4730" spans="1:7" x14ac:dyDescent="0.25">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0</v>
      </c>
    </row>
    <row r="4731" spans="1:7" x14ac:dyDescent="0.25">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0</v>
      </c>
    </row>
    <row r="4732" spans="1:7" x14ac:dyDescent="0.25">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0</v>
      </c>
    </row>
    <row r="4733" spans="1:7" x14ac:dyDescent="0.25">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0</v>
      </c>
    </row>
    <row r="4734" spans="1:7" x14ac:dyDescent="0.25">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0</v>
      </c>
    </row>
    <row r="4735" spans="1:7" x14ac:dyDescent="0.25">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0</v>
      </c>
    </row>
    <row r="4736" spans="1:7" x14ac:dyDescent="0.25">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0</v>
      </c>
    </row>
    <row r="4737" spans="1:7" x14ac:dyDescent="0.25">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0</v>
      </c>
    </row>
    <row r="4738" spans="1:7" x14ac:dyDescent="0.25">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0</v>
      </c>
    </row>
    <row r="4739" spans="1:7" x14ac:dyDescent="0.25">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0</v>
      </c>
    </row>
    <row r="4740" spans="1:7" x14ac:dyDescent="0.25">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0</v>
      </c>
    </row>
    <row r="4741" spans="1:7" x14ac:dyDescent="0.25">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0</v>
      </c>
    </row>
    <row r="4742" spans="1:7" x14ac:dyDescent="0.25">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0</v>
      </c>
    </row>
    <row r="4743" spans="1:7" x14ac:dyDescent="0.25">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0</v>
      </c>
    </row>
    <row r="4744" spans="1:7" x14ac:dyDescent="0.25">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0</v>
      </c>
    </row>
    <row r="4745" spans="1:7" x14ac:dyDescent="0.25">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0</v>
      </c>
    </row>
    <row r="4746" spans="1:7" x14ac:dyDescent="0.25">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0</v>
      </c>
    </row>
    <row r="4747" spans="1:7" x14ac:dyDescent="0.25">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0</v>
      </c>
    </row>
    <row r="4748" spans="1:7" x14ac:dyDescent="0.25">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0</v>
      </c>
    </row>
    <row r="4749" spans="1:7" x14ac:dyDescent="0.25">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0</v>
      </c>
    </row>
    <row r="4750" spans="1:7" x14ac:dyDescent="0.25">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0</v>
      </c>
    </row>
    <row r="4751" spans="1:7" x14ac:dyDescent="0.25">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0</v>
      </c>
    </row>
    <row r="4752" spans="1:7" x14ac:dyDescent="0.25">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0</v>
      </c>
    </row>
    <row r="4753" spans="1:7" x14ac:dyDescent="0.25">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0</v>
      </c>
    </row>
    <row r="4754" spans="1:7" x14ac:dyDescent="0.25">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0</v>
      </c>
    </row>
    <row r="4755" spans="1:7" x14ac:dyDescent="0.25">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0</v>
      </c>
    </row>
    <row r="4756" spans="1:7" x14ac:dyDescent="0.25">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0</v>
      </c>
    </row>
    <row r="4757" spans="1:7" x14ac:dyDescent="0.25">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0</v>
      </c>
    </row>
    <row r="4758" spans="1:7" x14ac:dyDescent="0.25">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0</v>
      </c>
    </row>
    <row r="4759" spans="1:7" x14ac:dyDescent="0.25">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0</v>
      </c>
    </row>
    <row r="4760" spans="1:7" x14ac:dyDescent="0.25">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0</v>
      </c>
    </row>
    <row r="4761" spans="1:7" x14ac:dyDescent="0.25">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0</v>
      </c>
    </row>
    <row r="4762" spans="1:7" x14ac:dyDescent="0.25">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0</v>
      </c>
    </row>
    <row r="4763" spans="1:7" x14ac:dyDescent="0.25">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0</v>
      </c>
    </row>
    <row r="4764" spans="1:7" x14ac:dyDescent="0.25">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0</v>
      </c>
    </row>
    <row r="4765" spans="1:7" x14ac:dyDescent="0.25">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0</v>
      </c>
    </row>
    <row r="4766" spans="1:7" x14ac:dyDescent="0.25">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0</v>
      </c>
    </row>
    <row r="4767" spans="1:7" x14ac:dyDescent="0.25">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0</v>
      </c>
    </row>
    <row r="4768" spans="1:7" x14ac:dyDescent="0.25">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0</v>
      </c>
    </row>
    <row r="4769" spans="1:7" x14ac:dyDescent="0.25">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0</v>
      </c>
    </row>
    <row r="4770" spans="1:7" x14ac:dyDescent="0.25">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0</v>
      </c>
    </row>
    <row r="4771" spans="1:7" x14ac:dyDescent="0.25">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0</v>
      </c>
    </row>
    <row r="4772" spans="1:7" x14ac:dyDescent="0.25">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0</v>
      </c>
    </row>
    <row r="4773" spans="1:7" x14ac:dyDescent="0.25">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0</v>
      </c>
    </row>
    <row r="4774" spans="1:7" x14ac:dyDescent="0.25">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0</v>
      </c>
    </row>
    <row r="4775" spans="1:7" x14ac:dyDescent="0.25">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0</v>
      </c>
    </row>
    <row r="4776" spans="1:7" x14ac:dyDescent="0.25">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0</v>
      </c>
    </row>
    <row r="4777" spans="1:7" x14ac:dyDescent="0.25">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0</v>
      </c>
    </row>
    <row r="4778" spans="1:7" x14ac:dyDescent="0.25">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0</v>
      </c>
    </row>
    <row r="4779" spans="1:7" x14ac:dyDescent="0.25">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0</v>
      </c>
    </row>
    <row r="4780" spans="1:7" x14ac:dyDescent="0.25">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0</v>
      </c>
    </row>
    <row r="4781" spans="1:7" x14ac:dyDescent="0.25">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0</v>
      </c>
    </row>
    <row r="4782" spans="1:7" x14ac:dyDescent="0.25">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0</v>
      </c>
    </row>
    <row r="4783" spans="1:7" x14ac:dyDescent="0.25">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0</v>
      </c>
    </row>
    <row r="4784" spans="1:7" x14ac:dyDescent="0.25">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0</v>
      </c>
    </row>
    <row r="4785" spans="1:7" x14ac:dyDescent="0.25">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0</v>
      </c>
    </row>
    <row r="4786" spans="1:7" x14ac:dyDescent="0.25">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0</v>
      </c>
    </row>
    <row r="4787" spans="1:7" x14ac:dyDescent="0.25">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0</v>
      </c>
    </row>
    <row r="4788" spans="1:7" x14ac:dyDescent="0.25">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0</v>
      </c>
    </row>
    <row r="4789" spans="1:7" x14ac:dyDescent="0.25">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0</v>
      </c>
    </row>
    <row r="4790" spans="1:7" x14ac:dyDescent="0.25">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0</v>
      </c>
    </row>
    <row r="4791" spans="1:7" x14ac:dyDescent="0.25">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0</v>
      </c>
    </row>
    <row r="4792" spans="1:7" x14ac:dyDescent="0.25">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0</v>
      </c>
    </row>
    <row r="4793" spans="1:7" x14ac:dyDescent="0.25">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0</v>
      </c>
    </row>
    <row r="4794" spans="1:7" x14ac:dyDescent="0.25">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0</v>
      </c>
    </row>
    <row r="4795" spans="1:7" x14ac:dyDescent="0.25">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0</v>
      </c>
    </row>
    <row r="4796" spans="1:7" x14ac:dyDescent="0.25">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0</v>
      </c>
    </row>
    <row r="4797" spans="1:7" x14ac:dyDescent="0.25">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0</v>
      </c>
    </row>
    <row r="4798" spans="1:7" x14ac:dyDescent="0.25">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0</v>
      </c>
    </row>
    <row r="4799" spans="1:7" x14ac:dyDescent="0.25">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0</v>
      </c>
    </row>
    <row r="4800" spans="1:7" x14ac:dyDescent="0.25">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0</v>
      </c>
    </row>
    <row r="4801" spans="1:7" x14ac:dyDescent="0.25">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0</v>
      </c>
    </row>
    <row r="4802" spans="1:7" x14ac:dyDescent="0.25">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0</v>
      </c>
    </row>
    <row r="4803" spans="1:7" x14ac:dyDescent="0.25">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0</v>
      </c>
    </row>
    <row r="4804" spans="1:7" x14ac:dyDescent="0.25">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0</v>
      </c>
    </row>
    <row r="4805" spans="1:7" x14ac:dyDescent="0.25">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0</v>
      </c>
    </row>
    <row r="4806" spans="1:7" x14ac:dyDescent="0.25">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0</v>
      </c>
    </row>
    <row r="4807" spans="1:7" x14ac:dyDescent="0.25">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0</v>
      </c>
    </row>
    <row r="4808" spans="1:7" x14ac:dyDescent="0.25">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0</v>
      </c>
    </row>
    <row r="4809" spans="1:7" x14ac:dyDescent="0.25">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0</v>
      </c>
    </row>
    <row r="4810" spans="1:7" x14ac:dyDescent="0.25">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0</v>
      </c>
    </row>
    <row r="4811" spans="1:7" x14ac:dyDescent="0.25">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0</v>
      </c>
    </row>
    <row r="4812" spans="1:7" x14ac:dyDescent="0.25">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0</v>
      </c>
    </row>
    <row r="4813" spans="1:7" x14ac:dyDescent="0.25">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0</v>
      </c>
    </row>
    <row r="4814" spans="1:7" x14ac:dyDescent="0.25">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0</v>
      </c>
    </row>
    <row r="4815" spans="1:7" x14ac:dyDescent="0.25">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0</v>
      </c>
    </row>
    <row r="4816" spans="1:7" x14ac:dyDescent="0.25">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0</v>
      </c>
    </row>
    <row r="4817" spans="1:7" x14ac:dyDescent="0.25">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0</v>
      </c>
    </row>
    <row r="4818" spans="1:7" x14ac:dyDescent="0.25">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0</v>
      </c>
    </row>
    <row r="4819" spans="1:7" x14ac:dyDescent="0.25">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0</v>
      </c>
    </row>
    <row r="4820" spans="1:7" x14ac:dyDescent="0.25">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0</v>
      </c>
    </row>
    <row r="4821" spans="1:7" x14ac:dyDescent="0.25">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0</v>
      </c>
    </row>
    <row r="4822" spans="1:7" x14ac:dyDescent="0.25">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0</v>
      </c>
    </row>
    <row r="4823" spans="1:7" x14ac:dyDescent="0.25">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0</v>
      </c>
    </row>
    <row r="4824" spans="1:7" x14ac:dyDescent="0.25">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0</v>
      </c>
    </row>
    <row r="4825" spans="1:7" x14ac:dyDescent="0.25">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0</v>
      </c>
    </row>
    <row r="4826" spans="1:7" x14ac:dyDescent="0.25">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0</v>
      </c>
    </row>
    <row r="4827" spans="1:7" x14ac:dyDescent="0.25">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0</v>
      </c>
    </row>
    <row r="4828" spans="1:7" x14ac:dyDescent="0.25">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0</v>
      </c>
    </row>
    <row r="4829" spans="1:7" x14ac:dyDescent="0.25">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0</v>
      </c>
    </row>
    <row r="4830" spans="1:7" x14ac:dyDescent="0.25">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0</v>
      </c>
    </row>
    <row r="4831" spans="1:7" x14ac:dyDescent="0.25">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0</v>
      </c>
    </row>
    <row r="4832" spans="1:7" x14ac:dyDescent="0.25">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0</v>
      </c>
    </row>
    <row r="4833" spans="1:7" x14ac:dyDescent="0.25">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0</v>
      </c>
    </row>
    <row r="4834" spans="1:7" x14ac:dyDescent="0.25">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0</v>
      </c>
    </row>
    <row r="4835" spans="1:7" x14ac:dyDescent="0.25">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0</v>
      </c>
    </row>
    <row r="4836" spans="1:7" x14ac:dyDescent="0.25">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0</v>
      </c>
    </row>
    <row r="4837" spans="1:7" x14ac:dyDescent="0.25">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0</v>
      </c>
    </row>
    <row r="4838" spans="1:7" x14ac:dyDescent="0.25">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0</v>
      </c>
    </row>
    <row r="4839" spans="1:7" x14ac:dyDescent="0.25">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0</v>
      </c>
    </row>
    <row r="4840" spans="1:7" x14ac:dyDescent="0.25">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0</v>
      </c>
    </row>
    <row r="4841" spans="1:7" x14ac:dyDescent="0.25">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0</v>
      </c>
    </row>
    <row r="4842" spans="1:7" x14ac:dyDescent="0.25">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0</v>
      </c>
    </row>
    <row r="4843" spans="1:7" x14ac:dyDescent="0.25">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0</v>
      </c>
    </row>
    <row r="4844" spans="1:7" x14ac:dyDescent="0.25">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0</v>
      </c>
    </row>
    <row r="4845" spans="1:7" x14ac:dyDescent="0.25">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0</v>
      </c>
    </row>
    <row r="4846" spans="1:7" x14ac:dyDescent="0.25">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0</v>
      </c>
    </row>
    <row r="4847" spans="1:7" x14ac:dyDescent="0.25">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0</v>
      </c>
    </row>
    <row r="4848" spans="1:7" x14ac:dyDescent="0.25">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0</v>
      </c>
    </row>
    <row r="4849" spans="1:7" x14ac:dyDescent="0.25">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0</v>
      </c>
    </row>
    <row r="4850" spans="1:7" x14ac:dyDescent="0.25">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0</v>
      </c>
    </row>
    <row r="4851" spans="1:7" x14ac:dyDescent="0.25">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0</v>
      </c>
    </row>
    <row r="4852" spans="1:7" x14ac:dyDescent="0.25">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0</v>
      </c>
    </row>
    <row r="4853" spans="1:7" x14ac:dyDescent="0.25">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0</v>
      </c>
    </row>
    <row r="4854" spans="1:7" x14ac:dyDescent="0.25">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0</v>
      </c>
    </row>
    <row r="4855" spans="1:7" x14ac:dyDescent="0.25">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0</v>
      </c>
    </row>
    <row r="4856" spans="1:7" x14ac:dyDescent="0.25">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0</v>
      </c>
    </row>
    <row r="4857" spans="1:7" x14ac:dyDescent="0.25">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0</v>
      </c>
    </row>
    <row r="4858" spans="1:7" x14ac:dyDescent="0.25">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0</v>
      </c>
    </row>
    <row r="4859" spans="1:7" x14ac:dyDescent="0.25">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0</v>
      </c>
    </row>
    <row r="4860" spans="1:7" x14ac:dyDescent="0.25">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0</v>
      </c>
    </row>
    <row r="4861" spans="1:7" x14ac:dyDescent="0.25">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0</v>
      </c>
    </row>
    <row r="4862" spans="1:7" x14ac:dyDescent="0.25">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0</v>
      </c>
    </row>
    <row r="4863" spans="1:7" x14ac:dyDescent="0.25">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0</v>
      </c>
    </row>
    <row r="4864" spans="1:7" x14ac:dyDescent="0.25">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0</v>
      </c>
    </row>
    <row r="4865" spans="1:7" x14ac:dyDescent="0.25">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0</v>
      </c>
    </row>
    <row r="4866" spans="1:7" x14ac:dyDescent="0.25">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0</v>
      </c>
    </row>
    <row r="4867" spans="1:7" x14ac:dyDescent="0.25">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0</v>
      </c>
    </row>
    <row r="4868" spans="1:7" x14ac:dyDescent="0.25">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0</v>
      </c>
    </row>
    <row r="4869" spans="1:7" x14ac:dyDescent="0.25">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0</v>
      </c>
    </row>
    <row r="4870" spans="1:7" x14ac:dyDescent="0.25">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0</v>
      </c>
    </row>
    <row r="4871" spans="1:7" x14ac:dyDescent="0.25">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0</v>
      </c>
    </row>
    <row r="4872" spans="1:7" x14ac:dyDescent="0.25">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0</v>
      </c>
    </row>
    <row r="4873" spans="1:7" x14ac:dyDescent="0.25">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0</v>
      </c>
    </row>
    <row r="4874" spans="1:7" x14ac:dyDescent="0.25">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0</v>
      </c>
    </row>
    <row r="4875" spans="1:7" x14ac:dyDescent="0.25">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0</v>
      </c>
    </row>
    <row r="4876" spans="1:7" x14ac:dyDescent="0.25">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0</v>
      </c>
    </row>
    <row r="4877" spans="1:7" x14ac:dyDescent="0.25">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0</v>
      </c>
    </row>
    <row r="4878" spans="1:7" x14ac:dyDescent="0.25">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0</v>
      </c>
    </row>
    <row r="4879" spans="1:7" x14ac:dyDescent="0.25">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0</v>
      </c>
    </row>
    <row r="4880" spans="1:7" x14ac:dyDescent="0.25">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0</v>
      </c>
    </row>
    <row r="4881" spans="1:7" x14ac:dyDescent="0.25">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0</v>
      </c>
    </row>
    <row r="4882" spans="1:7" x14ac:dyDescent="0.25">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0</v>
      </c>
    </row>
    <row r="4883" spans="1:7" x14ac:dyDescent="0.25">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0</v>
      </c>
    </row>
    <row r="4884" spans="1:7" x14ac:dyDescent="0.25">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0</v>
      </c>
    </row>
    <row r="4885" spans="1:7" x14ac:dyDescent="0.25">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0</v>
      </c>
    </row>
    <row r="4886" spans="1:7" x14ac:dyDescent="0.25">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0</v>
      </c>
    </row>
    <row r="4887" spans="1:7" x14ac:dyDescent="0.25">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0</v>
      </c>
    </row>
    <row r="4888" spans="1:7" x14ac:dyDescent="0.25">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0</v>
      </c>
    </row>
    <row r="4889" spans="1:7" x14ac:dyDescent="0.25">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0</v>
      </c>
    </row>
    <row r="4890" spans="1:7" x14ac:dyDescent="0.25">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0</v>
      </c>
    </row>
    <row r="4891" spans="1:7" x14ac:dyDescent="0.25">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0</v>
      </c>
    </row>
    <row r="4892" spans="1:7" x14ac:dyDescent="0.25">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0</v>
      </c>
    </row>
    <row r="4893" spans="1:7" x14ac:dyDescent="0.25">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0</v>
      </c>
    </row>
    <row r="4894" spans="1:7" x14ac:dyDescent="0.25">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0</v>
      </c>
    </row>
    <row r="4895" spans="1:7" x14ac:dyDescent="0.25">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0</v>
      </c>
    </row>
    <row r="4896" spans="1:7" x14ac:dyDescent="0.25">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0</v>
      </c>
    </row>
    <row r="4897" spans="1:7" x14ac:dyDescent="0.25">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0</v>
      </c>
    </row>
    <row r="4898" spans="1:7" x14ac:dyDescent="0.25">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0</v>
      </c>
    </row>
    <row r="4899" spans="1:7" x14ac:dyDescent="0.25">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0</v>
      </c>
    </row>
    <row r="4900" spans="1:7" x14ac:dyDescent="0.25">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0</v>
      </c>
    </row>
    <row r="4901" spans="1:7" x14ac:dyDescent="0.25">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0</v>
      </c>
    </row>
    <row r="4902" spans="1:7" x14ac:dyDescent="0.25">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0</v>
      </c>
    </row>
    <row r="4903" spans="1:7" x14ac:dyDescent="0.25">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0</v>
      </c>
    </row>
    <row r="4904" spans="1:7" x14ac:dyDescent="0.25">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0</v>
      </c>
    </row>
    <row r="4905" spans="1:7" x14ac:dyDescent="0.25">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0</v>
      </c>
    </row>
    <row r="4906" spans="1:7" x14ac:dyDescent="0.25">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0</v>
      </c>
    </row>
    <row r="4907" spans="1:7" x14ac:dyDescent="0.25">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0</v>
      </c>
    </row>
    <row r="4908" spans="1:7" x14ac:dyDescent="0.25">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0</v>
      </c>
    </row>
    <row r="4909" spans="1:7" x14ac:dyDescent="0.25">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0</v>
      </c>
    </row>
    <row r="4910" spans="1:7" x14ac:dyDescent="0.25">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0</v>
      </c>
    </row>
    <row r="4911" spans="1:7" x14ac:dyDescent="0.25">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0</v>
      </c>
    </row>
    <row r="4912" spans="1:7" x14ac:dyDescent="0.25">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0</v>
      </c>
    </row>
    <row r="4913" spans="1:7" x14ac:dyDescent="0.25">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0</v>
      </c>
    </row>
    <row r="4914" spans="1:7" x14ac:dyDescent="0.25">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0</v>
      </c>
    </row>
    <row r="4915" spans="1:7" x14ac:dyDescent="0.25">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0</v>
      </c>
    </row>
    <row r="4916" spans="1:7" x14ac:dyDescent="0.25">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0</v>
      </c>
    </row>
    <row r="4917" spans="1:7" x14ac:dyDescent="0.25">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0</v>
      </c>
    </row>
    <row r="4918" spans="1:7" x14ac:dyDescent="0.25">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0</v>
      </c>
    </row>
    <row r="4919" spans="1:7" x14ac:dyDescent="0.25">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0</v>
      </c>
    </row>
    <row r="4920" spans="1:7" x14ac:dyDescent="0.25">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0</v>
      </c>
    </row>
    <row r="4921" spans="1:7" x14ac:dyDescent="0.25">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0</v>
      </c>
    </row>
    <row r="4922" spans="1:7" x14ac:dyDescent="0.25">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0</v>
      </c>
    </row>
    <row r="4923" spans="1:7" x14ac:dyDescent="0.25">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0</v>
      </c>
    </row>
    <row r="4924" spans="1:7" x14ac:dyDescent="0.25">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0</v>
      </c>
    </row>
    <row r="4925" spans="1:7" x14ac:dyDescent="0.25">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0</v>
      </c>
    </row>
    <row r="4926" spans="1:7" x14ac:dyDescent="0.25">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0</v>
      </c>
    </row>
    <row r="4927" spans="1:7" x14ac:dyDescent="0.25">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0</v>
      </c>
    </row>
    <row r="4928" spans="1:7" x14ac:dyDescent="0.25">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0</v>
      </c>
    </row>
    <row r="4929" spans="1:7" x14ac:dyDescent="0.25">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0</v>
      </c>
    </row>
    <row r="4930" spans="1:7" x14ac:dyDescent="0.25">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0</v>
      </c>
    </row>
    <row r="4931" spans="1:7" x14ac:dyDescent="0.25">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0</v>
      </c>
    </row>
    <row r="4932" spans="1:7" x14ac:dyDescent="0.25">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0</v>
      </c>
    </row>
    <row r="4933" spans="1:7" x14ac:dyDescent="0.25">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0</v>
      </c>
    </row>
    <row r="4934" spans="1:7" x14ac:dyDescent="0.25">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0</v>
      </c>
    </row>
    <row r="4935" spans="1:7" x14ac:dyDescent="0.25">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0</v>
      </c>
    </row>
    <row r="4936" spans="1:7" x14ac:dyDescent="0.25">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0</v>
      </c>
    </row>
    <row r="4937" spans="1:7" x14ac:dyDescent="0.25">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0</v>
      </c>
    </row>
    <row r="4938" spans="1:7" x14ac:dyDescent="0.25">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0</v>
      </c>
    </row>
    <row r="4939" spans="1:7" x14ac:dyDescent="0.25">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0</v>
      </c>
    </row>
    <row r="4940" spans="1:7" x14ac:dyDescent="0.25">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0</v>
      </c>
    </row>
    <row r="4941" spans="1:7" x14ac:dyDescent="0.25">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0</v>
      </c>
    </row>
    <row r="4942" spans="1:7" x14ac:dyDescent="0.25">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0</v>
      </c>
    </row>
    <row r="4943" spans="1:7" x14ac:dyDescent="0.25">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0</v>
      </c>
    </row>
    <row r="4944" spans="1:7" x14ac:dyDescent="0.25">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0</v>
      </c>
    </row>
    <row r="4945" spans="1:7" x14ac:dyDescent="0.25">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0</v>
      </c>
    </row>
    <row r="4946" spans="1:7" x14ac:dyDescent="0.25">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0</v>
      </c>
    </row>
    <row r="4947" spans="1:7" x14ac:dyDescent="0.25">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0</v>
      </c>
    </row>
    <row r="4948" spans="1:7" x14ac:dyDescent="0.25">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0</v>
      </c>
    </row>
    <row r="4949" spans="1:7" x14ac:dyDescent="0.25">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0</v>
      </c>
    </row>
    <row r="4950" spans="1:7" x14ac:dyDescent="0.25">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0</v>
      </c>
    </row>
    <row r="4951" spans="1:7" x14ac:dyDescent="0.25">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0</v>
      </c>
    </row>
    <row r="4952" spans="1:7" x14ac:dyDescent="0.25">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0</v>
      </c>
    </row>
    <row r="4953" spans="1:7" x14ac:dyDescent="0.25">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0</v>
      </c>
    </row>
    <row r="4954" spans="1:7" x14ac:dyDescent="0.25">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0</v>
      </c>
    </row>
    <row r="4955" spans="1:7" x14ac:dyDescent="0.25">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0</v>
      </c>
    </row>
    <row r="4956" spans="1:7" x14ac:dyDescent="0.25">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0</v>
      </c>
    </row>
    <row r="4957" spans="1:7" x14ac:dyDescent="0.25">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0</v>
      </c>
    </row>
    <row r="4958" spans="1:7" x14ac:dyDescent="0.25">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0</v>
      </c>
    </row>
    <row r="4959" spans="1:7" x14ac:dyDescent="0.25">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0</v>
      </c>
    </row>
    <row r="4960" spans="1:7" x14ac:dyDescent="0.25">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0</v>
      </c>
    </row>
    <row r="4961" spans="1:7" x14ac:dyDescent="0.25">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0</v>
      </c>
    </row>
    <row r="4962" spans="1:7" x14ac:dyDescent="0.25">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0</v>
      </c>
    </row>
    <row r="4963" spans="1:7" x14ac:dyDescent="0.25">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0</v>
      </c>
    </row>
    <row r="4964" spans="1:7" x14ac:dyDescent="0.25">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0</v>
      </c>
    </row>
    <row r="4965" spans="1:7" x14ac:dyDescent="0.25">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0</v>
      </c>
    </row>
    <row r="4966" spans="1:7" x14ac:dyDescent="0.25">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0</v>
      </c>
    </row>
    <row r="4967" spans="1:7" x14ac:dyDescent="0.25">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0</v>
      </c>
    </row>
    <row r="4968" spans="1:7" x14ac:dyDescent="0.25">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0</v>
      </c>
    </row>
    <row r="4969" spans="1:7" x14ac:dyDescent="0.25">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0</v>
      </c>
    </row>
    <row r="4970" spans="1:7" x14ac:dyDescent="0.25">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0</v>
      </c>
    </row>
    <row r="4971" spans="1:7" x14ac:dyDescent="0.25">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0</v>
      </c>
    </row>
    <row r="4972" spans="1:7" x14ac:dyDescent="0.25">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0</v>
      </c>
    </row>
    <row r="4973" spans="1:7" x14ac:dyDescent="0.25">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0</v>
      </c>
    </row>
    <row r="4974" spans="1:7" x14ac:dyDescent="0.25">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0</v>
      </c>
    </row>
    <row r="4975" spans="1:7" x14ac:dyDescent="0.25">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0</v>
      </c>
    </row>
    <row r="4976" spans="1:7" x14ac:dyDescent="0.25">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0</v>
      </c>
    </row>
    <row r="4977" spans="1:7" x14ac:dyDescent="0.25">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0</v>
      </c>
    </row>
    <row r="4978" spans="1:7" x14ac:dyDescent="0.25">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0</v>
      </c>
    </row>
    <row r="4979" spans="1:7" x14ac:dyDescent="0.25">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0</v>
      </c>
    </row>
    <row r="4980" spans="1:7" x14ac:dyDescent="0.25">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0</v>
      </c>
    </row>
    <row r="4981" spans="1:7" x14ac:dyDescent="0.25">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0</v>
      </c>
    </row>
    <row r="4982" spans="1:7" x14ac:dyDescent="0.25">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0</v>
      </c>
    </row>
    <row r="4983" spans="1:7" x14ac:dyDescent="0.25">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0</v>
      </c>
    </row>
    <row r="4984" spans="1:7" x14ac:dyDescent="0.25">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0</v>
      </c>
    </row>
    <row r="4985" spans="1:7" x14ac:dyDescent="0.25">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0</v>
      </c>
    </row>
    <row r="4986" spans="1:7" x14ac:dyDescent="0.25">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0</v>
      </c>
    </row>
    <row r="4987" spans="1:7" x14ac:dyDescent="0.25">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0</v>
      </c>
    </row>
    <row r="4988" spans="1:7" x14ac:dyDescent="0.25">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0</v>
      </c>
    </row>
    <row r="4989" spans="1:7" x14ac:dyDescent="0.25">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0</v>
      </c>
    </row>
    <row r="4990" spans="1:7" x14ac:dyDescent="0.25">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0</v>
      </c>
    </row>
    <row r="4991" spans="1:7" x14ac:dyDescent="0.25">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0</v>
      </c>
    </row>
    <row r="4992" spans="1:7" x14ac:dyDescent="0.25">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0</v>
      </c>
    </row>
    <row r="4993" spans="1:7" x14ac:dyDescent="0.25">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0</v>
      </c>
    </row>
    <row r="4994" spans="1:7" x14ac:dyDescent="0.25">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0</v>
      </c>
    </row>
    <row r="4995" spans="1:7" x14ac:dyDescent="0.25">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0</v>
      </c>
    </row>
    <row r="4996" spans="1:7" x14ac:dyDescent="0.25">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0</v>
      </c>
    </row>
    <row r="4997" spans="1:7" x14ac:dyDescent="0.25">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0</v>
      </c>
    </row>
    <row r="4998" spans="1:7" x14ac:dyDescent="0.25">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0</v>
      </c>
    </row>
    <row r="4999" spans="1:7" x14ac:dyDescent="0.25">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0</v>
      </c>
    </row>
    <row r="5000" spans="1:7" x14ac:dyDescent="0.25">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0</v>
      </c>
    </row>
    <row r="5001" spans="1:7" x14ac:dyDescent="0.25">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0</v>
      </c>
    </row>
    <row r="5002" spans="1:7" x14ac:dyDescent="0.25">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0</v>
      </c>
    </row>
    <row r="5003" spans="1:7" x14ac:dyDescent="0.25">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0</v>
      </c>
    </row>
    <row r="5004" spans="1:7" x14ac:dyDescent="0.25">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0</v>
      </c>
    </row>
    <row r="5005" spans="1:7" x14ac:dyDescent="0.25">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0</v>
      </c>
    </row>
    <row r="5006" spans="1:7" x14ac:dyDescent="0.25">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0</v>
      </c>
    </row>
    <row r="5007" spans="1:7" x14ac:dyDescent="0.25">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0</v>
      </c>
    </row>
    <row r="5008" spans="1:7" x14ac:dyDescent="0.25">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0</v>
      </c>
    </row>
    <row r="5009" spans="1:7" x14ac:dyDescent="0.25">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0</v>
      </c>
    </row>
    <row r="5010" spans="1:7" x14ac:dyDescent="0.25">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0</v>
      </c>
    </row>
    <row r="5011" spans="1:7" x14ac:dyDescent="0.25">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0</v>
      </c>
    </row>
    <row r="5012" spans="1:7" x14ac:dyDescent="0.25">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0</v>
      </c>
    </row>
    <row r="5013" spans="1:7" x14ac:dyDescent="0.25">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0</v>
      </c>
    </row>
    <row r="5014" spans="1:7" x14ac:dyDescent="0.25">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0</v>
      </c>
    </row>
    <row r="5015" spans="1:7" x14ac:dyDescent="0.25">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0</v>
      </c>
    </row>
    <row r="5016" spans="1:7" x14ac:dyDescent="0.25">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0</v>
      </c>
    </row>
    <row r="5017" spans="1:7" x14ac:dyDescent="0.25">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0</v>
      </c>
    </row>
    <row r="5018" spans="1:7" x14ac:dyDescent="0.25">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0</v>
      </c>
    </row>
    <row r="5019" spans="1:7" x14ac:dyDescent="0.25">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0</v>
      </c>
    </row>
    <row r="5020" spans="1:7" x14ac:dyDescent="0.25">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0</v>
      </c>
    </row>
    <row r="5021" spans="1:7" x14ac:dyDescent="0.25">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0</v>
      </c>
    </row>
    <row r="5022" spans="1:7" x14ac:dyDescent="0.25">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0</v>
      </c>
    </row>
    <row r="5023" spans="1:7" x14ac:dyDescent="0.25">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0</v>
      </c>
    </row>
    <row r="5024" spans="1:7" x14ac:dyDescent="0.25">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0</v>
      </c>
    </row>
    <row r="5025" spans="1:7" x14ac:dyDescent="0.25">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0</v>
      </c>
    </row>
    <row r="5026" spans="1:7" x14ac:dyDescent="0.25">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0</v>
      </c>
    </row>
    <row r="5027" spans="1:7" x14ac:dyDescent="0.25">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0</v>
      </c>
    </row>
    <row r="5028" spans="1:7" x14ac:dyDescent="0.25">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0</v>
      </c>
    </row>
    <row r="5029" spans="1:7" x14ac:dyDescent="0.25">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0</v>
      </c>
    </row>
    <row r="5030" spans="1:7" x14ac:dyDescent="0.25">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0</v>
      </c>
    </row>
    <row r="5031" spans="1:7" x14ac:dyDescent="0.25">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0</v>
      </c>
    </row>
    <row r="5032" spans="1:7" x14ac:dyDescent="0.25">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0</v>
      </c>
    </row>
    <row r="5033" spans="1:7" x14ac:dyDescent="0.25">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0</v>
      </c>
    </row>
    <row r="5034" spans="1:7" x14ac:dyDescent="0.25">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0</v>
      </c>
    </row>
    <row r="5035" spans="1:7" x14ac:dyDescent="0.25">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0</v>
      </c>
    </row>
    <row r="5036" spans="1:7" x14ac:dyDescent="0.25">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0</v>
      </c>
    </row>
    <row r="5037" spans="1:7" x14ac:dyDescent="0.25">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0</v>
      </c>
    </row>
    <row r="5038" spans="1:7" x14ac:dyDescent="0.25">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0</v>
      </c>
    </row>
    <row r="5039" spans="1:7" x14ac:dyDescent="0.25">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0</v>
      </c>
    </row>
    <row r="5040" spans="1:7" x14ac:dyDescent="0.25">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0</v>
      </c>
    </row>
    <row r="5041" spans="1:7" x14ac:dyDescent="0.25">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0</v>
      </c>
    </row>
    <row r="5042" spans="1:7" x14ac:dyDescent="0.25">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0</v>
      </c>
    </row>
    <row r="5043" spans="1:7" x14ac:dyDescent="0.25">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0</v>
      </c>
    </row>
    <row r="5044" spans="1:7" x14ac:dyDescent="0.25">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0</v>
      </c>
    </row>
    <row r="5045" spans="1:7" x14ac:dyDescent="0.25">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0</v>
      </c>
    </row>
    <row r="5046" spans="1:7" x14ac:dyDescent="0.25">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0</v>
      </c>
    </row>
    <row r="5047" spans="1:7" x14ac:dyDescent="0.25">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0</v>
      </c>
    </row>
    <row r="5048" spans="1:7" x14ac:dyDescent="0.25">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0</v>
      </c>
    </row>
    <row r="5049" spans="1:7" x14ac:dyDescent="0.25">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0</v>
      </c>
    </row>
    <row r="5050" spans="1:7" x14ac:dyDescent="0.25">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0</v>
      </c>
    </row>
    <row r="5051" spans="1:7" x14ac:dyDescent="0.25">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0</v>
      </c>
    </row>
    <row r="5052" spans="1:7" x14ac:dyDescent="0.25">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0</v>
      </c>
    </row>
    <row r="5053" spans="1:7" x14ac:dyDescent="0.25">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0</v>
      </c>
    </row>
    <row r="5054" spans="1:7" x14ac:dyDescent="0.25">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0</v>
      </c>
    </row>
    <row r="5055" spans="1:7" x14ac:dyDescent="0.25">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0</v>
      </c>
    </row>
    <row r="5056" spans="1:7" x14ac:dyDescent="0.25">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0</v>
      </c>
    </row>
    <row r="5057" spans="1:7" x14ac:dyDescent="0.25">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0</v>
      </c>
    </row>
    <row r="5058" spans="1:7" x14ac:dyDescent="0.25">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0</v>
      </c>
    </row>
    <row r="5059" spans="1:7" x14ac:dyDescent="0.25">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0</v>
      </c>
    </row>
    <row r="5060" spans="1:7" x14ac:dyDescent="0.25">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0</v>
      </c>
    </row>
    <row r="5061" spans="1:7" x14ac:dyDescent="0.25">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0</v>
      </c>
    </row>
    <row r="5062" spans="1:7" x14ac:dyDescent="0.25">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0</v>
      </c>
    </row>
    <row r="5063" spans="1:7" x14ac:dyDescent="0.25">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0</v>
      </c>
    </row>
    <row r="5064" spans="1:7" x14ac:dyDescent="0.25">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0</v>
      </c>
    </row>
    <row r="5065" spans="1:7" x14ac:dyDescent="0.25">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0</v>
      </c>
    </row>
    <row r="5066" spans="1:7" x14ac:dyDescent="0.25">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0</v>
      </c>
    </row>
    <row r="5067" spans="1:7" x14ac:dyDescent="0.25">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0</v>
      </c>
    </row>
    <row r="5068" spans="1:7" x14ac:dyDescent="0.25">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0</v>
      </c>
    </row>
    <row r="5069" spans="1:7" x14ac:dyDescent="0.25">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0</v>
      </c>
    </row>
    <row r="5070" spans="1:7" x14ac:dyDescent="0.25">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0</v>
      </c>
    </row>
    <row r="5071" spans="1:7" x14ac:dyDescent="0.25">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0</v>
      </c>
    </row>
    <row r="5072" spans="1:7" x14ac:dyDescent="0.25">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0</v>
      </c>
    </row>
    <row r="5073" spans="1:7" x14ac:dyDescent="0.25">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0</v>
      </c>
    </row>
    <row r="5074" spans="1:7" x14ac:dyDescent="0.25">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0</v>
      </c>
    </row>
    <row r="5075" spans="1:7" x14ac:dyDescent="0.25">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0</v>
      </c>
    </row>
    <row r="5076" spans="1:7" x14ac:dyDescent="0.25">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0</v>
      </c>
    </row>
    <row r="5077" spans="1:7" x14ac:dyDescent="0.25">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0</v>
      </c>
    </row>
    <row r="5078" spans="1:7" x14ac:dyDescent="0.25">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0</v>
      </c>
    </row>
    <row r="5079" spans="1:7" x14ac:dyDescent="0.25">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0</v>
      </c>
    </row>
    <row r="5080" spans="1:7" x14ac:dyDescent="0.25">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0</v>
      </c>
    </row>
    <row r="5081" spans="1:7" x14ac:dyDescent="0.25">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0</v>
      </c>
    </row>
    <row r="5082" spans="1:7" x14ac:dyDescent="0.25">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0</v>
      </c>
    </row>
    <row r="5083" spans="1:7" x14ac:dyDescent="0.25">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0</v>
      </c>
    </row>
    <row r="5084" spans="1:7" x14ac:dyDescent="0.25">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0</v>
      </c>
    </row>
    <row r="5085" spans="1:7" x14ac:dyDescent="0.25">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0</v>
      </c>
    </row>
    <row r="5086" spans="1:7" x14ac:dyDescent="0.25">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0</v>
      </c>
    </row>
    <row r="5087" spans="1:7" x14ac:dyDescent="0.25">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0</v>
      </c>
    </row>
    <row r="5088" spans="1:7" x14ac:dyDescent="0.25">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0</v>
      </c>
    </row>
    <row r="5089" spans="1:7" x14ac:dyDescent="0.25">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0</v>
      </c>
    </row>
    <row r="5090" spans="1:7" x14ac:dyDescent="0.25">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0</v>
      </c>
    </row>
    <row r="5091" spans="1:7" x14ac:dyDescent="0.25">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0</v>
      </c>
    </row>
    <row r="5092" spans="1:7" x14ac:dyDescent="0.25">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0</v>
      </c>
    </row>
    <row r="5093" spans="1:7" x14ac:dyDescent="0.25">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0</v>
      </c>
    </row>
    <row r="5094" spans="1:7" x14ac:dyDescent="0.25">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0</v>
      </c>
    </row>
    <row r="5095" spans="1:7" x14ac:dyDescent="0.25">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0</v>
      </c>
    </row>
    <row r="5096" spans="1:7" x14ac:dyDescent="0.25">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0</v>
      </c>
    </row>
    <row r="5097" spans="1:7" x14ac:dyDescent="0.25">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0</v>
      </c>
    </row>
    <row r="5098" spans="1:7" x14ac:dyDescent="0.25">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0</v>
      </c>
    </row>
    <row r="5099" spans="1:7" x14ac:dyDescent="0.25">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0</v>
      </c>
    </row>
    <row r="5100" spans="1:7" x14ac:dyDescent="0.25">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0</v>
      </c>
    </row>
    <row r="5101" spans="1:7" x14ac:dyDescent="0.25">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0</v>
      </c>
    </row>
    <row r="5102" spans="1:7" x14ac:dyDescent="0.25">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0</v>
      </c>
    </row>
    <row r="5103" spans="1:7" x14ac:dyDescent="0.25">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0</v>
      </c>
    </row>
    <row r="5104" spans="1:7" x14ac:dyDescent="0.25">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0</v>
      </c>
    </row>
    <row r="5105" spans="1:7" x14ac:dyDescent="0.25">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0</v>
      </c>
    </row>
    <row r="5106" spans="1:7" x14ac:dyDescent="0.25">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0</v>
      </c>
    </row>
    <row r="5107" spans="1:7" x14ac:dyDescent="0.25">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0</v>
      </c>
    </row>
    <row r="5108" spans="1:7" x14ac:dyDescent="0.25">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0</v>
      </c>
    </row>
    <row r="5109" spans="1:7" x14ac:dyDescent="0.25">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0</v>
      </c>
    </row>
    <row r="5110" spans="1:7" x14ac:dyDescent="0.25">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0</v>
      </c>
    </row>
    <row r="5111" spans="1:7" x14ac:dyDescent="0.25">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0</v>
      </c>
    </row>
    <row r="5112" spans="1:7" x14ac:dyDescent="0.25">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0</v>
      </c>
    </row>
    <row r="5113" spans="1:7" x14ac:dyDescent="0.25">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0</v>
      </c>
    </row>
    <row r="5114" spans="1:7" x14ac:dyDescent="0.25">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0</v>
      </c>
    </row>
    <row r="5115" spans="1:7" x14ac:dyDescent="0.25">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0</v>
      </c>
    </row>
    <row r="5116" spans="1:7" x14ac:dyDescent="0.25">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0</v>
      </c>
    </row>
    <row r="5117" spans="1:7" x14ac:dyDescent="0.25">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0</v>
      </c>
    </row>
    <row r="5118" spans="1:7" x14ac:dyDescent="0.25">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0</v>
      </c>
    </row>
    <row r="5119" spans="1:7" x14ac:dyDescent="0.25">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0</v>
      </c>
    </row>
    <row r="5120" spans="1:7" x14ac:dyDescent="0.25">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0</v>
      </c>
    </row>
    <row r="5121" spans="1:7" x14ac:dyDescent="0.25">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0</v>
      </c>
    </row>
    <row r="5122" spans="1:7" x14ac:dyDescent="0.25">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0</v>
      </c>
    </row>
    <row r="5123" spans="1:7" x14ac:dyDescent="0.25">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0</v>
      </c>
    </row>
    <row r="5124" spans="1:7" x14ac:dyDescent="0.25">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0</v>
      </c>
    </row>
    <row r="5125" spans="1:7" x14ac:dyDescent="0.25">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0</v>
      </c>
    </row>
    <row r="5126" spans="1:7" x14ac:dyDescent="0.25">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0</v>
      </c>
    </row>
    <row r="5127" spans="1:7" x14ac:dyDescent="0.25">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0</v>
      </c>
    </row>
    <row r="5128" spans="1:7" x14ac:dyDescent="0.25">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0</v>
      </c>
    </row>
    <row r="5129" spans="1:7" x14ac:dyDescent="0.25">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0</v>
      </c>
    </row>
    <row r="5130" spans="1:7" x14ac:dyDescent="0.25">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0</v>
      </c>
    </row>
    <row r="5131" spans="1:7" x14ac:dyDescent="0.25">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0</v>
      </c>
    </row>
    <row r="5132" spans="1:7" x14ac:dyDescent="0.25">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0</v>
      </c>
    </row>
    <row r="5133" spans="1:7" x14ac:dyDescent="0.25">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0</v>
      </c>
    </row>
    <row r="5134" spans="1:7" x14ac:dyDescent="0.25">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0</v>
      </c>
    </row>
    <row r="5135" spans="1:7" x14ac:dyDescent="0.25">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0</v>
      </c>
    </row>
    <row r="5136" spans="1:7" x14ac:dyDescent="0.25">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0</v>
      </c>
    </row>
    <row r="5137" spans="1:7" x14ac:dyDescent="0.25">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0</v>
      </c>
    </row>
    <row r="5138" spans="1:7" x14ac:dyDescent="0.25">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0</v>
      </c>
    </row>
    <row r="5139" spans="1:7" x14ac:dyDescent="0.25">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0</v>
      </c>
    </row>
    <row r="5140" spans="1:7" x14ac:dyDescent="0.25">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0</v>
      </c>
    </row>
    <row r="5141" spans="1:7" x14ac:dyDescent="0.25">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0</v>
      </c>
    </row>
    <row r="5142" spans="1:7" x14ac:dyDescent="0.25">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0</v>
      </c>
    </row>
    <row r="5143" spans="1:7" x14ac:dyDescent="0.25">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0</v>
      </c>
    </row>
    <row r="5144" spans="1:7" x14ac:dyDescent="0.25">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0</v>
      </c>
    </row>
    <row r="5145" spans="1:7" x14ac:dyDescent="0.25">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0</v>
      </c>
    </row>
    <row r="5146" spans="1:7" x14ac:dyDescent="0.25">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0</v>
      </c>
    </row>
    <row r="5147" spans="1:7" x14ac:dyDescent="0.25">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0</v>
      </c>
    </row>
    <row r="5148" spans="1:7" x14ac:dyDescent="0.25">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0</v>
      </c>
    </row>
    <row r="5149" spans="1:7" x14ac:dyDescent="0.25">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0</v>
      </c>
    </row>
    <row r="5150" spans="1:7" x14ac:dyDescent="0.25">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0</v>
      </c>
    </row>
    <row r="5151" spans="1:7" x14ac:dyDescent="0.25">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0</v>
      </c>
    </row>
    <row r="5152" spans="1:7" x14ac:dyDescent="0.25">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0</v>
      </c>
    </row>
    <row r="5153" spans="1:7" x14ac:dyDescent="0.25">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0</v>
      </c>
    </row>
    <row r="5154" spans="1:7" x14ac:dyDescent="0.25">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0</v>
      </c>
    </row>
    <row r="5155" spans="1:7" x14ac:dyDescent="0.25">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0</v>
      </c>
    </row>
    <row r="5156" spans="1:7" x14ac:dyDescent="0.25">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0</v>
      </c>
    </row>
    <row r="5157" spans="1:7" x14ac:dyDescent="0.25">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0</v>
      </c>
    </row>
    <row r="5158" spans="1:7" x14ac:dyDescent="0.25">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0</v>
      </c>
    </row>
    <row r="5159" spans="1:7" x14ac:dyDescent="0.25">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0</v>
      </c>
    </row>
    <row r="5160" spans="1:7" x14ac:dyDescent="0.25">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0</v>
      </c>
    </row>
    <row r="5161" spans="1:7" x14ac:dyDescent="0.25">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0</v>
      </c>
    </row>
    <row r="5162" spans="1:7" x14ac:dyDescent="0.25">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0</v>
      </c>
    </row>
    <row r="5163" spans="1:7" x14ac:dyDescent="0.25">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0</v>
      </c>
    </row>
    <row r="5164" spans="1:7" x14ac:dyDescent="0.25">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0</v>
      </c>
    </row>
    <row r="5165" spans="1:7" x14ac:dyDescent="0.25">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0</v>
      </c>
    </row>
    <row r="5166" spans="1:7" x14ac:dyDescent="0.25">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0</v>
      </c>
    </row>
    <row r="5167" spans="1:7" x14ac:dyDescent="0.25">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0</v>
      </c>
    </row>
    <row r="5168" spans="1:7" x14ac:dyDescent="0.25">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0</v>
      </c>
    </row>
    <row r="5169" spans="1:7" x14ac:dyDescent="0.25">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0</v>
      </c>
    </row>
    <row r="5170" spans="1:7" x14ac:dyDescent="0.25">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0</v>
      </c>
    </row>
    <row r="5171" spans="1:7" x14ac:dyDescent="0.25">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0</v>
      </c>
    </row>
    <row r="5172" spans="1:7" x14ac:dyDescent="0.25">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0</v>
      </c>
    </row>
    <row r="5173" spans="1:7" x14ac:dyDescent="0.25">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0</v>
      </c>
    </row>
    <row r="5174" spans="1:7" x14ac:dyDescent="0.25">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0</v>
      </c>
    </row>
    <row r="5175" spans="1:7" x14ac:dyDescent="0.25">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0</v>
      </c>
    </row>
    <row r="5176" spans="1:7" x14ac:dyDescent="0.25">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0</v>
      </c>
    </row>
    <row r="5177" spans="1:7" x14ac:dyDescent="0.25">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0</v>
      </c>
    </row>
    <row r="5178" spans="1:7" x14ac:dyDescent="0.25">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0</v>
      </c>
    </row>
    <row r="5179" spans="1:7" x14ac:dyDescent="0.25">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0</v>
      </c>
    </row>
    <row r="5180" spans="1:7" x14ac:dyDescent="0.25">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0</v>
      </c>
    </row>
    <row r="5181" spans="1:7" x14ac:dyDescent="0.25">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0</v>
      </c>
    </row>
    <row r="5182" spans="1:7" x14ac:dyDescent="0.25">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0</v>
      </c>
    </row>
    <row r="5183" spans="1:7" x14ac:dyDescent="0.25">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0</v>
      </c>
    </row>
    <row r="5184" spans="1:7" x14ac:dyDescent="0.25">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0</v>
      </c>
    </row>
    <row r="5185" spans="1:7" x14ac:dyDescent="0.25">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0</v>
      </c>
    </row>
    <row r="5186" spans="1:7" x14ac:dyDescent="0.25">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0</v>
      </c>
    </row>
    <row r="5187" spans="1:7" x14ac:dyDescent="0.25">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0</v>
      </c>
    </row>
    <row r="5188" spans="1:7" x14ac:dyDescent="0.25">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0</v>
      </c>
    </row>
    <row r="5189" spans="1:7" x14ac:dyDescent="0.25">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0</v>
      </c>
    </row>
    <row r="5190" spans="1:7" x14ac:dyDescent="0.25">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0</v>
      </c>
    </row>
    <row r="5191" spans="1:7" x14ac:dyDescent="0.25">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0</v>
      </c>
    </row>
    <row r="5192" spans="1:7" x14ac:dyDescent="0.25">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0</v>
      </c>
    </row>
    <row r="5193" spans="1:7" x14ac:dyDescent="0.25">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0</v>
      </c>
    </row>
    <row r="5194" spans="1:7" x14ac:dyDescent="0.25">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0</v>
      </c>
    </row>
    <row r="5195" spans="1:7" x14ac:dyDescent="0.25">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0</v>
      </c>
    </row>
    <row r="5196" spans="1:7" x14ac:dyDescent="0.25">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0</v>
      </c>
    </row>
    <row r="5197" spans="1:7" x14ac:dyDescent="0.25">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0</v>
      </c>
    </row>
    <row r="5198" spans="1:7" x14ac:dyDescent="0.25">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0</v>
      </c>
    </row>
    <row r="5199" spans="1:7" x14ac:dyDescent="0.25">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0</v>
      </c>
    </row>
    <row r="5200" spans="1:7" x14ac:dyDescent="0.25">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0</v>
      </c>
    </row>
    <row r="5201" spans="1:7" x14ac:dyDescent="0.25">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0</v>
      </c>
    </row>
    <row r="5202" spans="1:7" x14ac:dyDescent="0.25">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0</v>
      </c>
    </row>
    <row r="5203" spans="1:7" x14ac:dyDescent="0.25">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0</v>
      </c>
    </row>
    <row r="5204" spans="1:7" x14ac:dyDescent="0.25">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0</v>
      </c>
    </row>
    <row r="5205" spans="1:7" x14ac:dyDescent="0.25">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0</v>
      </c>
    </row>
    <row r="5206" spans="1:7" x14ac:dyDescent="0.25">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0</v>
      </c>
    </row>
    <row r="5207" spans="1:7" x14ac:dyDescent="0.25">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0</v>
      </c>
    </row>
    <row r="5208" spans="1:7" x14ac:dyDescent="0.25">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0</v>
      </c>
    </row>
    <row r="5209" spans="1:7" x14ac:dyDescent="0.25">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0</v>
      </c>
    </row>
    <row r="5210" spans="1:7" x14ac:dyDescent="0.25">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0</v>
      </c>
    </row>
    <row r="5211" spans="1:7" x14ac:dyDescent="0.25">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0</v>
      </c>
    </row>
    <row r="5212" spans="1:7" x14ac:dyDescent="0.25">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0</v>
      </c>
    </row>
    <row r="5213" spans="1:7" x14ac:dyDescent="0.25">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0</v>
      </c>
    </row>
    <row r="5214" spans="1:7" x14ac:dyDescent="0.25">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0</v>
      </c>
    </row>
    <row r="5215" spans="1:7" x14ac:dyDescent="0.25">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0</v>
      </c>
    </row>
    <row r="5216" spans="1:7" x14ac:dyDescent="0.25">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0</v>
      </c>
    </row>
    <row r="5217" spans="1:7" x14ac:dyDescent="0.25">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0</v>
      </c>
    </row>
    <row r="5218" spans="1:7" x14ac:dyDescent="0.25">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0</v>
      </c>
    </row>
    <row r="5219" spans="1:7" x14ac:dyDescent="0.25">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0</v>
      </c>
    </row>
    <row r="5220" spans="1:7" x14ac:dyDescent="0.25">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0</v>
      </c>
    </row>
    <row r="5221" spans="1:7" x14ac:dyDescent="0.25">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0</v>
      </c>
    </row>
    <row r="5222" spans="1:7" x14ac:dyDescent="0.25">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0</v>
      </c>
    </row>
    <row r="5223" spans="1:7" x14ac:dyDescent="0.25">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0</v>
      </c>
    </row>
    <row r="5224" spans="1:7" x14ac:dyDescent="0.25">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0</v>
      </c>
    </row>
    <row r="5225" spans="1:7" x14ac:dyDescent="0.25">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0</v>
      </c>
    </row>
    <row r="5226" spans="1:7" x14ac:dyDescent="0.25">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0</v>
      </c>
    </row>
    <row r="5227" spans="1:7" x14ac:dyDescent="0.25">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0</v>
      </c>
    </row>
    <row r="5228" spans="1:7" x14ac:dyDescent="0.25">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0</v>
      </c>
    </row>
    <row r="5229" spans="1:7" x14ac:dyDescent="0.25">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0</v>
      </c>
    </row>
    <row r="5230" spans="1:7" x14ac:dyDescent="0.25">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0</v>
      </c>
    </row>
    <row r="5231" spans="1:7" x14ac:dyDescent="0.25">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0</v>
      </c>
    </row>
    <row r="5232" spans="1:7" x14ac:dyDescent="0.25">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0</v>
      </c>
    </row>
    <row r="5233" spans="1:7" x14ac:dyDescent="0.25">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0</v>
      </c>
    </row>
    <row r="5234" spans="1:7" x14ac:dyDescent="0.25">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0</v>
      </c>
    </row>
    <row r="5235" spans="1:7" x14ac:dyDescent="0.25">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0</v>
      </c>
    </row>
    <row r="5236" spans="1:7" x14ac:dyDescent="0.25">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0</v>
      </c>
    </row>
    <row r="5237" spans="1:7" x14ac:dyDescent="0.25">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0</v>
      </c>
    </row>
    <row r="5238" spans="1:7" x14ac:dyDescent="0.25">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0</v>
      </c>
    </row>
    <row r="5239" spans="1:7" x14ac:dyDescent="0.25">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0</v>
      </c>
    </row>
    <row r="5240" spans="1:7" x14ac:dyDescent="0.25">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0</v>
      </c>
    </row>
    <row r="5241" spans="1:7" x14ac:dyDescent="0.25">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0</v>
      </c>
    </row>
    <row r="5242" spans="1:7" x14ac:dyDescent="0.25">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0</v>
      </c>
    </row>
    <row r="5243" spans="1:7" x14ac:dyDescent="0.25">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0</v>
      </c>
    </row>
    <row r="5244" spans="1:7" x14ac:dyDescent="0.25">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0</v>
      </c>
    </row>
    <row r="5245" spans="1:7" x14ac:dyDescent="0.25">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0</v>
      </c>
    </row>
    <row r="5246" spans="1:7" x14ac:dyDescent="0.25">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0</v>
      </c>
    </row>
    <row r="5247" spans="1:7" x14ac:dyDescent="0.25">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0</v>
      </c>
    </row>
    <row r="5248" spans="1:7" x14ac:dyDescent="0.25">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0</v>
      </c>
    </row>
    <row r="5249" spans="1:7" x14ac:dyDescent="0.25">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0</v>
      </c>
    </row>
    <row r="5250" spans="1:7" x14ac:dyDescent="0.25">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0</v>
      </c>
    </row>
    <row r="5251" spans="1:7" x14ac:dyDescent="0.25">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0</v>
      </c>
    </row>
    <row r="5252" spans="1:7" x14ac:dyDescent="0.25">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0</v>
      </c>
    </row>
    <row r="5253" spans="1:7" x14ac:dyDescent="0.25">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0</v>
      </c>
    </row>
    <row r="5254" spans="1:7" x14ac:dyDescent="0.25">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0</v>
      </c>
    </row>
    <row r="5255" spans="1:7" x14ac:dyDescent="0.25">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0</v>
      </c>
    </row>
    <row r="5256" spans="1:7" x14ac:dyDescent="0.25">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0</v>
      </c>
    </row>
    <row r="5257" spans="1:7" x14ac:dyDescent="0.25">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0</v>
      </c>
    </row>
    <row r="5258" spans="1:7" x14ac:dyDescent="0.25">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0</v>
      </c>
    </row>
    <row r="5259" spans="1:7" x14ac:dyDescent="0.25">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0</v>
      </c>
    </row>
    <row r="5260" spans="1:7" x14ac:dyDescent="0.25">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0</v>
      </c>
    </row>
    <row r="5261" spans="1:7" x14ac:dyDescent="0.25">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0</v>
      </c>
    </row>
    <row r="5262" spans="1:7" x14ac:dyDescent="0.25">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0</v>
      </c>
    </row>
    <row r="5263" spans="1:7" x14ac:dyDescent="0.25">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0</v>
      </c>
    </row>
    <row r="5264" spans="1:7" x14ac:dyDescent="0.25">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0</v>
      </c>
    </row>
    <row r="5265" spans="1:7" x14ac:dyDescent="0.25">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0</v>
      </c>
    </row>
    <row r="5266" spans="1:7" x14ac:dyDescent="0.25">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0</v>
      </c>
    </row>
    <row r="5267" spans="1:7" x14ac:dyDescent="0.25">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0</v>
      </c>
    </row>
    <row r="5268" spans="1:7" x14ac:dyDescent="0.25">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0</v>
      </c>
    </row>
    <row r="5269" spans="1:7" x14ac:dyDescent="0.25">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0</v>
      </c>
    </row>
    <row r="5270" spans="1:7" x14ac:dyDescent="0.25">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0</v>
      </c>
    </row>
    <row r="5271" spans="1:7" x14ac:dyDescent="0.25">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0</v>
      </c>
    </row>
    <row r="5272" spans="1:7" x14ac:dyDescent="0.25">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0</v>
      </c>
    </row>
    <row r="5273" spans="1:7" x14ac:dyDescent="0.25">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0</v>
      </c>
    </row>
    <row r="5274" spans="1:7" x14ac:dyDescent="0.25">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0</v>
      </c>
    </row>
    <row r="5275" spans="1:7" x14ac:dyDescent="0.25">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0</v>
      </c>
    </row>
    <row r="5276" spans="1:7" x14ac:dyDescent="0.25">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0</v>
      </c>
    </row>
    <row r="5277" spans="1:7" x14ac:dyDescent="0.25">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0</v>
      </c>
    </row>
    <row r="5278" spans="1:7" x14ac:dyDescent="0.25">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0</v>
      </c>
    </row>
    <row r="5279" spans="1:7" x14ac:dyDescent="0.25">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0</v>
      </c>
    </row>
    <row r="5280" spans="1:7" x14ac:dyDescent="0.25">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0</v>
      </c>
    </row>
    <row r="5281" spans="1:7" x14ac:dyDescent="0.25">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0</v>
      </c>
    </row>
    <row r="5282" spans="1:7" x14ac:dyDescent="0.25">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0</v>
      </c>
    </row>
    <row r="5283" spans="1:7" x14ac:dyDescent="0.25">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0</v>
      </c>
    </row>
    <row r="5284" spans="1:7" x14ac:dyDescent="0.25">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0</v>
      </c>
    </row>
    <row r="5285" spans="1:7" x14ac:dyDescent="0.25">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0</v>
      </c>
    </row>
    <row r="5286" spans="1:7" x14ac:dyDescent="0.25">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0</v>
      </c>
    </row>
    <row r="5287" spans="1:7" x14ac:dyDescent="0.25">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0</v>
      </c>
    </row>
    <row r="5288" spans="1:7" x14ac:dyDescent="0.25">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0</v>
      </c>
    </row>
    <row r="5289" spans="1:7" x14ac:dyDescent="0.25">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0</v>
      </c>
    </row>
    <row r="5290" spans="1:7" x14ac:dyDescent="0.25">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0</v>
      </c>
    </row>
    <row r="5291" spans="1:7" x14ac:dyDescent="0.25">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0</v>
      </c>
    </row>
    <row r="5292" spans="1:7" x14ac:dyDescent="0.25">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0</v>
      </c>
    </row>
    <row r="5293" spans="1:7" x14ac:dyDescent="0.25">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0</v>
      </c>
    </row>
    <row r="5294" spans="1:7" x14ac:dyDescent="0.25">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0</v>
      </c>
    </row>
    <row r="5295" spans="1:7" x14ac:dyDescent="0.25">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0</v>
      </c>
    </row>
    <row r="5296" spans="1:7" x14ac:dyDescent="0.25">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0</v>
      </c>
    </row>
    <row r="5297" spans="1:7" x14ac:dyDescent="0.25">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0</v>
      </c>
    </row>
    <row r="5298" spans="1:7" x14ac:dyDescent="0.25">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0</v>
      </c>
    </row>
    <row r="5299" spans="1:7" x14ac:dyDescent="0.25">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0</v>
      </c>
    </row>
    <row r="5300" spans="1:7" x14ac:dyDescent="0.25">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0</v>
      </c>
    </row>
    <row r="5301" spans="1:7" x14ac:dyDescent="0.25">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0</v>
      </c>
    </row>
    <row r="5302" spans="1:7" x14ac:dyDescent="0.25">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0</v>
      </c>
    </row>
    <row r="5303" spans="1:7" x14ac:dyDescent="0.25">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0</v>
      </c>
    </row>
    <row r="5304" spans="1:7" x14ac:dyDescent="0.25">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0</v>
      </c>
    </row>
    <row r="5305" spans="1:7" x14ac:dyDescent="0.25">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0</v>
      </c>
    </row>
    <row r="5306" spans="1:7" x14ac:dyDescent="0.25">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0</v>
      </c>
    </row>
    <row r="5307" spans="1:7" x14ac:dyDescent="0.25">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0</v>
      </c>
    </row>
    <row r="5308" spans="1:7" x14ac:dyDescent="0.25">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0</v>
      </c>
    </row>
    <row r="5309" spans="1:7" x14ac:dyDescent="0.25">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0</v>
      </c>
    </row>
    <row r="5310" spans="1:7" x14ac:dyDescent="0.25">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0</v>
      </c>
    </row>
    <row r="5311" spans="1:7" x14ac:dyDescent="0.25">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0</v>
      </c>
    </row>
    <row r="5312" spans="1:7" x14ac:dyDescent="0.25">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0</v>
      </c>
    </row>
    <row r="5313" spans="1:7" x14ac:dyDescent="0.25">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0</v>
      </c>
    </row>
    <row r="5314" spans="1:7" x14ac:dyDescent="0.25">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0</v>
      </c>
    </row>
    <row r="5315" spans="1:7" x14ac:dyDescent="0.25">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0</v>
      </c>
    </row>
    <row r="5316" spans="1:7" x14ac:dyDescent="0.25">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0</v>
      </c>
    </row>
    <row r="5317" spans="1:7" x14ac:dyDescent="0.25">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0</v>
      </c>
    </row>
    <row r="5318" spans="1:7" x14ac:dyDescent="0.25">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0</v>
      </c>
    </row>
    <row r="5319" spans="1:7" x14ac:dyDescent="0.25">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0</v>
      </c>
    </row>
    <row r="5320" spans="1:7" x14ac:dyDescent="0.25">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0</v>
      </c>
    </row>
    <row r="5321" spans="1:7" x14ac:dyDescent="0.25">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0</v>
      </c>
    </row>
    <row r="5322" spans="1:7" x14ac:dyDescent="0.25">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0</v>
      </c>
    </row>
    <row r="5323" spans="1:7" x14ac:dyDescent="0.25">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0</v>
      </c>
    </row>
    <row r="5324" spans="1:7" x14ac:dyDescent="0.25">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0</v>
      </c>
    </row>
    <row r="5325" spans="1:7" x14ac:dyDescent="0.25">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0</v>
      </c>
    </row>
    <row r="5326" spans="1:7" x14ac:dyDescent="0.25">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0</v>
      </c>
    </row>
    <row r="5327" spans="1:7" x14ac:dyDescent="0.25">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0</v>
      </c>
    </row>
    <row r="5328" spans="1:7" x14ac:dyDescent="0.25">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0</v>
      </c>
    </row>
    <row r="5329" spans="1:7" x14ac:dyDescent="0.25">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0</v>
      </c>
    </row>
    <row r="5330" spans="1:7" x14ac:dyDescent="0.25">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0</v>
      </c>
    </row>
    <row r="5331" spans="1:7" x14ac:dyDescent="0.25">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0</v>
      </c>
    </row>
    <row r="5332" spans="1:7" x14ac:dyDescent="0.25">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0</v>
      </c>
    </row>
    <row r="5333" spans="1:7" x14ac:dyDescent="0.25">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0</v>
      </c>
    </row>
    <row r="5334" spans="1:7" x14ac:dyDescent="0.25">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0</v>
      </c>
    </row>
    <row r="5335" spans="1:7" x14ac:dyDescent="0.25">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0</v>
      </c>
    </row>
    <row r="5336" spans="1:7" x14ac:dyDescent="0.25">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0</v>
      </c>
    </row>
    <row r="5337" spans="1:7" x14ac:dyDescent="0.25">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0</v>
      </c>
    </row>
    <row r="5338" spans="1:7" x14ac:dyDescent="0.25">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0</v>
      </c>
    </row>
    <row r="5339" spans="1:7" x14ac:dyDescent="0.25">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0</v>
      </c>
    </row>
    <row r="5340" spans="1:7" x14ac:dyDescent="0.25">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0</v>
      </c>
    </row>
    <row r="5341" spans="1:7" x14ac:dyDescent="0.25">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0</v>
      </c>
    </row>
    <row r="5342" spans="1:7" x14ac:dyDescent="0.25">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0</v>
      </c>
    </row>
    <row r="5343" spans="1:7" x14ac:dyDescent="0.25">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0</v>
      </c>
    </row>
    <row r="5344" spans="1:7" x14ac:dyDescent="0.25">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0</v>
      </c>
    </row>
    <row r="5345" spans="1:7" x14ac:dyDescent="0.25">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0</v>
      </c>
    </row>
    <row r="5346" spans="1:7" x14ac:dyDescent="0.25">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0</v>
      </c>
    </row>
    <row r="5347" spans="1:7" x14ac:dyDescent="0.25">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0</v>
      </c>
    </row>
    <row r="5348" spans="1:7" x14ac:dyDescent="0.25">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0</v>
      </c>
    </row>
    <row r="5349" spans="1:7" x14ac:dyDescent="0.25">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0</v>
      </c>
    </row>
    <row r="5350" spans="1:7" x14ac:dyDescent="0.25">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0</v>
      </c>
    </row>
    <row r="5351" spans="1:7" x14ac:dyDescent="0.25">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0</v>
      </c>
    </row>
    <row r="5352" spans="1:7" x14ac:dyDescent="0.25">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0</v>
      </c>
    </row>
    <row r="5353" spans="1:7" x14ac:dyDescent="0.25">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0</v>
      </c>
    </row>
    <row r="5354" spans="1:7" x14ac:dyDescent="0.25">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0</v>
      </c>
    </row>
    <row r="5355" spans="1:7" x14ac:dyDescent="0.25">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0</v>
      </c>
    </row>
    <row r="5356" spans="1:7" x14ac:dyDescent="0.25">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0</v>
      </c>
    </row>
    <row r="5357" spans="1:7" x14ac:dyDescent="0.25">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0</v>
      </c>
    </row>
    <row r="5358" spans="1:7" x14ac:dyDescent="0.25">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0</v>
      </c>
    </row>
    <row r="5359" spans="1:7" x14ac:dyDescent="0.25">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0</v>
      </c>
    </row>
    <row r="5360" spans="1:7" x14ac:dyDescent="0.25">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0</v>
      </c>
    </row>
    <row r="5361" spans="1:7" x14ac:dyDescent="0.25">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0</v>
      </c>
    </row>
    <row r="5362" spans="1:7" x14ac:dyDescent="0.25">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0</v>
      </c>
    </row>
    <row r="5363" spans="1:7" x14ac:dyDescent="0.25">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0</v>
      </c>
    </row>
    <row r="5364" spans="1:7" x14ac:dyDescent="0.25">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0</v>
      </c>
    </row>
    <row r="5365" spans="1:7" x14ac:dyDescent="0.25">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0</v>
      </c>
    </row>
    <row r="5366" spans="1:7" x14ac:dyDescent="0.25">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0</v>
      </c>
    </row>
    <row r="5367" spans="1:7" x14ac:dyDescent="0.25">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0</v>
      </c>
    </row>
    <row r="5368" spans="1:7" x14ac:dyDescent="0.25">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0</v>
      </c>
    </row>
    <row r="5369" spans="1:7" x14ac:dyDescent="0.25">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0</v>
      </c>
    </row>
    <row r="5370" spans="1:7" x14ac:dyDescent="0.25">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0</v>
      </c>
    </row>
    <row r="5371" spans="1:7" x14ac:dyDescent="0.25">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0</v>
      </c>
    </row>
    <row r="5372" spans="1:7" x14ac:dyDescent="0.25">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0</v>
      </c>
    </row>
    <row r="5373" spans="1:7" x14ac:dyDescent="0.25">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0</v>
      </c>
    </row>
    <row r="5374" spans="1:7" x14ac:dyDescent="0.25">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0</v>
      </c>
    </row>
    <row r="5375" spans="1:7" x14ac:dyDescent="0.25">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0</v>
      </c>
    </row>
    <row r="5376" spans="1:7" x14ac:dyDescent="0.25">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0</v>
      </c>
    </row>
    <row r="5377" spans="1:7" x14ac:dyDescent="0.25">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0</v>
      </c>
    </row>
    <row r="5378" spans="1:7" x14ac:dyDescent="0.25">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0</v>
      </c>
    </row>
    <row r="5379" spans="1:7" x14ac:dyDescent="0.25">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0</v>
      </c>
    </row>
    <row r="5380" spans="1:7" x14ac:dyDescent="0.25">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0</v>
      </c>
    </row>
    <row r="5381" spans="1:7" x14ac:dyDescent="0.25">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0</v>
      </c>
    </row>
    <row r="5382" spans="1:7" x14ac:dyDescent="0.25">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0</v>
      </c>
    </row>
    <row r="5383" spans="1:7" x14ac:dyDescent="0.25">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0</v>
      </c>
    </row>
    <row r="5384" spans="1:7" x14ac:dyDescent="0.25">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0</v>
      </c>
    </row>
    <row r="5385" spans="1:7" x14ac:dyDescent="0.25">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0</v>
      </c>
    </row>
    <row r="5386" spans="1:7" x14ac:dyDescent="0.25">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0</v>
      </c>
    </row>
    <row r="5387" spans="1:7" x14ac:dyDescent="0.25">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0</v>
      </c>
    </row>
    <row r="5388" spans="1:7" x14ac:dyDescent="0.25">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0</v>
      </c>
    </row>
    <row r="5389" spans="1:7" x14ac:dyDescent="0.25">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0</v>
      </c>
    </row>
    <row r="5390" spans="1:7" x14ac:dyDescent="0.25">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0</v>
      </c>
    </row>
    <row r="5391" spans="1:7" x14ac:dyDescent="0.25">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0</v>
      </c>
    </row>
    <row r="5392" spans="1:7" x14ac:dyDescent="0.25">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0</v>
      </c>
    </row>
    <row r="5393" spans="1:7" x14ac:dyDescent="0.25">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0</v>
      </c>
    </row>
    <row r="5394" spans="1:7" x14ac:dyDescent="0.25">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0</v>
      </c>
    </row>
    <row r="5395" spans="1:7" x14ac:dyDescent="0.25">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0</v>
      </c>
    </row>
    <row r="5396" spans="1:7" x14ac:dyDescent="0.25">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0</v>
      </c>
    </row>
    <row r="5397" spans="1:7" x14ac:dyDescent="0.25">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0</v>
      </c>
    </row>
    <row r="5398" spans="1:7" x14ac:dyDescent="0.25">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0</v>
      </c>
    </row>
    <row r="5399" spans="1:7" x14ac:dyDescent="0.25">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0</v>
      </c>
    </row>
    <row r="5400" spans="1:7" x14ac:dyDescent="0.25">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0</v>
      </c>
    </row>
    <row r="5401" spans="1:7" x14ac:dyDescent="0.25">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0</v>
      </c>
    </row>
    <row r="5402" spans="1:7" x14ac:dyDescent="0.25">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0</v>
      </c>
    </row>
    <row r="5403" spans="1:7" x14ac:dyDescent="0.25">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0</v>
      </c>
    </row>
    <row r="5404" spans="1:7" x14ac:dyDescent="0.25">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0</v>
      </c>
    </row>
    <row r="5405" spans="1:7" x14ac:dyDescent="0.25">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0</v>
      </c>
    </row>
    <row r="5406" spans="1:7" x14ac:dyDescent="0.25">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0</v>
      </c>
    </row>
    <row r="5407" spans="1:7" x14ac:dyDescent="0.25">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0</v>
      </c>
    </row>
    <row r="5408" spans="1:7" x14ac:dyDescent="0.25">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0</v>
      </c>
    </row>
    <row r="5409" spans="1:7" x14ac:dyDescent="0.25">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0</v>
      </c>
    </row>
    <row r="5410" spans="1:7" x14ac:dyDescent="0.25">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0</v>
      </c>
    </row>
    <row r="5411" spans="1:7" x14ac:dyDescent="0.25">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0</v>
      </c>
    </row>
    <row r="5412" spans="1:7" x14ac:dyDescent="0.25">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0</v>
      </c>
    </row>
    <row r="5413" spans="1:7" x14ac:dyDescent="0.25">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0</v>
      </c>
    </row>
    <row r="5414" spans="1:7" x14ac:dyDescent="0.25">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0</v>
      </c>
    </row>
    <row r="5415" spans="1:7" x14ac:dyDescent="0.25">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0</v>
      </c>
    </row>
    <row r="5416" spans="1:7" x14ac:dyDescent="0.25">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0</v>
      </c>
    </row>
    <row r="5417" spans="1:7" x14ac:dyDescent="0.25">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0</v>
      </c>
    </row>
    <row r="5418" spans="1:7" x14ac:dyDescent="0.25">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0</v>
      </c>
    </row>
    <row r="5419" spans="1:7" x14ac:dyDescent="0.25">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0</v>
      </c>
    </row>
    <row r="5420" spans="1:7" x14ac:dyDescent="0.25">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0</v>
      </c>
    </row>
    <row r="5421" spans="1:7" x14ac:dyDescent="0.25">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0</v>
      </c>
    </row>
    <row r="5422" spans="1:7" x14ac:dyDescent="0.25">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0</v>
      </c>
    </row>
    <row r="5423" spans="1:7" x14ac:dyDescent="0.25">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0</v>
      </c>
    </row>
    <row r="5424" spans="1:7" x14ac:dyDescent="0.25">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0</v>
      </c>
    </row>
    <row r="5425" spans="1:7" x14ac:dyDescent="0.25">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0</v>
      </c>
    </row>
    <row r="5426" spans="1:7" x14ac:dyDescent="0.25">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0</v>
      </c>
    </row>
    <row r="5427" spans="1:7" x14ac:dyDescent="0.25">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0</v>
      </c>
    </row>
    <row r="5428" spans="1:7" x14ac:dyDescent="0.25">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0</v>
      </c>
    </row>
    <row r="5429" spans="1:7" x14ac:dyDescent="0.25">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0</v>
      </c>
    </row>
    <row r="5430" spans="1:7" x14ac:dyDescent="0.25">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0</v>
      </c>
    </row>
    <row r="5431" spans="1:7" x14ac:dyDescent="0.25">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0</v>
      </c>
    </row>
    <row r="5432" spans="1:7" x14ac:dyDescent="0.25">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0</v>
      </c>
    </row>
    <row r="5433" spans="1:7" x14ac:dyDescent="0.25">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0</v>
      </c>
    </row>
    <row r="5434" spans="1:7" x14ac:dyDescent="0.25">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0</v>
      </c>
    </row>
    <row r="5435" spans="1:7" x14ac:dyDescent="0.25">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0</v>
      </c>
    </row>
    <row r="5436" spans="1:7" x14ac:dyDescent="0.25">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0</v>
      </c>
    </row>
    <row r="5437" spans="1:7" x14ac:dyDescent="0.25">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0</v>
      </c>
    </row>
    <row r="5438" spans="1:7" x14ac:dyDescent="0.25">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0</v>
      </c>
    </row>
    <row r="5439" spans="1:7" x14ac:dyDescent="0.25">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0</v>
      </c>
    </row>
    <row r="5440" spans="1:7" x14ac:dyDescent="0.25">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0</v>
      </c>
    </row>
    <row r="5441" spans="1:7" x14ac:dyDescent="0.25">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0</v>
      </c>
    </row>
    <row r="5442" spans="1:7" x14ac:dyDescent="0.25">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0</v>
      </c>
    </row>
    <row r="5443" spans="1:7" x14ac:dyDescent="0.25">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0</v>
      </c>
    </row>
    <row r="5444" spans="1:7" x14ac:dyDescent="0.25">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0</v>
      </c>
    </row>
    <row r="5445" spans="1:7" x14ac:dyDescent="0.25">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0</v>
      </c>
    </row>
    <row r="5446" spans="1:7" x14ac:dyDescent="0.25">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0</v>
      </c>
    </row>
    <row r="5447" spans="1:7" x14ac:dyDescent="0.25">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0</v>
      </c>
    </row>
    <row r="5448" spans="1:7" x14ac:dyDescent="0.25">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0</v>
      </c>
    </row>
    <row r="5449" spans="1:7" x14ac:dyDescent="0.25">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0</v>
      </c>
    </row>
    <row r="5450" spans="1:7" x14ac:dyDescent="0.25">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0</v>
      </c>
    </row>
    <row r="5451" spans="1:7" x14ac:dyDescent="0.25">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0</v>
      </c>
    </row>
    <row r="5452" spans="1:7" x14ac:dyDescent="0.25">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0</v>
      </c>
    </row>
    <row r="5453" spans="1:7" x14ac:dyDescent="0.25">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0</v>
      </c>
    </row>
    <row r="5454" spans="1:7" x14ac:dyDescent="0.25">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0</v>
      </c>
    </row>
    <row r="5455" spans="1:7" x14ac:dyDescent="0.25">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0</v>
      </c>
    </row>
    <row r="5456" spans="1:7" x14ac:dyDescent="0.25">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0</v>
      </c>
    </row>
    <row r="5457" spans="1:7" x14ac:dyDescent="0.25">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0</v>
      </c>
    </row>
    <row r="5458" spans="1:7" x14ac:dyDescent="0.25">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0</v>
      </c>
    </row>
    <row r="5459" spans="1:7" x14ac:dyDescent="0.25">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0</v>
      </c>
    </row>
    <row r="5460" spans="1:7" x14ac:dyDescent="0.25">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0</v>
      </c>
    </row>
    <row r="5461" spans="1:7" x14ac:dyDescent="0.25">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0</v>
      </c>
    </row>
    <row r="5462" spans="1:7" x14ac:dyDescent="0.25">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0</v>
      </c>
    </row>
    <row r="5463" spans="1:7" x14ac:dyDescent="0.25">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0</v>
      </c>
    </row>
    <row r="5464" spans="1:7" x14ac:dyDescent="0.25">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0</v>
      </c>
    </row>
    <row r="5465" spans="1:7" x14ac:dyDescent="0.25">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0</v>
      </c>
    </row>
    <row r="5466" spans="1:7" x14ac:dyDescent="0.25">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0</v>
      </c>
    </row>
    <row r="5467" spans="1:7" x14ac:dyDescent="0.25">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0</v>
      </c>
    </row>
    <row r="5468" spans="1:7" x14ac:dyDescent="0.25">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0</v>
      </c>
    </row>
    <row r="5469" spans="1:7" x14ac:dyDescent="0.25">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0</v>
      </c>
    </row>
    <row r="5470" spans="1:7" x14ac:dyDescent="0.25">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0</v>
      </c>
    </row>
    <row r="5471" spans="1:7" x14ac:dyDescent="0.25">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0</v>
      </c>
    </row>
    <row r="5472" spans="1:7" x14ac:dyDescent="0.25">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0</v>
      </c>
    </row>
    <row r="5473" spans="1:7" x14ac:dyDescent="0.25">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0</v>
      </c>
    </row>
    <row r="5474" spans="1:7" x14ac:dyDescent="0.25">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0</v>
      </c>
    </row>
    <row r="5475" spans="1:7" x14ac:dyDescent="0.25">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0</v>
      </c>
    </row>
    <row r="5476" spans="1:7" x14ac:dyDescent="0.25">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0</v>
      </c>
    </row>
    <row r="5477" spans="1:7" x14ac:dyDescent="0.25">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0</v>
      </c>
    </row>
    <row r="5478" spans="1:7" x14ac:dyDescent="0.25">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0</v>
      </c>
    </row>
    <row r="5479" spans="1:7" x14ac:dyDescent="0.25">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0</v>
      </c>
    </row>
    <row r="5480" spans="1:7" x14ac:dyDescent="0.25">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0</v>
      </c>
    </row>
    <row r="5481" spans="1:7" x14ac:dyDescent="0.25">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0</v>
      </c>
    </row>
    <row r="5482" spans="1:7" x14ac:dyDescent="0.25">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0</v>
      </c>
    </row>
    <row r="5483" spans="1:7" x14ac:dyDescent="0.25">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0</v>
      </c>
    </row>
    <row r="5484" spans="1:7" x14ac:dyDescent="0.25">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0</v>
      </c>
    </row>
    <row r="5485" spans="1:7" x14ac:dyDescent="0.25">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0</v>
      </c>
    </row>
    <row r="5486" spans="1:7" x14ac:dyDescent="0.25">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0</v>
      </c>
    </row>
    <row r="5487" spans="1:7" x14ac:dyDescent="0.25">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0</v>
      </c>
    </row>
    <row r="5488" spans="1:7" x14ac:dyDescent="0.25">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0</v>
      </c>
    </row>
    <row r="5489" spans="1:7" x14ac:dyDescent="0.25">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0</v>
      </c>
    </row>
    <row r="5490" spans="1:7" x14ac:dyDescent="0.25">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0</v>
      </c>
    </row>
    <row r="5491" spans="1:7" x14ac:dyDescent="0.25">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0</v>
      </c>
    </row>
    <row r="5492" spans="1:7" x14ac:dyDescent="0.25">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0</v>
      </c>
    </row>
    <row r="5493" spans="1:7" x14ac:dyDescent="0.25">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0</v>
      </c>
    </row>
    <row r="5494" spans="1:7" x14ac:dyDescent="0.25">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0</v>
      </c>
    </row>
    <row r="5495" spans="1:7" x14ac:dyDescent="0.25">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0</v>
      </c>
    </row>
    <row r="5496" spans="1:7" x14ac:dyDescent="0.25">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0</v>
      </c>
    </row>
    <row r="5497" spans="1:7" x14ac:dyDescent="0.25">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0</v>
      </c>
    </row>
    <row r="5498" spans="1:7" x14ac:dyDescent="0.25">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0</v>
      </c>
    </row>
    <row r="5499" spans="1:7" x14ac:dyDescent="0.25">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0</v>
      </c>
    </row>
    <row r="5500" spans="1:7" x14ac:dyDescent="0.25">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0</v>
      </c>
    </row>
    <row r="5501" spans="1:7" x14ac:dyDescent="0.25">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0</v>
      </c>
    </row>
    <row r="5502" spans="1:7" x14ac:dyDescent="0.25">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0</v>
      </c>
    </row>
    <row r="5503" spans="1:7" x14ac:dyDescent="0.25">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0</v>
      </c>
    </row>
    <row r="5504" spans="1:7" x14ac:dyDescent="0.25">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0</v>
      </c>
    </row>
    <row r="5505" spans="1:7" x14ac:dyDescent="0.25">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0</v>
      </c>
    </row>
    <row r="5506" spans="1:7" x14ac:dyDescent="0.25">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0</v>
      </c>
    </row>
    <row r="5507" spans="1:7" x14ac:dyDescent="0.25">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0</v>
      </c>
    </row>
    <row r="5508" spans="1:7" x14ac:dyDescent="0.25">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0</v>
      </c>
    </row>
    <row r="5509" spans="1:7" x14ac:dyDescent="0.25">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0</v>
      </c>
    </row>
    <row r="5510" spans="1:7" x14ac:dyDescent="0.25">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0</v>
      </c>
    </row>
    <row r="5511" spans="1:7" x14ac:dyDescent="0.25">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0</v>
      </c>
    </row>
    <row r="5512" spans="1:7" x14ac:dyDescent="0.25">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0</v>
      </c>
    </row>
    <row r="5513" spans="1:7" x14ac:dyDescent="0.25">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0</v>
      </c>
    </row>
    <row r="5514" spans="1:7" x14ac:dyDescent="0.25">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0</v>
      </c>
    </row>
    <row r="5515" spans="1:7" x14ac:dyDescent="0.25">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0</v>
      </c>
    </row>
    <row r="5516" spans="1:7" x14ac:dyDescent="0.25">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0</v>
      </c>
    </row>
    <row r="5517" spans="1:7" x14ac:dyDescent="0.25">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0</v>
      </c>
    </row>
    <row r="5518" spans="1:7" x14ac:dyDescent="0.25">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0</v>
      </c>
    </row>
    <row r="5519" spans="1:7" x14ac:dyDescent="0.25">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0</v>
      </c>
    </row>
    <row r="5520" spans="1:7" x14ac:dyDescent="0.25">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0</v>
      </c>
    </row>
    <row r="5521" spans="1:7" x14ac:dyDescent="0.25">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0</v>
      </c>
    </row>
    <row r="5522" spans="1:7" x14ac:dyDescent="0.25">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0</v>
      </c>
    </row>
    <row r="5523" spans="1:7" x14ac:dyDescent="0.25">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0</v>
      </c>
    </row>
    <row r="5524" spans="1:7" x14ac:dyDescent="0.25">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0</v>
      </c>
    </row>
    <row r="5525" spans="1:7" x14ac:dyDescent="0.25">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0</v>
      </c>
    </row>
    <row r="5526" spans="1:7" x14ac:dyDescent="0.25">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0</v>
      </c>
    </row>
    <row r="5527" spans="1:7" x14ac:dyDescent="0.25">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0</v>
      </c>
    </row>
    <row r="5528" spans="1:7" x14ac:dyDescent="0.25">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0</v>
      </c>
    </row>
    <row r="5529" spans="1:7" x14ac:dyDescent="0.25">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0</v>
      </c>
    </row>
    <row r="5530" spans="1:7" x14ac:dyDescent="0.25">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0</v>
      </c>
    </row>
    <row r="5531" spans="1:7" x14ac:dyDescent="0.25">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0</v>
      </c>
    </row>
    <row r="5532" spans="1:7" x14ac:dyDescent="0.25">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0</v>
      </c>
    </row>
    <row r="5533" spans="1:7" x14ac:dyDescent="0.25">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0</v>
      </c>
    </row>
    <row r="5534" spans="1:7" x14ac:dyDescent="0.25">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0</v>
      </c>
    </row>
    <row r="5535" spans="1:7" x14ac:dyDescent="0.25">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0</v>
      </c>
    </row>
    <row r="5536" spans="1:7" x14ac:dyDescent="0.25">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0</v>
      </c>
    </row>
    <row r="5537" spans="1:7" x14ac:dyDescent="0.25">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0</v>
      </c>
    </row>
    <row r="5538" spans="1:7" x14ac:dyDescent="0.25">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0</v>
      </c>
    </row>
    <row r="5539" spans="1:7" x14ac:dyDescent="0.25">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0</v>
      </c>
    </row>
    <row r="5540" spans="1:7" x14ac:dyDescent="0.25">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0</v>
      </c>
    </row>
    <row r="5541" spans="1:7" x14ac:dyDescent="0.25">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0</v>
      </c>
    </row>
    <row r="5542" spans="1:7" x14ac:dyDescent="0.25">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0</v>
      </c>
    </row>
    <row r="5543" spans="1:7" x14ac:dyDescent="0.25">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0</v>
      </c>
    </row>
    <row r="5544" spans="1:7" x14ac:dyDescent="0.25">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0</v>
      </c>
    </row>
    <row r="5545" spans="1:7" x14ac:dyDescent="0.25">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0</v>
      </c>
    </row>
    <row r="5546" spans="1:7" x14ac:dyDescent="0.25">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0</v>
      </c>
    </row>
    <row r="5547" spans="1:7" x14ac:dyDescent="0.25">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0</v>
      </c>
    </row>
    <row r="5548" spans="1:7" x14ac:dyDescent="0.25">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0</v>
      </c>
    </row>
    <row r="5549" spans="1:7" x14ac:dyDescent="0.25">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0</v>
      </c>
    </row>
    <row r="5550" spans="1:7" x14ac:dyDescent="0.25">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0</v>
      </c>
    </row>
    <row r="5551" spans="1:7" x14ac:dyDescent="0.25">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0</v>
      </c>
    </row>
    <row r="5552" spans="1:7" x14ac:dyDescent="0.25">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0</v>
      </c>
    </row>
    <row r="5553" spans="1:7" x14ac:dyDescent="0.25">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0</v>
      </c>
    </row>
    <row r="5554" spans="1:7" x14ac:dyDescent="0.25">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0</v>
      </c>
    </row>
    <row r="5555" spans="1:7" x14ac:dyDescent="0.25">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0</v>
      </c>
    </row>
    <row r="5556" spans="1:7" x14ac:dyDescent="0.25">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0</v>
      </c>
    </row>
    <row r="5557" spans="1:7" x14ac:dyDescent="0.25">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0</v>
      </c>
    </row>
    <row r="5558" spans="1:7" x14ac:dyDescent="0.25">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0</v>
      </c>
    </row>
    <row r="5559" spans="1:7" x14ac:dyDescent="0.25">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0</v>
      </c>
    </row>
    <row r="5560" spans="1:7" x14ac:dyDescent="0.25">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0</v>
      </c>
    </row>
    <row r="5561" spans="1:7" x14ac:dyDescent="0.25">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0</v>
      </c>
    </row>
    <row r="5562" spans="1:7" x14ac:dyDescent="0.25">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0</v>
      </c>
    </row>
    <row r="5563" spans="1:7" x14ac:dyDescent="0.25">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0</v>
      </c>
    </row>
    <row r="5564" spans="1:7" x14ac:dyDescent="0.25">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0</v>
      </c>
    </row>
    <row r="5565" spans="1:7" x14ac:dyDescent="0.25">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0</v>
      </c>
    </row>
    <row r="5566" spans="1:7" x14ac:dyDescent="0.25">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0</v>
      </c>
    </row>
    <row r="5567" spans="1:7" x14ac:dyDescent="0.25">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0</v>
      </c>
    </row>
    <row r="5568" spans="1:7" x14ac:dyDescent="0.25">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0</v>
      </c>
    </row>
    <row r="5569" spans="1:7" x14ac:dyDescent="0.25">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0</v>
      </c>
    </row>
    <row r="5570" spans="1:7" x14ac:dyDescent="0.25">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0</v>
      </c>
    </row>
    <row r="5571" spans="1:7" x14ac:dyDescent="0.25">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0</v>
      </c>
    </row>
    <row r="5572" spans="1:7" x14ac:dyDescent="0.25">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0</v>
      </c>
    </row>
    <row r="5573" spans="1:7" x14ac:dyDescent="0.25">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0</v>
      </c>
    </row>
    <row r="5574" spans="1:7" x14ac:dyDescent="0.25">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0</v>
      </c>
    </row>
    <row r="5575" spans="1:7" x14ac:dyDescent="0.25">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0</v>
      </c>
    </row>
    <row r="5576" spans="1:7" x14ac:dyDescent="0.25">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0</v>
      </c>
    </row>
    <row r="5577" spans="1:7" x14ac:dyDescent="0.25">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0</v>
      </c>
    </row>
    <row r="5578" spans="1:7" x14ac:dyDescent="0.25">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0</v>
      </c>
    </row>
    <row r="5579" spans="1:7" x14ac:dyDescent="0.25">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0</v>
      </c>
    </row>
    <row r="5580" spans="1:7" x14ac:dyDescent="0.25">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0</v>
      </c>
    </row>
    <row r="5581" spans="1:7" x14ac:dyDescent="0.25">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0</v>
      </c>
    </row>
    <row r="5582" spans="1:7" x14ac:dyDescent="0.25">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0</v>
      </c>
    </row>
    <row r="5583" spans="1:7" x14ac:dyDescent="0.25">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0</v>
      </c>
    </row>
    <row r="5584" spans="1:7" x14ac:dyDescent="0.25">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0</v>
      </c>
    </row>
    <row r="5585" spans="1:7" x14ac:dyDescent="0.25">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0</v>
      </c>
    </row>
    <row r="5586" spans="1:7" x14ac:dyDescent="0.25">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0</v>
      </c>
    </row>
    <row r="5587" spans="1:7" x14ac:dyDescent="0.25">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0</v>
      </c>
    </row>
    <row r="5588" spans="1:7" x14ac:dyDescent="0.25">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0</v>
      </c>
    </row>
    <row r="5589" spans="1:7" x14ac:dyDescent="0.25">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0</v>
      </c>
    </row>
    <row r="5590" spans="1:7" x14ac:dyDescent="0.25">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0</v>
      </c>
    </row>
    <row r="5591" spans="1:7" x14ac:dyDescent="0.25">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0</v>
      </c>
    </row>
    <row r="5592" spans="1:7" x14ac:dyDescent="0.25">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0</v>
      </c>
    </row>
    <row r="5593" spans="1:7" x14ac:dyDescent="0.25">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0</v>
      </c>
    </row>
    <row r="5594" spans="1:7" x14ac:dyDescent="0.25">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0</v>
      </c>
    </row>
    <row r="5595" spans="1:7" x14ac:dyDescent="0.25">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0</v>
      </c>
    </row>
    <row r="5596" spans="1:7" x14ac:dyDescent="0.25">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0</v>
      </c>
    </row>
    <row r="5597" spans="1:7" x14ac:dyDescent="0.25">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0</v>
      </c>
    </row>
    <row r="5598" spans="1:7" x14ac:dyDescent="0.25">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0</v>
      </c>
    </row>
    <row r="5599" spans="1:7" x14ac:dyDescent="0.25">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0</v>
      </c>
    </row>
    <row r="5600" spans="1:7" x14ac:dyDescent="0.25">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0</v>
      </c>
    </row>
    <row r="5601" spans="1:7" x14ac:dyDescent="0.25">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0</v>
      </c>
    </row>
    <row r="5602" spans="1:7" x14ac:dyDescent="0.25">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0</v>
      </c>
    </row>
    <row r="5603" spans="1:7" x14ac:dyDescent="0.25">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0</v>
      </c>
    </row>
    <row r="5604" spans="1:7" x14ac:dyDescent="0.25">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0</v>
      </c>
    </row>
    <row r="5605" spans="1:7" x14ac:dyDescent="0.25">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0</v>
      </c>
    </row>
    <row r="5606" spans="1:7" x14ac:dyDescent="0.25">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0</v>
      </c>
    </row>
    <row r="5607" spans="1:7" x14ac:dyDescent="0.25">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0</v>
      </c>
    </row>
    <row r="5608" spans="1:7" x14ac:dyDescent="0.25">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0</v>
      </c>
    </row>
    <row r="5609" spans="1:7" x14ac:dyDescent="0.25">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0</v>
      </c>
    </row>
    <row r="5610" spans="1:7" x14ac:dyDescent="0.25">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0</v>
      </c>
    </row>
    <row r="5611" spans="1:7" x14ac:dyDescent="0.25">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0</v>
      </c>
    </row>
    <row r="5612" spans="1:7" x14ac:dyDescent="0.25">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0</v>
      </c>
    </row>
    <row r="5613" spans="1:7" x14ac:dyDescent="0.25">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0</v>
      </c>
    </row>
    <row r="5614" spans="1:7" x14ac:dyDescent="0.25">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0</v>
      </c>
    </row>
    <row r="5615" spans="1:7" x14ac:dyDescent="0.25">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0</v>
      </c>
    </row>
    <row r="5616" spans="1:7" x14ac:dyDescent="0.25">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0</v>
      </c>
    </row>
    <row r="5617" spans="1:7" x14ac:dyDescent="0.25">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0</v>
      </c>
    </row>
    <row r="5618" spans="1:7" x14ac:dyDescent="0.25">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0</v>
      </c>
    </row>
    <row r="5619" spans="1:7" x14ac:dyDescent="0.25">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0</v>
      </c>
    </row>
    <row r="5620" spans="1:7" x14ac:dyDescent="0.25">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0</v>
      </c>
    </row>
    <row r="5621" spans="1:7" x14ac:dyDescent="0.25">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0</v>
      </c>
    </row>
    <row r="5622" spans="1:7" x14ac:dyDescent="0.25">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0</v>
      </c>
    </row>
    <row r="5623" spans="1:7" x14ac:dyDescent="0.25">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0</v>
      </c>
    </row>
    <row r="5624" spans="1:7" x14ac:dyDescent="0.25">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0</v>
      </c>
    </row>
    <row r="5625" spans="1:7" x14ac:dyDescent="0.25">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0</v>
      </c>
    </row>
    <row r="5626" spans="1:7" x14ac:dyDescent="0.25">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0</v>
      </c>
    </row>
    <row r="5627" spans="1:7" x14ac:dyDescent="0.25">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0</v>
      </c>
    </row>
    <row r="5628" spans="1:7" x14ac:dyDescent="0.25">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0</v>
      </c>
    </row>
    <row r="5629" spans="1:7" x14ac:dyDescent="0.25">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0</v>
      </c>
    </row>
    <row r="5630" spans="1:7" x14ac:dyDescent="0.25">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0</v>
      </c>
    </row>
    <row r="5631" spans="1:7" x14ac:dyDescent="0.25">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0</v>
      </c>
    </row>
    <row r="5632" spans="1:7" x14ac:dyDescent="0.25">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0</v>
      </c>
    </row>
    <row r="5633" spans="1:7" x14ac:dyDescent="0.25">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0</v>
      </c>
    </row>
    <row r="5634" spans="1:7" x14ac:dyDescent="0.25">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0</v>
      </c>
    </row>
    <row r="5635" spans="1:7" x14ac:dyDescent="0.25">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0</v>
      </c>
    </row>
    <row r="5636" spans="1:7" x14ac:dyDescent="0.25">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0</v>
      </c>
    </row>
    <row r="5637" spans="1:7" x14ac:dyDescent="0.25">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0</v>
      </c>
    </row>
    <row r="5638" spans="1:7" x14ac:dyDescent="0.25">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0</v>
      </c>
    </row>
    <row r="5639" spans="1:7" x14ac:dyDescent="0.25">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0</v>
      </c>
    </row>
    <row r="5640" spans="1:7" x14ac:dyDescent="0.25">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0</v>
      </c>
    </row>
    <row r="5641" spans="1:7" x14ac:dyDescent="0.25">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0</v>
      </c>
    </row>
    <row r="5642" spans="1:7" x14ac:dyDescent="0.25">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0</v>
      </c>
    </row>
    <row r="5643" spans="1:7" x14ac:dyDescent="0.25">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0</v>
      </c>
    </row>
    <row r="5644" spans="1:7" x14ac:dyDescent="0.25">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0</v>
      </c>
    </row>
    <row r="5645" spans="1:7" x14ac:dyDescent="0.25">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0</v>
      </c>
    </row>
    <row r="5646" spans="1:7" x14ac:dyDescent="0.25">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0</v>
      </c>
    </row>
    <row r="5647" spans="1:7" x14ac:dyDescent="0.25">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0</v>
      </c>
    </row>
    <row r="5648" spans="1:7" x14ac:dyDescent="0.25">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0</v>
      </c>
    </row>
    <row r="5649" spans="1:7" x14ac:dyDescent="0.25">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0</v>
      </c>
    </row>
    <row r="5650" spans="1:7" x14ac:dyDescent="0.25">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0</v>
      </c>
    </row>
    <row r="5651" spans="1:7" x14ac:dyDescent="0.25">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0</v>
      </c>
    </row>
    <row r="5652" spans="1:7" x14ac:dyDescent="0.25">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0</v>
      </c>
    </row>
    <row r="5653" spans="1:7" x14ac:dyDescent="0.25">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0</v>
      </c>
    </row>
    <row r="5654" spans="1:7" x14ac:dyDescent="0.25">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0</v>
      </c>
    </row>
    <row r="5655" spans="1:7" x14ac:dyDescent="0.25">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0</v>
      </c>
    </row>
    <row r="5656" spans="1:7" x14ac:dyDescent="0.25">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0</v>
      </c>
    </row>
    <row r="5657" spans="1:7" x14ac:dyDescent="0.25">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0</v>
      </c>
    </row>
    <row r="5658" spans="1:7" x14ac:dyDescent="0.25">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0</v>
      </c>
    </row>
    <row r="5659" spans="1:7" x14ac:dyDescent="0.25">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0</v>
      </c>
    </row>
    <row r="5660" spans="1:7" x14ac:dyDescent="0.25">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0</v>
      </c>
    </row>
    <row r="5661" spans="1:7" x14ac:dyDescent="0.25">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0</v>
      </c>
    </row>
    <row r="5662" spans="1:7" x14ac:dyDescent="0.25">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0</v>
      </c>
    </row>
    <row r="5663" spans="1:7" x14ac:dyDescent="0.25">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0</v>
      </c>
    </row>
    <row r="5664" spans="1:7" x14ac:dyDescent="0.25">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0</v>
      </c>
    </row>
    <row r="5665" spans="1:7" x14ac:dyDescent="0.25">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0</v>
      </c>
    </row>
    <row r="5666" spans="1:7" x14ac:dyDescent="0.25">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0</v>
      </c>
    </row>
    <row r="5667" spans="1:7" x14ac:dyDescent="0.25">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0</v>
      </c>
    </row>
    <row r="5668" spans="1:7" x14ac:dyDescent="0.25">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0</v>
      </c>
    </row>
    <row r="5669" spans="1:7" x14ac:dyDescent="0.25">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0</v>
      </c>
    </row>
    <row r="5670" spans="1:7" x14ac:dyDescent="0.25">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0</v>
      </c>
    </row>
    <row r="5671" spans="1:7" x14ac:dyDescent="0.25">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0</v>
      </c>
    </row>
    <row r="5672" spans="1:7" x14ac:dyDescent="0.25">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0</v>
      </c>
    </row>
    <row r="5673" spans="1:7" x14ac:dyDescent="0.25">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0</v>
      </c>
    </row>
    <row r="5674" spans="1:7" x14ac:dyDescent="0.25">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0</v>
      </c>
    </row>
    <row r="5675" spans="1:7" x14ac:dyDescent="0.25">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0</v>
      </c>
    </row>
    <row r="5676" spans="1:7" x14ac:dyDescent="0.25">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0</v>
      </c>
    </row>
    <row r="5677" spans="1:7" x14ac:dyDescent="0.25">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0</v>
      </c>
    </row>
    <row r="5678" spans="1:7" x14ac:dyDescent="0.25">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0</v>
      </c>
    </row>
    <row r="5679" spans="1:7" x14ac:dyDescent="0.25">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0</v>
      </c>
    </row>
    <row r="5680" spans="1:7" x14ac:dyDescent="0.25">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0</v>
      </c>
    </row>
    <row r="5681" spans="1:7" x14ac:dyDescent="0.25">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0</v>
      </c>
    </row>
    <row r="5682" spans="1:7" x14ac:dyDescent="0.25">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0</v>
      </c>
    </row>
    <row r="5683" spans="1:7" x14ac:dyDescent="0.25">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0</v>
      </c>
    </row>
    <row r="5684" spans="1:7" x14ac:dyDescent="0.25">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0</v>
      </c>
    </row>
    <row r="5685" spans="1:7" x14ac:dyDescent="0.25">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0</v>
      </c>
    </row>
    <row r="5686" spans="1:7" x14ac:dyDescent="0.25">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0</v>
      </c>
    </row>
    <row r="5687" spans="1:7" x14ac:dyDescent="0.25">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0</v>
      </c>
    </row>
    <row r="5688" spans="1:7" x14ac:dyDescent="0.25">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0</v>
      </c>
    </row>
    <row r="5689" spans="1:7" x14ac:dyDescent="0.25">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0</v>
      </c>
    </row>
    <row r="5690" spans="1:7" x14ac:dyDescent="0.25">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0</v>
      </c>
    </row>
    <row r="5691" spans="1:7" x14ac:dyDescent="0.25">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0</v>
      </c>
    </row>
    <row r="5692" spans="1:7" x14ac:dyDescent="0.25">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0</v>
      </c>
    </row>
    <row r="5693" spans="1:7" x14ac:dyDescent="0.25">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0</v>
      </c>
    </row>
    <row r="5694" spans="1:7" x14ac:dyDescent="0.25">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0</v>
      </c>
    </row>
    <row r="5695" spans="1:7" x14ac:dyDescent="0.25">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0</v>
      </c>
    </row>
    <row r="5696" spans="1:7" x14ac:dyDescent="0.25">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0</v>
      </c>
    </row>
    <row r="5697" spans="1:7" x14ac:dyDescent="0.25">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0</v>
      </c>
    </row>
    <row r="5698" spans="1:7" x14ac:dyDescent="0.25">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0</v>
      </c>
    </row>
    <row r="5699" spans="1:7" x14ac:dyDescent="0.25">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0</v>
      </c>
    </row>
    <row r="5700" spans="1:7" x14ac:dyDescent="0.25">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0</v>
      </c>
    </row>
    <row r="5701" spans="1:7" x14ac:dyDescent="0.25">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0</v>
      </c>
    </row>
    <row r="5702" spans="1:7" x14ac:dyDescent="0.25">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0</v>
      </c>
    </row>
    <row r="5703" spans="1:7" x14ac:dyDescent="0.25">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0</v>
      </c>
    </row>
    <row r="5704" spans="1:7" x14ac:dyDescent="0.25">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0</v>
      </c>
    </row>
    <row r="5705" spans="1:7" x14ac:dyDescent="0.25">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0</v>
      </c>
    </row>
    <row r="5706" spans="1:7" x14ac:dyDescent="0.25">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0</v>
      </c>
    </row>
    <row r="5707" spans="1:7" x14ac:dyDescent="0.25">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0</v>
      </c>
    </row>
    <row r="5708" spans="1:7" x14ac:dyDescent="0.25">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0</v>
      </c>
    </row>
    <row r="5709" spans="1:7" x14ac:dyDescent="0.25">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0</v>
      </c>
    </row>
    <row r="5710" spans="1:7" x14ac:dyDescent="0.25">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0</v>
      </c>
    </row>
    <row r="5711" spans="1:7" x14ac:dyDescent="0.25">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0</v>
      </c>
    </row>
    <row r="5712" spans="1:7" x14ac:dyDescent="0.25">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0</v>
      </c>
    </row>
    <row r="5713" spans="1:7" x14ac:dyDescent="0.25">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0</v>
      </c>
    </row>
    <row r="5714" spans="1:7" x14ac:dyDescent="0.25">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0</v>
      </c>
    </row>
    <row r="5715" spans="1:7" x14ac:dyDescent="0.25">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0</v>
      </c>
    </row>
    <row r="5716" spans="1:7" x14ac:dyDescent="0.25">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0</v>
      </c>
    </row>
    <row r="5717" spans="1:7" x14ac:dyDescent="0.25">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0</v>
      </c>
    </row>
    <row r="5718" spans="1:7" x14ac:dyDescent="0.25">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0</v>
      </c>
    </row>
    <row r="5719" spans="1:7" x14ac:dyDescent="0.25">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0</v>
      </c>
    </row>
    <row r="5720" spans="1:7" x14ac:dyDescent="0.25">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0</v>
      </c>
    </row>
    <row r="5721" spans="1:7" x14ac:dyDescent="0.25">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0</v>
      </c>
    </row>
    <row r="5722" spans="1:7" x14ac:dyDescent="0.25">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0</v>
      </c>
    </row>
    <row r="5723" spans="1:7" x14ac:dyDescent="0.25">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0</v>
      </c>
    </row>
    <row r="5724" spans="1:7" x14ac:dyDescent="0.25">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0</v>
      </c>
    </row>
    <row r="5725" spans="1:7" x14ac:dyDescent="0.25">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0</v>
      </c>
    </row>
    <row r="5726" spans="1:7" x14ac:dyDescent="0.25">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0</v>
      </c>
    </row>
    <row r="5727" spans="1:7" x14ac:dyDescent="0.25">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0</v>
      </c>
    </row>
    <row r="5728" spans="1:7" x14ac:dyDescent="0.25">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0</v>
      </c>
    </row>
    <row r="5729" spans="1:7" x14ac:dyDescent="0.25">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0</v>
      </c>
    </row>
    <row r="5730" spans="1:7" x14ac:dyDescent="0.25">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0</v>
      </c>
    </row>
    <row r="5731" spans="1:7" x14ac:dyDescent="0.25">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0</v>
      </c>
    </row>
    <row r="5732" spans="1:7" x14ac:dyDescent="0.25">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0</v>
      </c>
    </row>
    <row r="5733" spans="1:7" x14ac:dyDescent="0.25">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0</v>
      </c>
    </row>
    <row r="5734" spans="1:7" x14ac:dyDescent="0.25">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0</v>
      </c>
    </row>
    <row r="5735" spans="1:7" x14ac:dyDescent="0.25">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0</v>
      </c>
    </row>
    <row r="5736" spans="1:7" x14ac:dyDescent="0.25">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0</v>
      </c>
    </row>
    <row r="5737" spans="1:7" x14ac:dyDescent="0.25">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0</v>
      </c>
    </row>
    <row r="5738" spans="1:7" x14ac:dyDescent="0.25">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0</v>
      </c>
    </row>
    <row r="5739" spans="1:7" x14ac:dyDescent="0.25">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0</v>
      </c>
    </row>
    <row r="5740" spans="1:7" x14ac:dyDescent="0.25">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0</v>
      </c>
    </row>
    <row r="5741" spans="1:7" x14ac:dyDescent="0.25">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0</v>
      </c>
    </row>
    <row r="5742" spans="1:7" x14ac:dyDescent="0.25">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0</v>
      </c>
    </row>
    <row r="5743" spans="1:7" x14ac:dyDescent="0.25">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0</v>
      </c>
    </row>
    <row r="5744" spans="1:7" x14ac:dyDescent="0.25">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0</v>
      </c>
    </row>
    <row r="5745" spans="1:7" x14ac:dyDescent="0.25">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0</v>
      </c>
    </row>
    <row r="5746" spans="1:7" x14ac:dyDescent="0.25">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0</v>
      </c>
    </row>
    <row r="5747" spans="1:7" x14ac:dyDescent="0.25">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0</v>
      </c>
    </row>
    <row r="5748" spans="1:7" x14ac:dyDescent="0.25">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0</v>
      </c>
    </row>
    <row r="5749" spans="1:7" x14ac:dyDescent="0.25">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0</v>
      </c>
    </row>
    <row r="5750" spans="1:7" x14ac:dyDescent="0.25">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0</v>
      </c>
    </row>
    <row r="5751" spans="1:7" x14ac:dyDescent="0.25">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0</v>
      </c>
    </row>
    <row r="5752" spans="1:7" x14ac:dyDescent="0.25">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0</v>
      </c>
    </row>
    <row r="5753" spans="1:7" x14ac:dyDescent="0.25">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0</v>
      </c>
    </row>
    <row r="5754" spans="1:7" x14ac:dyDescent="0.25">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0</v>
      </c>
    </row>
    <row r="5755" spans="1:7" x14ac:dyDescent="0.25">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0</v>
      </c>
    </row>
    <row r="5756" spans="1:7" x14ac:dyDescent="0.25">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0</v>
      </c>
    </row>
    <row r="5757" spans="1:7" x14ac:dyDescent="0.25">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0</v>
      </c>
    </row>
    <row r="5758" spans="1:7" x14ac:dyDescent="0.25">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0</v>
      </c>
    </row>
    <row r="5759" spans="1:7" x14ac:dyDescent="0.25">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0</v>
      </c>
    </row>
    <row r="5760" spans="1:7" x14ac:dyDescent="0.25">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0</v>
      </c>
    </row>
    <row r="5761" spans="1:7" x14ac:dyDescent="0.25">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0</v>
      </c>
    </row>
    <row r="5762" spans="1:7" x14ac:dyDescent="0.25">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0</v>
      </c>
    </row>
    <row r="5763" spans="1:7" x14ac:dyDescent="0.25">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0</v>
      </c>
    </row>
    <row r="5764" spans="1:7" x14ac:dyDescent="0.25">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0</v>
      </c>
    </row>
    <row r="5765" spans="1:7" x14ac:dyDescent="0.25">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0</v>
      </c>
    </row>
    <row r="5766" spans="1:7" x14ac:dyDescent="0.25">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0</v>
      </c>
    </row>
    <row r="5767" spans="1:7" x14ac:dyDescent="0.25">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0</v>
      </c>
    </row>
    <row r="5768" spans="1:7" x14ac:dyDescent="0.25">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0</v>
      </c>
    </row>
    <row r="5769" spans="1:7" x14ac:dyDescent="0.25">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0</v>
      </c>
    </row>
    <row r="5770" spans="1:7" x14ac:dyDescent="0.25">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0</v>
      </c>
    </row>
    <row r="5771" spans="1:7" x14ac:dyDescent="0.25">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0</v>
      </c>
    </row>
    <row r="5772" spans="1:7" x14ac:dyDescent="0.25">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0</v>
      </c>
    </row>
    <row r="5773" spans="1:7" x14ac:dyDescent="0.25">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0</v>
      </c>
    </row>
    <row r="5774" spans="1:7" x14ac:dyDescent="0.25">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0</v>
      </c>
    </row>
    <row r="5775" spans="1:7" x14ac:dyDescent="0.25">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0</v>
      </c>
    </row>
    <row r="5776" spans="1:7" x14ac:dyDescent="0.25">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0</v>
      </c>
    </row>
    <row r="5777" spans="1:7" x14ac:dyDescent="0.25">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0</v>
      </c>
    </row>
    <row r="5778" spans="1:7" x14ac:dyDescent="0.25">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0</v>
      </c>
    </row>
    <row r="5779" spans="1:7" x14ac:dyDescent="0.25">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0</v>
      </c>
    </row>
    <row r="5780" spans="1:7" x14ac:dyDescent="0.25">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0</v>
      </c>
    </row>
    <row r="5781" spans="1:7" x14ac:dyDescent="0.25">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0</v>
      </c>
    </row>
    <row r="5782" spans="1:7" x14ac:dyDescent="0.25">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0</v>
      </c>
    </row>
    <row r="5783" spans="1:7" x14ac:dyDescent="0.25">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0</v>
      </c>
    </row>
    <row r="5784" spans="1:7" x14ac:dyDescent="0.25">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0</v>
      </c>
    </row>
    <row r="5785" spans="1:7" x14ac:dyDescent="0.25">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0</v>
      </c>
    </row>
    <row r="5786" spans="1:7" x14ac:dyDescent="0.25">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0</v>
      </c>
    </row>
    <row r="5787" spans="1:7" x14ac:dyDescent="0.25">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0</v>
      </c>
    </row>
    <row r="5788" spans="1:7" x14ac:dyDescent="0.25">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0</v>
      </c>
    </row>
    <row r="5789" spans="1:7" x14ac:dyDescent="0.25">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0</v>
      </c>
    </row>
    <row r="5790" spans="1:7" x14ac:dyDescent="0.25">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0</v>
      </c>
    </row>
    <row r="5791" spans="1:7" x14ac:dyDescent="0.25">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0</v>
      </c>
    </row>
    <row r="5792" spans="1:7" x14ac:dyDescent="0.25">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0</v>
      </c>
    </row>
    <row r="5793" spans="1:7" x14ac:dyDescent="0.25">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0</v>
      </c>
    </row>
    <row r="5794" spans="1:7" x14ac:dyDescent="0.25">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0</v>
      </c>
    </row>
    <row r="5795" spans="1:7" x14ac:dyDescent="0.25">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0</v>
      </c>
    </row>
    <row r="5796" spans="1:7" x14ac:dyDescent="0.25">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0</v>
      </c>
    </row>
    <row r="5797" spans="1:7" x14ac:dyDescent="0.25">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0</v>
      </c>
    </row>
    <row r="5798" spans="1:7" x14ac:dyDescent="0.25">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0</v>
      </c>
    </row>
    <row r="5799" spans="1:7" x14ac:dyDescent="0.25">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0</v>
      </c>
    </row>
    <row r="5800" spans="1:7" x14ac:dyDescent="0.25">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0</v>
      </c>
    </row>
    <row r="5801" spans="1:7" x14ac:dyDescent="0.25">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0</v>
      </c>
    </row>
    <row r="5802" spans="1:7" x14ac:dyDescent="0.25">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0</v>
      </c>
    </row>
    <row r="5803" spans="1:7" x14ac:dyDescent="0.25">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0</v>
      </c>
    </row>
    <row r="5804" spans="1:7" x14ac:dyDescent="0.25">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0</v>
      </c>
    </row>
    <row r="5805" spans="1:7" x14ac:dyDescent="0.25">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0</v>
      </c>
    </row>
    <row r="5806" spans="1:7" x14ac:dyDescent="0.25">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0</v>
      </c>
    </row>
    <row r="5807" spans="1:7" x14ac:dyDescent="0.25">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0</v>
      </c>
    </row>
    <row r="5808" spans="1:7" x14ac:dyDescent="0.25">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0</v>
      </c>
    </row>
    <row r="5809" spans="1:7" x14ac:dyDescent="0.25">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0</v>
      </c>
    </row>
    <row r="5810" spans="1:7" x14ac:dyDescent="0.25">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0</v>
      </c>
    </row>
    <row r="5811" spans="1:7" x14ac:dyDescent="0.25">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0</v>
      </c>
    </row>
    <row r="5812" spans="1:7" x14ac:dyDescent="0.25">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0</v>
      </c>
    </row>
    <row r="5813" spans="1:7" x14ac:dyDescent="0.25">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0</v>
      </c>
    </row>
    <row r="5814" spans="1:7" x14ac:dyDescent="0.25">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0</v>
      </c>
    </row>
    <row r="5815" spans="1:7" x14ac:dyDescent="0.25">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0</v>
      </c>
    </row>
    <row r="5816" spans="1:7" x14ac:dyDescent="0.25">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0</v>
      </c>
    </row>
    <row r="5817" spans="1:7" x14ac:dyDescent="0.25">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0</v>
      </c>
    </row>
    <row r="5818" spans="1:7" x14ac:dyDescent="0.25">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0</v>
      </c>
    </row>
    <row r="5819" spans="1:7" x14ac:dyDescent="0.25">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0</v>
      </c>
    </row>
    <row r="5820" spans="1:7" x14ac:dyDescent="0.25">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0</v>
      </c>
    </row>
    <row r="5821" spans="1:7" x14ac:dyDescent="0.25">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0</v>
      </c>
    </row>
    <row r="5822" spans="1:7" x14ac:dyDescent="0.25">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0</v>
      </c>
    </row>
    <row r="5823" spans="1:7" x14ac:dyDescent="0.25">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0</v>
      </c>
    </row>
    <row r="5824" spans="1:7" x14ac:dyDescent="0.25">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0</v>
      </c>
    </row>
    <row r="5825" spans="1:7" x14ac:dyDescent="0.25">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0</v>
      </c>
    </row>
    <row r="5826" spans="1:7" x14ac:dyDescent="0.25">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0</v>
      </c>
    </row>
    <row r="5827" spans="1:7" x14ac:dyDescent="0.25">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0</v>
      </c>
    </row>
    <row r="5828" spans="1:7" x14ac:dyDescent="0.25">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0</v>
      </c>
    </row>
    <row r="5829" spans="1:7" x14ac:dyDescent="0.25">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0</v>
      </c>
    </row>
    <row r="5830" spans="1:7" x14ac:dyDescent="0.25">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0</v>
      </c>
    </row>
    <row r="5831" spans="1:7" x14ac:dyDescent="0.25">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0</v>
      </c>
    </row>
    <row r="5832" spans="1:7" x14ac:dyDescent="0.25">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0</v>
      </c>
    </row>
    <row r="5833" spans="1:7" x14ac:dyDescent="0.25">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0</v>
      </c>
    </row>
    <row r="5834" spans="1:7" x14ac:dyDescent="0.25">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0</v>
      </c>
    </row>
    <row r="5835" spans="1:7" x14ac:dyDescent="0.25">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0</v>
      </c>
    </row>
    <row r="5836" spans="1:7" x14ac:dyDescent="0.25">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0</v>
      </c>
    </row>
    <row r="5837" spans="1:7" x14ac:dyDescent="0.25">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0</v>
      </c>
    </row>
    <row r="5838" spans="1:7" x14ac:dyDescent="0.25">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0</v>
      </c>
    </row>
    <row r="5839" spans="1:7" x14ac:dyDescent="0.25">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0</v>
      </c>
    </row>
    <row r="5840" spans="1:7" x14ac:dyDescent="0.25">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0</v>
      </c>
    </row>
    <row r="5841" spans="1:7" x14ac:dyDescent="0.25">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0</v>
      </c>
    </row>
    <row r="5842" spans="1:7" x14ac:dyDescent="0.25">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0</v>
      </c>
    </row>
    <row r="5843" spans="1:7" x14ac:dyDescent="0.25">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0</v>
      </c>
    </row>
    <row r="5844" spans="1:7" x14ac:dyDescent="0.25">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0</v>
      </c>
    </row>
    <row r="5845" spans="1:7" x14ac:dyDescent="0.25">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0</v>
      </c>
    </row>
    <row r="5846" spans="1:7" x14ac:dyDescent="0.25">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0</v>
      </c>
    </row>
    <row r="5847" spans="1:7" x14ac:dyDescent="0.25">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0</v>
      </c>
    </row>
    <row r="5848" spans="1:7" x14ac:dyDescent="0.25">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0</v>
      </c>
    </row>
    <row r="5849" spans="1:7" x14ac:dyDescent="0.25">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0</v>
      </c>
    </row>
    <row r="5850" spans="1:7" x14ac:dyDescent="0.25">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0</v>
      </c>
    </row>
    <row r="5851" spans="1:7" x14ac:dyDescent="0.25">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0</v>
      </c>
    </row>
    <row r="5852" spans="1:7" x14ac:dyDescent="0.25">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0</v>
      </c>
    </row>
    <row r="5853" spans="1:7" x14ac:dyDescent="0.25">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0</v>
      </c>
    </row>
    <row r="5854" spans="1:7" x14ac:dyDescent="0.25">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0</v>
      </c>
    </row>
    <row r="5855" spans="1:7" x14ac:dyDescent="0.25">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0</v>
      </c>
    </row>
    <row r="5856" spans="1:7" x14ac:dyDescent="0.25">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0</v>
      </c>
    </row>
    <row r="5857" spans="1:7" x14ac:dyDescent="0.25">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0</v>
      </c>
    </row>
    <row r="5858" spans="1:7" x14ac:dyDescent="0.25">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0</v>
      </c>
    </row>
    <row r="5859" spans="1:7" x14ac:dyDescent="0.25">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0</v>
      </c>
    </row>
    <row r="5860" spans="1:7" x14ac:dyDescent="0.25">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0</v>
      </c>
    </row>
    <row r="5861" spans="1:7" x14ac:dyDescent="0.25">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0</v>
      </c>
    </row>
    <row r="5862" spans="1:7" x14ac:dyDescent="0.25">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0</v>
      </c>
    </row>
    <row r="5863" spans="1:7" x14ac:dyDescent="0.25">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0</v>
      </c>
    </row>
    <row r="5864" spans="1:7" x14ac:dyDescent="0.25">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0</v>
      </c>
    </row>
    <row r="5865" spans="1:7" x14ac:dyDescent="0.25">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0</v>
      </c>
    </row>
    <row r="5866" spans="1:7" x14ac:dyDescent="0.25">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0</v>
      </c>
    </row>
    <row r="5867" spans="1:7" x14ac:dyDescent="0.25">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0</v>
      </c>
    </row>
    <row r="5868" spans="1:7" x14ac:dyDescent="0.25">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0</v>
      </c>
    </row>
    <row r="5869" spans="1:7" x14ac:dyDescent="0.25">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0</v>
      </c>
    </row>
    <row r="5870" spans="1:7" x14ac:dyDescent="0.25">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0</v>
      </c>
    </row>
    <row r="5871" spans="1:7" x14ac:dyDescent="0.25">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0</v>
      </c>
    </row>
    <row r="5872" spans="1:7" x14ac:dyDescent="0.25">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0</v>
      </c>
    </row>
    <row r="5873" spans="1:7" x14ac:dyDescent="0.25">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0</v>
      </c>
    </row>
    <row r="5874" spans="1:7" x14ac:dyDescent="0.25">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0</v>
      </c>
    </row>
    <row r="5875" spans="1:7" x14ac:dyDescent="0.25">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0</v>
      </c>
    </row>
    <row r="5876" spans="1:7" x14ac:dyDescent="0.25">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0</v>
      </c>
    </row>
    <row r="5877" spans="1:7" x14ac:dyDescent="0.25">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0</v>
      </c>
    </row>
    <row r="5878" spans="1:7" x14ac:dyDescent="0.25">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0</v>
      </c>
    </row>
    <row r="5879" spans="1:7" x14ac:dyDescent="0.25">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0</v>
      </c>
    </row>
    <row r="5880" spans="1:7" x14ac:dyDescent="0.25">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0</v>
      </c>
    </row>
    <row r="5881" spans="1:7" x14ac:dyDescent="0.25">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0</v>
      </c>
    </row>
    <row r="5882" spans="1:7" x14ac:dyDescent="0.25">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0</v>
      </c>
    </row>
    <row r="5883" spans="1:7" x14ac:dyDescent="0.25">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0</v>
      </c>
    </row>
    <row r="5884" spans="1:7" x14ac:dyDescent="0.25">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0</v>
      </c>
    </row>
    <row r="5885" spans="1:7" x14ac:dyDescent="0.25">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0</v>
      </c>
    </row>
    <row r="5886" spans="1:7" x14ac:dyDescent="0.25">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0</v>
      </c>
    </row>
    <row r="5887" spans="1:7" x14ac:dyDescent="0.25">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0</v>
      </c>
    </row>
    <row r="5888" spans="1:7" x14ac:dyDescent="0.25">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0</v>
      </c>
    </row>
    <row r="5889" spans="1:7" x14ac:dyDescent="0.25">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0</v>
      </c>
    </row>
    <row r="5890" spans="1:7" x14ac:dyDescent="0.25">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0</v>
      </c>
    </row>
    <row r="5891" spans="1:7" x14ac:dyDescent="0.25">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0</v>
      </c>
    </row>
    <row r="5892" spans="1:7" x14ac:dyDescent="0.25">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0</v>
      </c>
    </row>
    <row r="5893" spans="1:7" x14ac:dyDescent="0.25">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0</v>
      </c>
    </row>
    <row r="5894" spans="1:7" x14ac:dyDescent="0.25">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0</v>
      </c>
    </row>
    <row r="5895" spans="1:7" x14ac:dyDescent="0.25">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0</v>
      </c>
    </row>
    <row r="5896" spans="1:7" x14ac:dyDescent="0.25">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0</v>
      </c>
    </row>
    <row r="5897" spans="1:7" x14ac:dyDescent="0.25">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0</v>
      </c>
    </row>
    <row r="5898" spans="1:7" x14ac:dyDescent="0.25">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0</v>
      </c>
    </row>
    <row r="5899" spans="1:7" x14ac:dyDescent="0.25">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0</v>
      </c>
    </row>
    <row r="5900" spans="1:7" x14ac:dyDescent="0.25">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0</v>
      </c>
    </row>
    <row r="5901" spans="1:7" x14ac:dyDescent="0.25">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0</v>
      </c>
    </row>
    <row r="5902" spans="1:7" x14ac:dyDescent="0.25">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0</v>
      </c>
    </row>
    <row r="5903" spans="1:7" x14ac:dyDescent="0.25">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0</v>
      </c>
    </row>
    <row r="5904" spans="1:7" x14ac:dyDescent="0.25">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0</v>
      </c>
    </row>
    <row r="5905" spans="1:7" x14ac:dyDescent="0.25">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0</v>
      </c>
    </row>
    <row r="5906" spans="1:7" x14ac:dyDescent="0.25">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0</v>
      </c>
    </row>
    <row r="5907" spans="1:7" x14ac:dyDescent="0.25">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0</v>
      </c>
    </row>
    <row r="5908" spans="1:7" x14ac:dyDescent="0.25">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0</v>
      </c>
    </row>
    <row r="5909" spans="1:7" x14ac:dyDescent="0.25">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0</v>
      </c>
    </row>
    <row r="5910" spans="1:7" x14ac:dyDescent="0.25">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0</v>
      </c>
    </row>
    <row r="5911" spans="1:7" x14ac:dyDescent="0.25">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0</v>
      </c>
    </row>
    <row r="5912" spans="1:7" x14ac:dyDescent="0.25">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0</v>
      </c>
    </row>
    <row r="5913" spans="1:7" x14ac:dyDescent="0.25">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0</v>
      </c>
    </row>
    <row r="5914" spans="1:7" x14ac:dyDescent="0.25">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0</v>
      </c>
    </row>
    <row r="5915" spans="1:7" x14ac:dyDescent="0.25">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0</v>
      </c>
    </row>
    <row r="5916" spans="1:7" x14ac:dyDescent="0.25">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0</v>
      </c>
    </row>
    <row r="5917" spans="1:7" x14ac:dyDescent="0.25">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0</v>
      </c>
    </row>
    <row r="5918" spans="1:7" x14ac:dyDescent="0.25">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0</v>
      </c>
    </row>
    <row r="5919" spans="1:7" x14ac:dyDescent="0.25">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0</v>
      </c>
    </row>
    <row r="5920" spans="1:7" x14ac:dyDescent="0.25">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0</v>
      </c>
    </row>
    <row r="5921" spans="1:7" x14ac:dyDescent="0.25">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0</v>
      </c>
    </row>
    <row r="5922" spans="1:7" x14ac:dyDescent="0.25">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0</v>
      </c>
    </row>
    <row r="5923" spans="1:7" x14ac:dyDescent="0.25">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0</v>
      </c>
    </row>
    <row r="5924" spans="1:7" x14ac:dyDescent="0.25">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0</v>
      </c>
    </row>
    <row r="5925" spans="1:7" x14ac:dyDescent="0.25">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0</v>
      </c>
    </row>
    <row r="5926" spans="1:7" x14ac:dyDescent="0.25">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0</v>
      </c>
    </row>
    <row r="5927" spans="1:7" x14ac:dyDescent="0.25">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0</v>
      </c>
    </row>
    <row r="5928" spans="1:7" x14ac:dyDescent="0.25">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0</v>
      </c>
    </row>
    <row r="5929" spans="1:7" x14ac:dyDescent="0.25">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0</v>
      </c>
    </row>
    <row r="5930" spans="1:7" x14ac:dyDescent="0.25">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0</v>
      </c>
    </row>
    <row r="5931" spans="1:7" x14ac:dyDescent="0.25">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0</v>
      </c>
    </row>
    <row r="5932" spans="1:7" x14ac:dyDescent="0.25">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0</v>
      </c>
    </row>
    <row r="5933" spans="1:7" x14ac:dyDescent="0.25">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0</v>
      </c>
    </row>
    <row r="5934" spans="1:7" x14ac:dyDescent="0.25">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0</v>
      </c>
    </row>
    <row r="5935" spans="1:7" x14ac:dyDescent="0.25">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0</v>
      </c>
    </row>
    <row r="5936" spans="1:7" x14ac:dyDescent="0.25">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0</v>
      </c>
    </row>
    <row r="5937" spans="1:7" x14ac:dyDescent="0.25">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0</v>
      </c>
    </row>
    <row r="5938" spans="1:7" x14ac:dyDescent="0.25">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0</v>
      </c>
    </row>
    <row r="5939" spans="1:7" x14ac:dyDescent="0.25">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0</v>
      </c>
    </row>
    <row r="5940" spans="1:7" x14ac:dyDescent="0.25">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0</v>
      </c>
    </row>
    <row r="5941" spans="1:7" x14ac:dyDescent="0.25">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0</v>
      </c>
    </row>
    <row r="5942" spans="1:7" x14ac:dyDescent="0.25">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0</v>
      </c>
    </row>
    <row r="5943" spans="1:7" x14ac:dyDescent="0.25">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0</v>
      </c>
    </row>
    <row r="5944" spans="1:7" x14ac:dyDescent="0.25">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0</v>
      </c>
    </row>
    <row r="5945" spans="1:7" x14ac:dyDescent="0.25">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0</v>
      </c>
    </row>
    <row r="5946" spans="1:7" x14ac:dyDescent="0.25">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0</v>
      </c>
    </row>
    <row r="5947" spans="1:7" x14ac:dyDescent="0.25">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0</v>
      </c>
    </row>
    <row r="5948" spans="1:7" x14ac:dyDescent="0.25">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0</v>
      </c>
    </row>
    <row r="5949" spans="1:7" x14ac:dyDescent="0.25">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0</v>
      </c>
    </row>
    <row r="5950" spans="1:7" x14ac:dyDescent="0.25">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0</v>
      </c>
    </row>
    <row r="5951" spans="1:7" x14ac:dyDescent="0.25">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0</v>
      </c>
    </row>
    <row r="5952" spans="1:7" x14ac:dyDescent="0.25">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0</v>
      </c>
    </row>
    <row r="5953" spans="1:7" x14ac:dyDescent="0.25">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0</v>
      </c>
    </row>
    <row r="5954" spans="1:7" x14ac:dyDescent="0.25">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0</v>
      </c>
    </row>
    <row r="5955" spans="1:7" x14ac:dyDescent="0.25">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0</v>
      </c>
    </row>
    <row r="5956" spans="1:7" x14ac:dyDescent="0.25">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0</v>
      </c>
    </row>
    <row r="5957" spans="1:7" x14ac:dyDescent="0.25">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0</v>
      </c>
    </row>
    <row r="5958" spans="1:7" x14ac:dyDescent="0.25">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0</v>
      </c>
    </row>
    <row r="5959" spans="1:7" x14ac:dyDescent="0.25">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0</v>
      </c>
    </row>
    <row r="5960" spans="1:7" x14ac:dyDescent="0.25">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0</v>
      </c>
    </row>
    <row r="5961" spans="1:7" x14ac:dyDescent="0.25">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0</v>
      </c>
    </row>
    <row r="5962" spans="1:7" x14ac:dyDescent="0.25">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0</v>
      </c>
    </row>
    <row r="5963" spans="1:7" x14ac:dyDescent="0.25">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0</v>
      </c>
    </row>
    <row r="5964" spans="1:7" x14ac:dyDescent="0.25">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0</v>
      </c>
    </row>
    <row r="5965" spans="1:7" x14ac:dyDescent="0.25">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0</v>
      </c>
    </row>
    <row r="5966" spans="1:7" x14ac:dyDescent="0.25">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0</v>
      </c>
    </row>
    <row r="5967" spans="1:7" x14ac:dyDescent="0.25">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0</v>
      </c>
    </row>
    <row r="5968" spans="1:7" x14ac:dyDescent="0.25">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0</v>
      </c>
    </row>
    <row r="5969" spans="1:7" x14ac:dyDescent="0.25">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0</v>
      </c>
    </row>
    <row r="5970" spans="1:7" x14ac:dyDescent="0.25">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0</v>
      </c>
    </row>
    <row r="5971" spans="1:7" x14ac:dyDescent="0.25">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0</v>
      </c>
    </row>
    <row r="5972" spans="1:7" x14ac:dyDescent="0.25">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0</v>
      </c>
    </row>
    <row r="5973" spans="1:7" x14ac:dyDescent="0.25">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0</v>
      </c>
    </row>
    <row r="5974" spans="1:7" x14ac:dyDescent="0.25">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0</v>
      </c>
    </row>
    <row r="5975" spans="1:7" x14ac:dyDescent="0.25">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0</v>
      </c>
    </row>
    <row r="5976" spans="1:7" x14ac:dyDescent="0.25">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0</v>
      </c>
    </row>
    <row r="5977" spans="1:7" x14ac:dyDescent="0.25">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0</v>
      </c>
    </row>
    <row r="5978" spans="1:7" x14ac:dyDescent="0.25">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0</v>
      </c>
    </row>
    <row r="5979" spans="1:7" x14ac:dyDescent="0.25">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0</v>
      </c>
    </row>
    <row r="5980" spans="1:7" x14ac:dyDescent="0.25">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0</v>
      </c>
    </row>
    <row r="5981" spans="1:7" x14ac:dyDescent="0.25">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0</v>
      </c>
    </row>
    <row r="5982" spans="1:7" x14ac:dyDescent="0.25">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0</v>
      </c>
    </row>
    <row r="5983" spans="1:7" x14ac:dyDescent="0.25">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0</v>
      </c>
    </row>
    <row r="5984" spans="1:7" x14ac:dyDescent="0.25">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0</v>
      </c>
    </row>
    <row r="5985" spans="1:7" x14ac:dyDescent="0.25">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0</v>
      </c>
    </row>
    <row r="5986" spans="1:7" x14ac:dyDescent="0.25">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0</v>
      </c>
    </row>
    <row r="5987" spans="1:7" x14ac:dyDescent="0.25">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0</v>
      </c>
    </row>
    <row r="5988" spans="1:7" x14ac:dyDescent="0.25">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0</v>
      </c>
    </row>
    <row r="5989" spans="1:7" x14ac:dyDescent="0.25">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0</v>
      </c>
    </row>
    <row r="5990" spans="1:7" x14ac:dyDescent="0.25">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0</v>
      </c>
    </row>
    <row r="5991" spans="1:7" x14ac:dyDescent="0.25">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0</v>
      </c>
    </row>
    <row r="5992" spans="1:7" x14ac:dyDescent="0.25">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0</v>
      </c>
    </row>
    <row r="5993" spans="1:7" x14ac:dyDescent="0.25">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0</v>
      </c>
    </row>
    <row r="5994" spans="1:7" x14ac:dyDescent="0.25">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0</v>
      </c>
    </row>
    <row r="5995" spans="1:7" x14ac:dyDescent="0.25">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0</v>
      </c>
    </row>
    <row r="5996" spans="1:7" x14ac:dyDescent="0.25">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0</v>
      </c>
    </row>
    <row r="5997" spans="1:7" x14ac:dyDescent="0.25">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0</v>
      </c>
    </row>
    <row r="5998" spans="1:7" x14ac:dyDescent="0.25">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0</v>
      </c>
    </row>
    <row r="5999" spans="1:7" x14ac:dyDescent="0.25">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0</v>
      </c>
    </row>
    <row r="6000" spans="1:7" x14ac:dyDescent="0.25">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0</v>
      </c>
    </row>
    <row r="6001" spans="1:7" x14ac:dyDescent="0.25">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0</v>
      </c>
    </row>
    <row r="6002" spans="1:7" x14ac:dyDescent="0.25">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0</v>
      </c>
    </row>
    <row r="6003" spans="1:7" x14ac:dyDescent="0.25">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0</v>
      </c>
    </row>
    <row r="6004" spans="1:7" x14ac:dyDescent="0.25">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0</v>
      </c>
    </row>
    <row r="6005" spans="1:7" x14ac:dyDescent="0.25">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0</v>
      </c>
    </row>
    <row r="6006" spans="1:7" x14ac:dyDescent="0.25">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0</v>
      </c>
    </row>
    <row r="6007" spans="1:7" x14ac:dyDescent="0.25">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0</v>
      </c>
    </row>
    <row r="6008" spans="1:7" x14ac:dyDescent="0.25">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0</v>
      </c>
    </row>
    <row r="6009" spans="1:7" x14ac:dyDescent="0.25">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0</v>
      </c>
    </row>
    <row r="6010" spans="1:7" x14ac:dyDescent="0.25">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0</v>
      </c>
    </row>
    <row r="6011" spans="1:7" x14ac:dyDescent="0.25">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0</v>
      </c>
    </row>
    <row r="6012" spans="1:7" x14ac:dyDescent="0.25">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0</v>
      </c>
    </row>
    <row r="6013" spans="1:7" x14ac:dyDescent="0.25">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0</v>
      </c>
    </row>
    <row r="6014" spans="1:7" x14ac:dyDescent="0.25">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0</v>
      </c>
    </row>
    <row r="6015" spans="1:7" x14ac:dyDescent="0.25">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0</v>
      </c>
    </row>
    <row r="6016" spans="1:7" x14ac:dyDescent="0.25">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0</v>
      </c>
    </row>
  </sheetData>
  <conditionalFormatting sqref="F2:F6016">
    <cfRule type="cellIs" dxfId="5"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B1429"/>
  <sheetViews>
    <sheetView workbookViewId="0">
      <selection activeCell="I4" sqref="I4"/>
    </sheetView>
  </sheetViews>
  <sheetFormatPr defaultRowHeight="15" x14ac:dyDescent="0.25"/>
  <sheetData>
    <row r="1" spans="1:2" x14ac:dyDescent="0.25">
      <c r="A1" t="s">
        <v>0</v>
      </c>
      <c r="B1" t="s">
        <v>1079</v>
      </c>
    </row>
    <row r="2" spans="1:2" x14ac:dyDescent="0.25">
      <c r="A2">
        <v>1</v>
      </c>
      <c r="B2">
        <v>1</v>
      </c>
    </row>
    <row r="3" spans="1:2" x14ac:dyDescent="0.25">
      <c r="A3">
        <v>2</v>
      </c>
      <c r="B3">
        <v>1</v>
      </c>
    </row>
    <row r="4" spans="1:2" x14ac:dyDescent="0.25">
      <c r="A4">
        <v>3</v>
      </c>
      <c r="B4">
        <v>1</v>
      </c>
    </row>
    <row r="5" spans="1:2" x14ac:dyDescent="0.25">
      <c r="A5">
        <v>4</v>
      </c>
      <c r="B5">
        <v>1</v>
      </c>
    </row>
    <row r="6" spans="1:2" x14ac:dyDescent="0.25">
      <c r="A6">
        <v>5</v>
      </c>
      <c r="B6">
        <v>1</v>
      </c>
    </row>
    <row r="7" spans="1:2" x14ac:dyDescent="0.25">
      <c r="A7">
        <v>6</v>
      </c>
      <c r="B7">
        <v>1</v>
      </c>
    </row>
    <row r="8" spans="1:2" x14ac:dyDescent="0.25">
      <c r="A8">
        <v>7</v>
      </c>
      <c r="B8">
        <v>1</v>
      </c>
    </row>
    <row r="9" spans="1:2" x14ac:dyDescent="0.25">
      <c r="A9">
        <v>8</v>
      </c>
      <c r="B9">
        <v>1</v>
      </c>
    </row>
    <row r="10" spans="1:2" x14ac:dyDescent="0.25">
      <c r="A10">
        <v>9</v>
      </c>
      <c r="B10">
        <v>1</v>
      </c>
    </row>
    <row r="11" spans="1:2" x14ac:dyDescent="0.25">
      <c r="A11">
        <v>10</v>
      </c>
      <c r="B11">
        <v>1</v>
      </c>
    </row>
    <row r="12" spans="1:2" x14ac:dyDescent="0.25">
      <c r="A12">
        <v>11</v>
      </c>
      <c r="B12">
        <v>1</v>
      </c>
    </row>
    <row r="13" spans="1:2" x14ac:dyDescent="0.25">
      <c r="A13">
        <v>12</v>
      </c>
      <c r="B13">
        <v>1</v>
      </c>
    </row>
    <row r="14" spans="1:2" x14ac:dyDescent="0.25">
      <c r="A14">
        <v>13</v>
      </c>
      <c r="B14">
        <v>1</v>
      </c>
    </row>
    <row r="15" spans="1:2" x14ac:dyDescent="0.25">
      <c r="A15">
        <v>14</v>
      </c>
      <c r="B15">
        <v>1</v>
      </c>
    </row>
    <row r="16" spans="1:2" x14ac:dyDescent="0.25">
      <c r="A16">
        <v>15</v>
      </c>
      <c r="B16">
        <v>1</v>
      </c>
    </row>
    <row r="17" spans="1:2" x14ac:dyDescent="0.25">
      <c r="A17">
        <v>16</v>
      </c>
      <c r="B17">
        <v>1</v>
      </c>
    </row>
    <row r="18" spans="1:2" x14ac:dyDescent="0.25">
      <c r="A18">
        <v>17</v>
      </c>
      <c r="B18">
        <v>1</v>
      </c>
    </row>
    <row r="19" spans="1:2" x14ac:dyDescent="0.25">
      <c r="A19">
        <v>18</v>
      </c>
      <c r="B19">
        <v>1</v>
      </c>
    </row>
    <row r="20" spans="1:2" x14ac:dyDescent="0.25">
      <c r="A20">
        <v>19</v>
      </c>
      <c r="B20">
        <v>1</v>
      </c>
    </row>
    <row r="21" spans="1:2" x14ac:dyDescent="0.25">
      <c r="A21">
        <v>20</v>
      </c>
      <c r="B21">
        <v>1</v>
      </c>
    </row>
    <row r="22" spans="1:2" x14ac:dyDescent="0.25">
      <c r="A22">
        <v>21</v>
      </c>
      <c r="B22">
        <v>1</v>
      </c>
    </row>
    <row r="23" spans="1:2" x14ac:dyDescent="0.25">
      <c r="A23">
        <v>22</v>
      </c>
      <c r="B23">
        <v>1</v>
      </c>
    </row>
    <row r="24" spans="1:2" x14ac:dyDescent="0.25">
      <c r="A24">
        <v>23</v>
      </c>
      <c r="B24">
        <v>1</v>
      </c>
    </row>
    <row r="25" spans="1:2" x14ac:dyDescent="0.25">
      <c r="A25">
        <v>24</v>
      </c>
      <c r="B25">
        <v>1</v>
      </c>
    </row>
    <row r="26" spans="1:2" x14ac:dyDescent="0.25">
      <c r="A26">
        <v>25</v>
      </c>
      <c r="B26">
        <v>1</v>
      </c>
    </row>
    <row r="27" spans="1:2" x14ac:dyDescent="0.25">
      <c r="A27">
        <v>26</v>
      </c>
      <c r="B27">
        <v>1</v>
      </c>
    </row>
    <row r="28" spans="1:2" x14ac:dyDescent="0.25">
      <c r="A28">
        <v>27</v>
      </c>
      <c r="B28">
        <v>1</v>
      </c>
    </row>
    <row r="29" spans="1:2" x14ac:dyDescent="0.25">
      <c r="A29">
        <v>28</v>
      </c>
      <c r="B29">
        <v>1</v>
      </c>
    </row>
    <row r="30" spans="1:2" x14ac:dyDescent="0.25">
      <c r="A30">
        <v>29</v>
      </c>
      <c r="B30">
        <v>1</v>
      </c>
    </row>
    <row r="31" spans="1:2" x14ac:dyDescent="0.25">
      <c r="A31">
        <v>30</v>
      </c>
      <c r="B31">
        <v>1</v>
      </c>
    </row>
    <row r="32" spans="1:2" x14ac:dyDescent="0.25">
      <c r="A32">
        <v>31</v>
      </c>
      <c r="B32">
        <v>1</v>
      </c>
    </row>
    <row r="33" spans="1:2" x14ac:dyDescent="0.25">
      <c r="A33">
        <v>32</v>
      </c>
      <c r="B33">
        <v>1</v>
      </c>
    </row>
    <row r="34" spans="1:2" x14ac:dyDescent="0.25">
      <c r="A34">
        <v>33</v>
      </c>
      <c r="B34">
        <v>1</v>
      </c>
    </row>
    <row r="35" spans="1:2" x14ac:dyDescent="0.25">
      <c r="A35">
        <v>34</v>
      </c>
      <c r="B35">
        <v>1</v>
      </c>
    </row>
    <row r="36" spans="1:2" x14ac:dyDescent="0.25">
      <c r="A36">
        <v>35</v>
      </c>
      <c r="B36">
        <v>1</v>
      </c>
    </row>
    <row r="37" spans="1:2" x14ac:dyDescent="0.25">
      <c r="A37">
        <v>36</v>
      </c>
      <c r="B37">
        <v>1</v>
      </c>
    </row>
    <row r="38" spans="1:2" x14ac:dyDescent="0.25">
      <c r="A38">
        <v>37</v>
      </c>
      <c r="B38">
        <v>1</v>
      </c>
    </row>
    <row r="39" spans="1:2" x14ac:dyDescent="0.25">
      <c r="A39">
        <v>38</v>
      </c>
      <c r="B39">
        <v>1</v>
      </c>
    </row>
    <row r="40" spans="1:2" x14ac:dyDescent="0.25">
      <c r="A40">
        <v>39</v>
      </c>
      <c r="B40">
        <v>1</v>
      </c>
    </row>
    <row r="41" spans="1:2" x14ac:dyDescent="0.25">
      <c r="A41">
        <v>40</v>
      </c>
      <c r="B41">
        <v>1</v>
      </c>
    </row>
    <row r="42" spans="1:2" x14ac:dyDescent="0.25">
      <c r="A42">
        <v>41</v>
      </c>
      <c r="B42">
        <v>1</v>
      </c>
    </row>
    <row r="43" spans="1:2" x14ac:dyDescent="0.25">
      <c r="A43">
        <v>42</v>
      </c>
      <c r="B43">
        <v>1</v>
      </c>
    </row>
    <row r="44" spans="1:2" x14ac:dyDescent="0.25">
      <c r="A44">
        <v>43</v>
      </c>
      <c r="B44">
        <v>1</v>
      </c>
    </row>
    <row r="45" spans="1:2" x14ac:dyDescent="0.25">
      <c r="A45">
        <v>44</v>
      </c>
      <c r="B45">
        <v>1</v>
      </c>
    </row>
    <row r="46" spans="1:2" x14ac:dyDescent="0.25">
      <c r="A46">
        <v>45</v>
      </c>
      <c r="B46">
        <v>1</v>
      </c>
    </row>
    <row r="47" spans="1:2" x14ac:dyDescent="0.25">
      <c r="A47">
        <v>46</v>
      </c>
      <c r="B47">
        <v>1</v>
      </c>
    </row>
    <row r="48" spans="1:2" x14ac:dyDescent="0.25">
      <c r="A48">
        <v>47</v>
      </c>
      <c r="B48">
        <v>1</v>
      </c>
    </row>
    <row r="49" spans="1:2" x14ac:dyDescent="0.25">
      <c r="A49">
        <v>48</v>
      </c>
      <c r="B49">
        <v>1</v>
      </c>
    </row>
    <row r="50" spans="1:2" x14ac:dyDescent="0.25">
      <c r="A50">
        <v>49</v>
      </c>
      <c r="B50">
        <v>1</v>
      </c>
    </row>
    <row r="51" spans="1:2" x14ac:dyDescent="0.25">
      <c r="A51">
        <v>50</v>
      </c>
      <c r="B51">
        <v>1</v>
      </c>
    </row>
    <row r="52" spans="1:2" x14ac:dyDescent="0.25">
      <c r="A52">
        <v>51</v>
      </c>
      <c r="B52">
        <v>1</v>
      </c>
    </row>
    <row r="53" spans="1:2" x14ac:dyDescent="0.25">
      <c r="A53">
        <v>52</v>
      </c>
      <c r="B53">
        <v>1</v>
      </c>
    </row>
    <row r="54" spans="1:2" x14ac:dyDescent="0.25">
      <c r="A54">
        <v>53</v>
      </c>
      <c r="B54">
        <v>1</v>
      </c>
    </row>
    <row r="55" spans="1:2" x14ac:dyDescent="0.25">
      <c r="A55">
        <v>54</v>
      </c>
      <c r="B55">
        <v>1</v>
      </c>
    </row>
    <row r="56" spans="1:2" x14ac:dyDescent="0.25">
      <c r="A56">
        <v>55</v>
      </c>
      <c r="B56">
        <v>1</v>
      </c>
    </row>
    <row r="57" spans="1:2" x14ac:dyDescent="0.25">
      <c r="A57">
        <v>56</v>
      </c>
      <c r="B57">
        <v>1</v>
      </c>
    </row>
    <row r="58" spans="1:2" x14ac:dyDescent="0.25">
      <c r="A58">
        <v>57</v>
      </c>
      <c r="B58">
        <v>1</v>
      </c>
    </row>
    <row r="59" spans="1:2" x14ac:dyDescent="0.25">
      <c r="A59">
        <v>58</v>
      </c>
      <c r="B59">
        <v>1</v>
      </c>
    </row>
    <row r="60" spans="1:2" x14ac:dyDescent="0.25">
      <c r="A60">
        <v>59</v>
      </c>
      <c r="B60">
        <v>1</v>
      </c>
    </row>
    <row r="61" spans="1:2" x14ac:dyDescent="0.25">
      <c r="A61">
        <v>60</v>
      </c>
      <c r="B61">
        <v>1</v>
      </c>
    </row>
    <row r="62" spans="1:2" x14ac:dyDescent="0.25">
      <c r="A62">
        <v>61</v>
      </c>
      <c r="B62">
        <v>1</v>
      </c>
    </row>
    <row r="63" spans="1:2" x14ac:dyDescent="0.25">
      <c r="A63">
        <v>62</v>
      </c>
      <c r="B63">
        <v>1</v>
      </c>
    </row>
    <row r="64" spans="1:2" x14ac:dyDescent="0.25">
      <c r="A64">
        <v>63</v>
      </c>
      <c r="B64">
        <v>1</v>
      </c>
    </row>
    <row r="65" spans="1:2" x14ac:dyDescent="0.25">
      <c r="A65">
        <v>64</v>
      </c>
      <c r="B65">
        <v>1</v>
      </c>
    </row>
    <row r="66" spans="1:2" x14ac:dyDescent="0.25">
      <c r="A66">
        <v>65</v>
      </c>
      <c r="B66">
        <v>1</v>
      </c>
    </row>
    <row r="67" spans="1:2" x14ac:dyDescent="0.25">
      <c r="A67">
        <v>66</v>
      </c>
      <c r="B67">
        <v>1</v>
      </c>
    </row>
    <row r="68" spans="1:2" x14ac:dyDescent="0.25">
      <c r="A68">
        <v>67</v>
      </c>
      <c r="B68">
        <v>1</v>
      </c>
    </row>
    <row r="69" spans="1:2" x14ac:dyDescent="0.25">
      <c r="A69">
        <v>68</v>
      </c>
      <c r="B69">
        <v>1</v>
      </c>
    </row>
    <row r="70" spans="1:2" x14ac:dyDescent="0.25">
      <c r="A70">
        <v>69</v>
      </c>
      <c r="B70">
        <v>1</v>
      </c>
    </row>
    <row r="71" spans="1:2" x14ac:dyDescent="0.25">
      <c r="A71">
        <v>70</v>
      </c>
      <c r="B71">
        <v>1</v>
      </c>
    </row>
    <row r="72" spans="1:2" x14ac:dyDescent="0.25">
      <c r="A72">
        <v>71</v>
      </c>
      <c r="B72">
        <v>1</v>
      </c>
    </row>
    <row r="73" spans="1:2" x14ac:dyDescent="0.25">
      <c r="A73">
        <v>72</v>
      </c>
      <c r="B73">
        <v>1</v>
      </c>
    </row>
    <row r="74" spans="1:2" x14ac:dyDescent="0.25">
      <c r="A74">
        <v>73</v>
      </c>
      <c r="B74">
        <v>1</v>
      </c>
    </row>
    <row r="75" spans="1:2" x14ac:dyDescent="0.25">
      <c r="A75">
        <v>74</v>
      </c>
      <c r="B75">
        <v>1</v>
      </c>
    </row>
    <row r="76" spans="1:2" x14ac:dyDescent="0.25">
      <c r="A76">
        <v>75</v>
      </c>
      <c r="B76">
        <v>1</v>
      </c>
    </row>
    <row r="77" spans="1:2" x14ac:dyDescent="0.25">
      <c r="A77">
        <v>76</v>
      </c>
      <c r="B77">
        <v>1</v>
      </c>
    </row>
    <row r="78" spans="1:2" x14ac:dyDescent="0.25">
      <c r="A78">
        <v>77</v>
      </c>
      <c r="B78">
        <v>1</v>
      </c>
    </row>
    <row r="79" spans="1:2" x14ac:dyDescent="0.25">
      <c r="A79">
        <v>78</v>
      </c>
      <c r="B79">
        <v>1</v>
      </c>
    </row>
    <row r="80" spans="1:2" x14ac:dyDescent="0.25">
      <c r="A80">
        <v>79</v>
      </c>
      <c r="B80">
        <v>1</v>
      </c>
    </row>
    <row r="81" spans="1:2" x14ac:dyDescent="0.25">
      <c r="A81">
        <v>80</v>
      </c>
      <c r="B81">
        <v>1</v>
      </c>
    </row>
    <row r="82" spans="1:2" x14ac:dyDescent="0.25">
      <c r="A82">
        <v>81</v>
      </c>
      <c r="B82">
        <v>1</v>
      </c>
    </row>
    <row r="83" spans="1:2" x14ac:dyDescent="0.25">
      <c r="A83">
        <v>82</v>
      </c>
      <c r="B83">
        <v>1</v>
      </c>
    </row>
    <row r="84" spans="1:2" x14ac:dyDescent="0.25">
      <c r="A84">
        <v>83</v>
      </c>
      <c r="B84">
        <v>1</v>
      </c>
    </row>
    <row r="85" spans="1:2" x14ac:dyDescent="0.25">
      <c r="A85">
        <v>84</v>
      </c>
      <c r="B85">
        <v>1</v>
      </c>
    </row>
    <row r="86" spans="1:2" x14ac:dyDescent="0.25">
      <c r="A86">
        <v>85</v>
      </c>
      <c r="B86">
        <v>1</v>
      </c>
    </row>
    <row r="87" spans="1:2" x14ac:dyDescent="0.25">
      <c r="A87">
        <v>86</v>
      </c>
      <c r="B87">
        <v>1</v>
      </c>
    </row>
    <row r="88" spans="1:2" x14ac:dyDescent="0.25">
      <c r="A88">
        <v>87</v>
      </c>
      <c r="B88">
        <v>1</v>
      </c>
    </row>
    <row r="89" spans="1:2" x14ac:dyDescent="0.25">
      <c r="A89">
        <v>88</v>
      </c>
      <c r="B89">
        <v>1</v>
      </c>
    </row>
    <row r="90" spans="1:2" x14ac:dyDescent="0.25">
      <c r="A90">
        <v>89</v>
      </c>
      <c r="B90">
        <v>1</v>
      </c>
    </row>
    <row r="91" spans="1:2" x14ac:dyDescent="0.25">
      <c r="A91">
        <v>90</v>
      </c>
      <c r="B91">
        <v>1</v>
      </c>
    </row>
    <row r="92" spans="1:2" x14ac:dyDescent="0.25">
      <c r="A92">
        <v>91</v>
      </c>
      <c r="B92">
        <v>1</v>
      </c>
    </row>
    <row r="93" spans="1:2" x14ac:dyDescent="0.25">
      <c r="A93">
        <v>92</v>
      </c>
      <c r="B93">
        <v>1</v>
      </c>
    </row>
    <row r="94" spans="1:2" x14ac:dyDescent="0.25">
      <c r="A94">
        <v>93</v>
      </c>
      <c r="B94">
        <v>1</v>
      </c>
    </row>
    <row r="95" spans="1:2" x14ac:dyDescent="0.25">
      <c r="A95">
        <v>94</v>
      </c>
      <c r="B95">
        <v>1</v>
      </c>
    </row>
    <row r="96" spans="1:2" x14ac:dyDescent="0.25">
      <c r="A96">
        <v>95</v>
      </c>
      <c r="B96">
        <v>1</v>
      </c>
    </row>
    <row r="97" spans="1:2" x14ac:dyDescent="0.25">
      <c r="A97">
        <v>96</v>
      </c>
      <c r="B97">
        <v>1</v>
      </c>
    </row>
    <row r="98" spans="1:2" x14ac:dyDescent="0.25">
      <c r="A98">
        <v>97</v>
      </c>
      <c r="B98">
        <v>1</v>
      </c>
    </row>
    <row r="99" spans="1:2" x14ac:dyDescent="0.25">
      <c r="A99">
        <v>98</v>
      </c>
      <c r="B99">
        <v>1</v>
      </c>
    </row>
    <row r="100" spans="1:2" x14ac:dyDescent="0.25">
      <c r="A100">
        <v>99</v>
      </c>
      <c r="B100">
        <v>1</v>
      </c>
    </row>
    <row r="101" spans="1:2" x14ac:dyDescent="0.25">
      <c r="A101">
        <v>100</v>
      </c>
      <c r="B101">
        <v>1</v>
      </c>
    </row>
    <row r="102" spans="1:2" x14ac:dyDescent="0.25">
      <c r="A102">
        <v>101</v>
      </c>
      <c r="B102">
        <v>1</v>
      </c>
    </row>
    <row r="103" spans="1:2" x14ac:dyDescent="0.25">
      <c r="A103">
        <v>102</v>
      </c>
      <c r="B103">
        <v>1</v>
      </c>
    </row>
    <row r="104" spans="1:2" x14ac:dyDescent="0.25">
      <c r="A104">
        <v>103</v>
      </c>
      <c r="B104">
        <v>1</v>
      </c>
    </row>
    <row r="105" spans="1:2" x14ac:dyDescent="0.25">
      <c r="A105">
        <v>104</v>
      </c>
      <c r="B105">
        <v>1</v>
      </c>
    </row>
    <row r="106" spans="1:2" x14ac:dyDescent="0.25">
      <c r="A106">
        <v>105</v>
      </c>
      <c r="B106">
        <v>1</v>
      </c>
    </row>
    <row r="107" spans="1:2" x14ac:dyDescent="0.25">
      <c r="A107">
        <v>106</v>
      </c>
      <c r="B107">
        <v>1</v>
      </c>
    </row>
    <row r="108" spans="1:2" x14ac:dyDescent="0.25">
      <c r="A108">
        <v>107</v>
      </c>
      <c r="B108">
        <v>1</v>
      </c>
    </row>
    <row r="109" spans="1:2" x14ac:dyDescent="0.25">
      <c r="A109">
        <v>108</v>
      </c>
      <c r="B109">
        <v>1</v>
      </c>
    </row>
    <row r="110" spans="1:2" x14ac:dyDescent="0.25">
      <c r="A110">
        <v>109</v>
      </c>
      <c r="B110">
        <v>1</v>
      </c>
    </row>
    <row r="111" spans="1:2" x14ac:dyDescent="0.25">
      <c r="A111">
        <v>110</v>
      </c>
      <c r="B111">
        <v>1</v>
      </c>
    </row>
    <row r="112" spans="1:2" x14ac:dyDescent="0.25">
      <c r="A112">
        <v>111</v>
      </c>
      <c r="B112">
        <v>1</v>
      </c>
    </row>
    <row r="113" spans="1:2" x14ac:dyDescent="0.25">
      <c r="A113">
        <v>112</v>
      </c>
      <c r="B113">
        <v>1</v>
      </c>
    </row>
    <row r="114" spans="1:2" x14ac:dyDescent="0.25">
      <c r="A114">
        <v>113</v>
      </c>
      <c r="B114">
        <v>1</v>
      </c>
    </row>
    <row r="115" spans="1:2" x14ac:dyDescent="0.25">
      <c r="A115">
        <v>114</v>
      </c>
      <c r="B115">
        <v>1</v>
      </c>
    </row>
    <row r="116" spans="1:2" x14ac:dyDescent="0.25">
      <c r="A116">
        <v>115</v>
      </c>
      <c r="B116">
        <v>1</v>
      </c>
    </row>
    <row r="117" spans="1:2" x14ac:dyDescent="0.25">
      <c r="A117">
        <v>116</v>
      </c>
      <c r="B117">
        <v>1</v>
      </c>
    </row>
    <row r="118" spans="1:2" x14ac:dyDescent="0.25">
      <c r="A118">
        <v>117</v>
      </c>
      <c r="B118">
        <v>1</v>
      </c>
    </row>
    <row r="119" spans="1:2" x14ac:dyDescent="0.25">
      <c r="A119">
        <v>118</v>
      </c>
      <c r="B119">
        <v>1</v>
      </c>
    </row>
    <row r="120" spans="1:2" x14ac:dyDescent="0.25">
      <c r="A120">
        <v>119</v>
      </c>
      <c r="B120">
        <v>1</v>
      </c>
    </row>
    <row r="121" spans="1:2" x14ac:dyDescent="0.25">
      <c r="A121">
        <v>120</v>
      </c>
      <c r="B121">
        <v>1</v>
      </c>
    </row>
    <row r="122" spans="1:2" x14ac:dyDescent="0.25">
      <c r="A122">
        <v>121</v>
      </c>
      <c r="B122">
        <v>1</v>
      </c>
    </row>
    <row r="123" spans="1:2" x14ac:dyDescent="0.25">
      <c r="A123">
        <v>122</v>
      </c>
      <c r="B123">
        <v>1</v>
      </c>
    </row>
    <row r="124" spans="1:2" x14ac:dyDescent="0.25">
      <c r="A124">
        <v>123</v>
      </c>
      <c r="B124">
        <v>1</v>
      </c>
    </row>
    <row r="125" spans="1:2" x14ac:dyDescent="0.25">
      <c r="A125">
        <v>124</v>
      </c>
      <c r="B125">
        <v>1</v>
      </c>
    </row>
    <row r="126" spans="1:2" x14ac:dyDescent="0.25">
      <c r="A126">
        <v>125</v>
      </c>
      <c r="B126">
        <v>1</v>
      </c>
    </row>
    <row r="127" spans="1:2" x14ac:dyDescent="0.25">
      <c r="A127">
        <v>126</v>
      </c>
      <c r="B127">
        <v>1</v>
      </c>
    </row>
    <row r="128" spans="1:2" x14ac:dyDescent="0.25">
      <c r="A128">
        <v>127</v>
      </c>
      <c r="B128">
        <v>1</v>
      </c>
    </row>
    <row r="129" spans="1:2" x14ac:dyDescent="0.25">
      <c r="A129">
        <v>128</v>
      </c>
      <c r="B129">
        <v>1</v>
      </c>
    </row>
    <row r="130" spans="1:2" x14ac:dyDescent="0.25">
      <c r="A130">
        <v>129</v>
      </c>
      <c r="B130">
        <v>1</v>
      </c>
    </row>
    <row r="131" spans="1:2" x14ac:dyDescent="0.25">
      <c r="A131">
        <v>130</v>
      </c>
      <c r="B131">
        <v>1</v>
      </c>
    </row>
    <row r="132" spans="1:2" x14ac:dyDescent="0.25">
      <c r="A132">
        <v>131</v>
      </c>
      <c r="B132">
        <v>1</v>
      </c>
    </row>
    <row r="133" spans="1:2" x14ac:dyDescent="0.25">
      <c r="A133">
        <v>132</v>
      </c>
      <c r="B133">
        <v>1</v>
      </c>
    </row>
    <row r="134" spans="1:2" x14ac:dyDescent="0.25">
      <c r="A134">
        <v>133</v>
      </c>
      <c r="B134">
        <v>1</v>
      </c>
    </row>
    <row r="135" spans="1:2" x14ac:dyDescent="0.25">
      <c r="A135">
        <v>134</v>
      </c>
      <c r="B135">
        <v>1</v>
      </c>
    </row>
    <row r="136" spans="1:2" x14ac:dyDescent="0.25">
      <c r="A136">
        <v>135</v>
      </c>
      <c r="B136">
        <v>1</v>
      </c>
    </row>
    <row r="137" spans="1:2" x14ac:dyDescent="0.25">
      <c r="A137">
        <v>136</v>
      </c>
      <c r="B137">
        <v>1</v>
      </c>
    </row>
    <row r="138" spans="1:2" x14ac:dyDescent="0.25">
      <c r="A138">
        <v>137</v>
      </c>
      <c r="B138">
        <v>1</v>
      </c>
    </row>
    <row r="139" spans="1:2" x14ac:dyDescent="0.25">
      <c r="A139">
        <v>138</v>
      </c>
      <c r="B139">
        <v>1</v>
      </c>
    </row>
    <row r="140" spans="1:2" x14ac:dyDescent="0.25">
      <c r="A140">
        <v>139</v>
      </c>
      <c r="B140">
        <v>1</v>
      </c>
    </row>
    <row r="141" spans="1:2" x14ac:dyDescent="0.25">
      <c r="A141">
        <v>140</v>
      </c>
      <c r="B141">
        <v>1</v>
      </c>
    </row>
    <row r="142" spans="1:2" x14ac:dyDescent="0.25">
      <c r="A142">
        <v>141</v>
      </c>
      <c r="B142">
        <v>1</v>
      </c>
    </row>
    <row r="143" spans="1:2" x14ac:dyDescent="0.25">
      <c r="A143">
        <v>142</v>
      </c>
      <c r="B143">
        <v>1</v>
      </c>
    </row>
    <row r="144" spans="1:2" x14ac:dyDescent="0.25">
      <c r="A144">
        <v>143</v>
      </c>
      <c r="B144">
        <v>1</v>
      </c>
    </row>
    <row r="145" spans="1:2" x14ac:dyDescent="0.25">
      <c r="A145">
        <v>144</v>
      </c>
      <c r="B145">
        <v>1</v>
      </c>
    </row>
    <row r="146" spans="1:2" x14ac:dyDescent="0.25">
      <c r="A146">
        <v>145</v>
      </c>
      <c r="B146">
        <v>1</v>
      </c>
    </row>
    <row r="147" spans="1:2" x14ac:dyDescent="0.25">
      <c r="A147">
        <v>146</v>
      </c>
      <c r="B147">
        <v>1</v>
      </c>
    </row>
    <row r="148" spans="1:2" x14ac:dyDescent="0.25">
      <c r="A148">
        <v>147</v>
      </c>
      <c r="B148">
        <v>1</v>
      </c>
    </row>
    <row r="149" spans="1:2" x14ac:dyDescent="0.25">
      <c r="A149">
        <v>148</v>
      </c>
      <c r="B149">
        <v>1</v>
      </c>
    </row>
    <row r="150" spans="1:2" x14ac:dyDescent="0.25">
      <c r="A150">
        <v>149</v>
      </c>
      <c r="B150">
        <v>1</v>
      </c>
    </row>
    <row r="151" spans="1:2" x14ac:dyDescent="0.25">
      <c r="A151">
        <v>150</v>
      </c>
      <c r="B151">
        <v>1</v>
      </c>
    </row>
    <row r="152" spans="1:2" x14ac:dyDescent="0.25">
      <c r="A152">
        <v>151</v>
      </c>
      <c r="B152">
        <v>1</v>
      </c>
    </row>
    <row r="153" spans="1:2" x14ac:dyDescent="0.25">
      <c r="A153">
        <v>152</v>
      </c>
      <c r="B153">
        <v>1</v>
      </c>
    </row>
    <row r="154" spans="1:2" x14ac:dyDescent="0.25">
      <c r="A154">
        <v>153</v>
      </c>
      <c r="B154">
        <v>1</v>
      </c>
    </row>
    <row r="155" spans="1:2" x14ac:dyDescent="0.25">
      <c r="A155">
        <v>154</v>
      </c>
      <c r="B155">
        <v>1</v>
      </c>
    </row>
    <row r="156" spans="1:2" x14ac:dyDescent="0.25">
      <c r="A156">
        <v>155</v>
      </c>
      <c r="B156">
        <v>1</v>
      </c>
    </row>
    <row r="157" spans="1:2" x14ac:dyDescent="0.25">
      <c r="A157">
        <v>156</v>
      </c>
      <c r="B157">
        <v>1</v>
      </c>
    </row>
    <row r="158" spans="1:2" x14ac:dyDescent="0.25">
      <c r="A158">
        <v>157</v>
      </c>
      <c r="B158">
        <v>1</v>
      </c>
    </row>
    <row r="159" spans="1:2" x14ac:dyDescent="0.25">
      <c r="A159">
        <v>158</v>
      </c>
      <c r="B159">
        <v>1</v>
      </c>
    </row>
    <row r="160" spans="1:2" x14ac:dyDescent="0.25">
      <c r="A160">
        <v>159</v>
      </c>
      <c r="B160">
        <v>1</v>
      </c>
    </row>
    <row r="161" spans="1:2" x14ac:dyDescent="0.25">
      <c r="A161">
        <v>160</v>
      </c>
      <c r="B161">
        <v>1</v>
      </c>
    </row>
    <row r="162" spans="1:2" x14ac:dyDescent="0.25">
      <c r="A162">
        <v>161</v>
      </c>
      <c r="B162">
        <v>1</v>
      </c>
    </row>
    <row r="163" spans="1:2" x14ac:dyDescent="0.25">
      <c r="A163">
        <v>162</v>
      </c>
      <c r="B163">
        <v>1</v>
      </c>
    </row>
    <row r="164" spans="1:2" x14ac:dyDescent="0.25">
      <c r="A164">
        <v>163</v>
      </c>
      <c r="B164">
        <v>1</v>
      </c>
    </row>
    <row r="165" spans="1:2" x14ac:dyDescent="0.25">
      <c r="A165">
        <v>164</v>
      </c>
      <c r="B165">
        <v>1</v>
      </c>
    </row>
    <row r="166" spans="1:2" x14ac:dyDescent="0.25">
      <c r="A166">
        <v>165</v>
      </c>
      <c r="B166">
        <v>1</v>
      </c>
    </row>
    <row r="167" spans="1:2" x14ac:dyDescent="0.25">
      <c r="A167">
        <v>166</v>
      </c>
      <c r="B167">
        <v>1</v>
      </c>
    </row>
    <row r="168" spans="1:2" x14ac:dyDescent="0.25">
      <c r="A168">
        <v>167</v>
      </c>
      <c r="B168">
        <v>1</v>
      </c>
    </row>
    <row r="169" spans="1:2" x14ac:dyDescent="0.25">
      <c r="A169">
        <v>168</v>
      </c>
      <c r="B169">
        <v>1</v>
      </c>
    </row>
    <row r="170" spans="1:2" x14ac:dyDescent="0.25">
      <c r="A170">
        <v>169</v>
      </c>
      <c r="B170">
        <v>1</v>
      </c>
    </row>
    <row r="171" spans="1:2" x14ac:dyDescent="0.25">
      <c r="A171">
        <v>170</v>
      </c>
      <c r="B171">
        <v>1</v>
      </c>
    </row>
    <row r="172" spans="1:2" x14ac:dyDescent="0.25">
      <c r="A172">
        <v>171</v>
      </c>
      <c r="B172">
        <v>1</v>
      </c>
    </row>
    <row r="173" spans="1:2" x14ac:dyDescent="0.25">
      <c r="A173">
        <v>172</v>
      </c>
      <c r="B173">
        <v>1</v>
      </c>
    </row>
    <row r="174" spans="1:2" x14ac:dyDescent="0.25">
      <c r="A174">
        <v>173</v>
      </c>
      <c r="B174">
        <v>1</v>
      </c>
    </row>
    <row r="175" spans="1:2" x14ac:dyDescent="0.25">
      <c r="A175">
        <v>174</v>
      </c>
      <c r="B175">
        <v>1</v>
      </c>
    </row>
    <row r="176" spans="1:2" x14ac:dyDescent="0.25">
      <c r="A176">
        <v>175</v>
      </c>
      <c r="B176">
        <v>1</v>
      </c>
    </row>
    <row r="177" spans="1:2" x14ac:dyDescent="0.25">
      <c r="A177">
        <v>176</v>
      </c>
      <c r="B177">
        <v>1</v>
      </c>
    </row>
    <row r="178" spans="1:2" x14ac:dyDescent="0.25">
      <c r="A178">
        <v>177</v>
      </c>
      <c r="B178">
        <v>1</v>
      </c>
    </row>
    <row r="179" spans="1:2" x14ac:dyDescent="0.25">
      <c r="A179">
        <v>178</v>
      </c>
      <c r="B179">
        <v>1</v>
      </c>
    </row>
    <row r="180" spans="1:2" x14ac:dyDescent="0.25">
      <c r="A180">
        <v>179</v>
      </c>
      <c r="B180">
        <v>1</v>
      </c>
    </row>
    <row r="181" spans="1:2" x14ac:dyDescent="0.25">
      <c r="A181">
        <v>180</v>
      </c>
      <c r="B181">
        <v>1</v>
      </c>
    </row>
    <row r="182" spans="1:2" x14ac:dyDescent="0.25">
      <c r="A182">
        <v>181</v>
      </c>
      <c r="B182">
        <v>1</v>
      </c>
    </row>
    <row r="183" spans="1:2" x14ac:dyDescent="0.25">
      <c r="A183">
        <v>182</v>
      </c>
      <c r="B183">
        <v>1</v>
      </c>
    </row>
    <row r="184" spans="1:2" x14ac:dyDescent="0.25">
      <c r="A184">
        <v>183</v>
      </c>
      <c r="B184">
        <v>1</v>
      </c>
    </row>
    <row r="185" spans="1:2" x14ac:dyDescent="0.25">
      <c r="A185">
        <v>184</v>
      </c>
      <c r="B185">
        <v>1</v>
      </c>
    </row>
    <row r="186" spans="1:2" x14ac:dyDescent="0.25">
      <c r="A186">
        <v>185</v>
      </c>
      <c r="B186">
        <v>1</v>
      </c>
    </row>
    <row r="187" spans="1:2" x14ac:dyDescent="0.25">
      <c r="A187">
        <v>186</v>
      </c>
      <c r="B187">
        <v>1</v>
      </c>
    </row>
    <row r="188" spans="1:2" x14ac:dyDescent="0.25">
      <c r="A188">
        <v>187</v>
      </c>
      <c r="B188">
        <v>1</v>
      </c>
    </row>
    <row r="189" spans="1:2" x14ac:dyDescent="0.25">
      <c r="A189">
        <v>188</v>
      </c>
      <c r="B189">
        <v>1</v>
      </c>
    </row>
    <row r="190" spans="1:2" x14ac:dyDescent="0.25">
      <c r="A190">
        <v>189</v>
      </c>
      <c r="B190">
        <v>1</v>
      </c>
    </row>
    <row r="191" spans="1:2" x14ac:dyDescent="0.25">
      <c r="A191">
        <v>190</v>
      </c>
      <c r="B191">
        <v>1</v>
      </c>
    </row>
    <row r="192" spans="1:2" x14ac:dyDescent="0.25">
      <c r="A192">
        <v>191</v>
      </c>
      <c r="B192">
        <v>1</v>
      </c>
    </row>
    <row r="193" spans="1:2" x14ac:dyDescent="0.25">
      <c r="A193">
        <v>192</v>
      </c>
      <c r="B193">
        <v>1</v>
      </c>
    </row>
    <row r="194" spans="1:2" x14ac:dyDescent="0.25">
      <c r="A194">
        <v>193</v>
      </c>
      <c r="B194">
        <v>1</v>
      </c>
    </row>
    <row r="195" spans="1:2" x14ac:dyDescent="0.25">
      <c r="A195">
        <v>194</v>
      </c>
      <c r="B195">
        <v>1</v>
      </c>
    </row>
    <row r="196" spans="1:2" x14ac:dyDescent="0.25">
      <c r="A196">
        <v>195</v>
      </c>
      <c r="B196">
        <v>1</v>
      </c>
    </row>
    <row r="197" spans="1:2" x14ac:dyDescent="0.25">
      <c r="A197">
        <v>196</v>
      </c>
      <c r="B197">
        <v>1</v>
      </c>
    </row>
    <row r="198" spans="1:2" x14ac:dyDescent="0.25">
      <c r="A198">
        <v>197</v>
      </c>
      <c r="B198">
        <v>1</v>
      </c>
    </row>
    <row r="199" spans="1:2" x14ac:dyDescent="0.25">
      <c r="A199">
        <v>198</v>
      </c>
      <c r="B199">
        <v>1</v>
      </c>
    </row>
    <row r="200" spans="1:2" x14ac:dyDescent="0.25">
      <c r="A200">
        <v>199</v>
      </c>
      <c r="B200">
        <v>1</v>
      </c>
    </row>
    <row r="201" spans="1:2" x14ac:dyDescent="0.25">
      <c r="A201">
        <v>200</v>
      </c>
      <c r="B201">
        <v>1</v>
      </c>
    </row>
    <row r="202" spans="1:2" x14ac:dyDescent="0.25">
      <c r="A202">
        <v>201</v>
      </c>
      <c r="B202">
        <v>1</v>
      </c>
    </row>
    <row r="203" spans="1:2" x14ac:dyDescent="0.25">
      <c r="A203">
        <v>202</v>
      </c>
      <c r="B203">
        <v>1</v>
      </c>
    </row>
    <row r="204" spans="1:2" x14ac:dyDescent="0.25">
      <c r="A204">
        <v>203</v>
      </c>
      <c r="B204">
        <v>1</v>
      </c>
    </row>
    <row r="205" spans="1:2" x14ac:dyDescent="0.25">
      <c r="A205">
        <v>204</v>
      </c>
      <c r="B205">
        <v>1</v>
      </c>
    </row>
    <row r="206" spans="1:2" x14ac:dyDescent="0.25">
      <c r="A206">
        <v>205</v>
      </c>
      <c r="B206">
        <v>1</v>
      </c>
    </row>
    <row r="207" spans="1:2" x14ac:dyDescent="0.25">
      <c r="A207">
        <v>206</v>
      </c>
      <c r="B207">
        <v>1</v>
      </c>
    </row>
    <row r="208" spans="1:2" x14ac:dyDescent="0.25">
      <c r="A208">
        <v>207</v>
      </c>
      <c r="B208">
        <v>1</v>
      </c>
    </row>
    <row r="209" spans="1:2" x14ac:dyDescent="0.25">
      <c r="A209">
        <v>208</v>
      </c>
      <c r="B209">
        <v>1</v>
      </c>
    </row>
    <row r="210" spans="1:2" x14ac:dyDescent="0.25">
      <c r="A210">
        <v>209</v>
      </c>
      <c r="B210">
        <v>1</v>
      </c>
    </row>
    <row r="211" spans="1:2" x14ac:dyDescent="0.25">
      <c r="A211">
        <v>210</v>
      </c>
      <c r="B211">
        <v>1</v>
      </c>
    </row>
    <row r="212" spans="1:2" x14ac:dyDescent="0.25">
      <c r="A212">
        <v>211</v>
      </c>
      <c r="B212">
        <v>1</v>
      </c>
    </row>
    <row r="213" spans="1:2" x14ac:dyDescent="0.25">
      <c r="A213">
        <v>212</v>
      </c>
      <c r="B213">
        <v>1</v>
      </c>
    </row>
    <row r="214" spans="1:2" x14ac:dyDescent="0.25">
      <c r="A214">
        <v>213</v>
      </c>
      <c r="B214">
        <v>1</v>
      </c>
    </row>
    <row r="215" spans="1:2" x14ac:dyDescent="0.25">
      <c r="A215">
        <v>214</v>
      </c>
      <c r="B215">
        <v>1</v>
      </c>
    </row>
    <row r="216" spans="1:2" x14ac:dyDescent="0.25">
      <c r="A216">
        <v>215</v>
      </c>
      <c r="B216">
        <v>1</v>
      </c>
    </row>
    <row r="217" spans="1:2" x14ac:dyDescent="0.25">
      <c r="A217">
        <v>216</v>
      </c>
      <c r="B217">
        <v>1</v>
      </c>
    </row>
    <row r="218" spans="1:2" x14ac:dyDescent="0.25">
      <c r="A218">
        <v>217</v>
      </c>
      <c r="B218">
        <v>1</v>
      </c>
    </row>
    <row r="219" spans="1:2" x14ac:dyDescent="0.25">
      <c r="A219">
        <v>218</v>
      </c>
      <c r="B219">
        <v>1</v>
      </c>
    </row>
    <row r="220" spans="1:2" x14ac:dyDescent="0.25">
      <c r="A220">
        <v>219</v>
      </c>
      <c r="B220">
        <v>1</v>
      </c>
    </row>
    <row r="221" spans="1:2" x14ac:dyDescent="0.25">
      <c r="A221">
        <v>220</v>
      </c>
      <c r="B221">
        <v>1</v>
      </c>
    </row>
    <row r="222" spans="1:2" x14ac:dyDescent="0.25">
      <c r="A222">
        <v>221</v>
      </c>
      <c r="B222">
        <v>1</v>
      </c>
    </row>
    <row r="223" spans="1:2" x14ac:dyDescent="0.25">
      <c r="A223">
        <v>222</v>
      </c>
      <c r="B223">
        <v>1</v>
      </c>
    </row>
    <row r="224" spans="1:2" x14ac:dyDescent="0.25">
      <c r="A224">
        <v>223</v>
      </c>
      <c r="B224">
        <v>1</v>
      </c>
    </row>
    <row r="225" spans="1:2" x14ac:dyDescent="0.25">
      <c r="A225">
        <v>224</v>
      </c>
      <c r="B225">
        <v>1</v>
      </c>
    </row>
    <row r="226" spans="1:2" x14ac:dyDescent="0.25">
      <c r="A226">
        <v>225</v>
      </c>
      <c r="B226">
        <v>1</v>
      </c>
    </row>
    <row r="227" spans="1:2" x14ac:dyDescent="0.25">
      <c r="A227">
        <v>226</v>
      </c>
      <c r="B227">
        <v>1</v>
      </c>
    </row>
    <row r="228" spans="1:2" x14ac:dyDescent="0.25">
      <c r="A228">
        <v>227</v>
      </c>
      <c r="B228">
        <v>1</v>
      </c>
    </row>
    <row r="229" spans="1:2" x14ac:dyDescent="0.25">
      <c r="A229">
        <v>228</v>
      </c>
      <c r="B229">
        <v>1</v>
      </c>
    </row>
    <row r="230" spans="1:2" x14ac:dyDescent="0.25">
      <c r="A230">
        <v>229</v>
      </c>
      <c r="B230">
        <v>1</v>
      </c>
    </row>
    <row r="231" spans="1:2" x14ac:dyDescent="0.25">
      <c r="A231">
        <v>230</v>
      </c>
      <c r="B231">
        <v>1</v>
      </c>
    </row>
    <row r="232" spans="1:2" x14ac:dyDescent="0.25">
      <c r="A232">
        <v>231</v>
      </c>
      <c r="B232">
        <v>1</v>
      </c>
    </row>
    <row r="233" spans="1:2" x14ac:dyDescent="0.25">
      <c r="A233">
        <v>232</v>
      </c>
      <c r="B233">
        <v>1</v>
      </c>
    </row>
    <row r="234" spans="1:2" x14ac:dyDescent="0.25">
      <c r="A234">
        <v>233</v>
      </c>
      <c r="B234">
        <v>1</v>
      </c>
    </row>
    <row r="235" spans="1:2" x14ac:dyDescent="0.25">
      <c r="A235">
        <v>234</v>
      </c>
      <c r="B235">
        <v>1</v>
      </c>
    </row>
    <row r="236" spans="1:2" x14ac:dyDescent="0.25">
      <c r="A236">
        <v>235</v>
      </c>
      <c r="B236">
        <v>1</v>
      </c>
    </row>
    <row r="237" spans="1:2" x14ac:dyDescent="0.25">
      <c r="A237">
        <v>236</v>
      </c>
      <c r="B237">
        <v>1</v>
      </c>
    </row>
    <row r="238" spans="1:2" x14ac:dyDescent="0.25">
      <c r="A238">
        <v>237</v>
      </c>
      <c r="B238">
        <v>1</v>
      </c>
    </row>
    <row r="239" spans="1:2" x14ac:dyDescent="0.25">
      <c r="A239">
        <v>238</v>
      </c>
      <c r="B239">
        <v>1</v>
      </c>
    </row>
    <row r="240" spans="1:2" x14ac:dyDescent="0.25">
      <c r="A240">
        <v>239</v>
      </c>
      <c r="B240">
        <v>1</v>
      </c>
    </row>
    <row r="241" spans="1:2" x14ac:dyDescent="0.25">
      <c r="A241">
        <v>240</v>
      </c>
      <c r="B241">
        <v>1</v>
      </c>
    </row>
    <row r="242" spans="1:2" x14ac:dyDescent="0.25">
      <c r="A242">
        <v>241</v>
      </c>
      <c r="B242">
        <v>2</v>
      </c>
    </row>
    <row r="243" spans="1:2" x14ac:dyDescent="0.25">
      <c r="A243">
        <v>242</v>
      </c>
      <c r="B243">
        <v>2</v>
      </c>
    </row>
    <row r="244" spans="1:2" x14ac:dyDescent="0.25">
      <c r="A244">
        <v>243</v>
      </c>
      <c r="B244">
        <v>2</v>
      </c>
    </row>
    <row r="245" spans="1:2" x14ac:dyDescent="0.25">
      <c r="A245">
        <v>244</v>
      </c>
      <c r="B245">
        <v>2</v>
      </c>
    </row>
    <row r="246" spans="1:2" x14ac:dyDescent="0.25">
      <c r="A246">
        <v>245</v>
      </c>
      <c r="B246">
        <v>2</v>
      </c>
    </row>
    <row r="247" spans="1:2" x14ac:dyDescent="0.25">
      <c r="A247">
        <v>246</v>
      </c>
      <c r="B247">
        <v>2</v>
      </c>
    </row>
    <row r="248" spans="1:2" x14ac:dyDescent="0.25">
      <c r="A248">
        <v>247</v>
      </c>
      <c r="B248">
        <v>2</v>
      </c>
    </row>
    <row r="249" spans="1:2" x14ac:dyDescent="0.25">
      <c r="A249">
        <v>248</v>
      </c>
      <c r="B249">
        <v>2</v>
      </c>
    </row>
    <row r="250" spans="1:2" x14ac:dyDescent="0.25">
      <c r="A250">
        <v>249</v>
      </c>
      <c r="B250">
        <v>2</v>
      </c>
    </row>
    <row r="251" spans="1:2" x14ac:dyDescent="0.25">
      <c r="A251">
        <v>250</v>
      </c>
      <c r="B251">
        <v>2</v>
      </c>
    </row>
    <row r="252" spans="1:2" x14ac:dyDescent="0.25">
      <c r="A252">
        <v>251</v>
      </c>
      <c r="B252">
        <v>2</v>
      </c>
    </row>
    <row r="253" spans="1:2" x14ac:dyDescent="0.25">
      <c r="A253">
        <v>252</v>
      </c>
      <c r="B253">
        <v>2</v>
      </c>
    </row>
    <row r="254" spans="1:2" x14ac:dyDescent="0.25">
      <c r="A254">
        <v>253</v>
      </c>
      <c r="B254">
        <v>2</v>
      </c>
    </row>
    <row r="255" spans="1:2" x14ac:dyDescent="0.25">
      <c r="A255">
        <v>254</v>
      </c>
      <c r="B255">
        <v>2</v>
      </c>
    </row>
    <row r="256" spans="1:2" x14ac:dyDescent="0.25">
      <c r="A256">
        <v>255</v>
      </c>
      <c r="B256">
        <v>2</v>
      </c>
    </row>
    <row r="257" spans="1:2" x14ac:dyDescent="0.25">
      <c r="A257">
        <v>256</v>
      </c>
      <c r="B257">
        <v>2</v>
      </c>
    </row>
    <row r="258" spans="1:2" x14ac:dyDescent="0.25">
      <c r="A258">
        <v>257</v>
      </c>
      <c r="B258">
        <v>2</v>
      </c>
    </row>
    <row r="259" spans="1:2" x14ac:dyDescent="0.25">
      <c r="A259">
        <v>258</v>
      </c>
      <c r="B259">
        <v>2</v>
      </c>
    </row>
    <row r="260" spans="1:2" x14ac:dyDescent="0.25">
      <c r="A260">
        <v>259</v>
      </c>
      <c r="B260">
        <v>2</v>
      </c>
    </row>
    <row r="261" spans="1:2" x14ac:dyDescent="0.25">
      <c r="A261">
        <v>260</v>
      </c>
      <c r="B261">
        <v>2</v>
      </c>
    </row>
    <row r="262" spans="1:2" x14ac:dyDescent="0.25">
      <c r="A262">
        <v>261</v>
      </c>
      <c r="B262">
        <v>2</v>
      </c>
    </row>
    <row r="263" spans="1:2" x14ac:dyDescent="0.25">
      <c r="A263">
        <v>262</v>
      </c>
      <c r="B263">
        <v>2</v>
      </c>
    </row>
    <row r="264" spans="1:2" x14ac:dyDescent="0.25">
      <c r="A264">
        <v>263</v>
      </c>
      <c r="B264">
        <v>2</v>
      </c>
    </row>
    <row r="265" spans="1:2" x14ac:dyDescent="0.25">
      <c r="A265">
        <v>264</v>
      </c>
      <c r="B265">
        <v>2</v>
      </c>
    </row>
    <row r="266" spans="1:2" x14ac:dyDescent="0.25">
      <c r="A266">
        <v>265</v>
      </c>
      <c r="B266">
        <v>2</v>
      </c>
    </row>
    <row r="267" spans="1:2" x14ac:dyDescent="0.25">
      <c r="A267">
        <v>266</v>
      </c>
      <c r="B267">
        <v>2</v>
      </c>
    </row>
    <row r="268" spans="1:2" x14ac:dyDescent="0.25">
      <c r="A268">
        <v>267</v>
      </c>
      <c r="B268">
        <v>2</v>
      </c>
    </row>
    <row r="269" spans="1:2" x14ac:dyDescent="0.25">
      <c r="A269">
        <v>268</v>
      </c>
      <c r="B269">
        <v>2</v>
      </c>
    </row>
    <row r="270" spans="1:2" x14ac:dyDescent="0.25">
      <c r="A270">
        <v>269</v>
      </c>
      <c r="B270">
        <v>2</v>
      </c>
    </row>
    <row r="271" spans="1:2" x14ac:dyDescent="0.25">
      <c r="A271">
        <v>270</v>
      </c>
      <c r="B271">
        <v>2</v>
      </c>
    </row>
    <row r="272" spans="1:2" x14ac:dyDescent="0.25">
      <c r="A272">
        <v>271</v>
      </c>
      <c r="B272">
        <v>2</v>
      </c>
    </row>
    <row r="273" spans="1:2" x14ac:dyDescent="0.25">
      <c r="A273">
        <v>272</v>
      </c>
      <c r="B273">
        <v>2</v>
      </c>
    </row>
    <row r="274" spans="1:2" x14ac:dyDescent="0.25">
      <c r="A274">
        <v>273</v>
      </c>
      <c r="B274">
        <v>2</v>
      </c>
    </row>
    <row r="275" spans="1:2" x14ac:dyDescent="0.25">
      <c r="A275">
        <v>274</v>
      </c>
      <c r="B275">
        <v>2</v>
      </c>
    </row>
    <row r="276" spans="1:2" x14ac:dyDescent="0.25">
      <c r="A276">
        <v>275</v>
      </c>
      <c r="B276">
        <v>2</v>
      </c>
    </row>
    <row r="277" spans="1:2" x14ac:dyDescent="0.25">
      <c r="A277">
        <v>276</v>
      </c>
      <c r="B277">
        <v>2</v>
      </c>
    </row>
    <row r="278" spans="1:2" x14ac:dyDescent="0.25">
      <c r="A278">
        <v>277</v>
      </c>
      <c r="B278">
        <v>2</v>
      </c>
    </row>
    <row r="279" spans="1:2" x14ac:dyDescent="0.25">
      <c r="A279">
        <v>278</v>
      </c>
      <c r="B279">
        <v>2</v>
      </c>
    </row>
    <row r="280" spans="1:2" x14ac:dyDescent="0.25">
      <c r="A280">
        <v>279</v>
      </c>
      <c r="B280">
        <v>2</v>
      </c>
    </row>
    <row r="281" spans="1:2" x14ac:dyDescent="0.25">
      <c r="A281">
        <v>280</v>
      </c>
      <c r="B281">
        <v>2</v>
      </c>
    </row>
    <row r="282" spans="1:2" x14ac:dyDescent="0.25">
      <c r="A282">
        <v>281</v>
      </c>
      <c r="B282">
        <v>2</v>
      </c>
    </row>
    <row r="283" spans="1:2" x14ac:dyDescent="0.25">
      <c r="A283">
        <v>282</v>
      </c>
      <c r="B283">
        <v>2</v>
      </c>
    </row>
    <row r="284" spans="1:2" x14ac:dyDescent="0.25">
      <c r="A284">
        <v>283</v>
      </c>
      <c r="B284">
        <v>2</v>
      </c>
    </row>
    <row r="285" spans="1:2" x14ac:dyDescent="0.25">
      <c r="A285">
        <v>284</v>
      </c>
      <c r="B285">
        <v>2</v>
      </c>
    </row>
    <row r="286" spans="1:2" x14ac:dyDescent="0.25">
      <c r="A286">
        <v>285</v>
      </c>
      <c r="B286">
        <v>2</v>
      </c>
    </row>
    <row r="287" spans="1:2" x14ac:dyDescent="0.25">
      <c r="A287">
        <v>286</v>
      </c>
      <c r="B287">
        <v>2</v>
      </c>
    </row>
    <row r="288" spans="1:2" x14ac:dyDescent="0.25">
      <c r="A288">
        <v>287</v>
      </c>
      <c r="B288">
        <v>2</v>
      </c>
    </row>
    <row r="289" spans="1:2" x14ac:dyDescent="0.25">
      <c r="A289">
        <v>288</v>
      </c>
      <c r="B289">
        <v>2</v>
      </c>
    </row>
    <row r="290" spans="1:2" x14ac:dyDescent="0.25">
      <c r="A290">
        <v>289</v>
      </c>
      <c r="B290">
        <v>2</v>
      </c>
    </row>
    <row r="291" spans="1:2" x14ac:dyDescent="0.25">
      <c r="A291">
        <v>290</v>
      </c>
      <c r="B291">
        <v>2</v>
      </c>
    </row>
    <row r="292" spans="1:2" x14ac:dyDescent="0.25">
      <c r="A292">
        <v>291</v>
      </c>
      <c r="B292">
        <v>2</v>
      </c>
    </row>
    <row r="293" spans="1:2" x14ac:dyDescent="0.25">
      <c r="A293">
        <v>292</v>
      </c>
      <c r="B293">
        <v>2</v>
      </c>
    </row>
    <row r="294" spans="1:2" x14ac:dyDescent="0.25">
      <c r="A294">
        <v>293</v>
      </c>
      <c r="B294">
        <v>2</v>
      </c>
    </row>
    <row r="295" spans="1:2" x14ac:dyDescent="0.25">
      <c r="A295">
        <v>294</v>
      </c>
      <c r="B295">
        <v>2</v>
      </c>
    </row>
    <row r="296" spans="1:2" x14ac:dyDescent="0.25">
      <c r="A296">
        <v>295</v>
      </c>
      <c r="B296">
        <v>2</v>
      </c>
    </row>
    <row r="297" spans="1:2" x14ac:dyDescent="0.25">
      <c r="A297">
        <v>296</v>
      </c>
      <c r="B297">
        <v>2</v>
      </c>
    </row>
    <row r="298" spans="1:2" x14ac:dyDescent="0.25">
      <c r="A298">
        <v>297</v>
      </c>
      <c r="B298">
        <v>2</v>
      </c>
    </row>
    <row r="299" spans="1:2" x14ac:dyDescent="0.25">
      <c r="A299">
        <v>298</v>
      </c>
      <c r="B299">
        <v>2</v>
      </c>
    </row>
    <row r="300" spans="1:2" x14ac:dyDescent="0.25">
      <c r="A300">
        <v>299</v>
      </c>
      <c r="B300">
        <v>2</v>
      </c>
    </row>
    <row r="301" spans="1:2" x14ac:dyDescent="0.25">
      <c r="A301">
        <v>300</v>
      </c>
      <c r="B301">
        <v>2</v>
      </c>
    </row>
    <row r="302" spans="1:2" x14ac:dyDescent="0.25">
      <c r="A302">
        <v>301</v>
      </c>
      <c r="B302">
        <v>2</v>
      </c>
    </row>
    <row r="303" spans="1:2" x14ac:dyDescent="0.25">
      <c r="A303">
        <v>302</v>
      </c>
      <c r="B303">
        <v>2</v>
      </c>
    </row>
    <row r="304" spans="1:2" x14ac:dyDescent="0.25">
      <c r="A304">
        <v>303</v>
      </c>
      <c r="B304">
        <v>2</v>
      </c>
    </row>
    <row r="305" spans="1:2" x14ac:dyDescent="0.25">
      <c r="A305">
        <v>304</v>
      </c>
      <c r="B305">
        <v>2</v>
      </c>
    </row>
    <row r="306" spans="1:2" x14ac:dyDescent="0.25">
      <c r="A306">
        <v>305</v>
      </c>
      <c r="B306">
        <v>2</v>
      </c>
    </row>
    <row r="307" spans="1:2" x14ac:dyDescent="0.25">
      <c r="A307">
        <v>306</v>
      </c>
      <c r="B307">
        <v>2</v>
      </c>
    </row>
    <row r="308" spans="1:2" x14ac:dyDescent="0.25">
      <c r="A308">
        <v>307</v>
      </c>
      <c r="B308">
        <v>2</v>
      </c>
    </row>
    <row r="309" spans="1:2" x14ac:dyDescent="0.25">
      <c r="A309">
        <v>308</v>
      </c>
      <c r="B309">
        <v>2</v>
      </c>
    </row>
    <row r="310" spans="1:2" x14ac:dyDescent="0.25">
      <c r="A310">
        <v>309</v>
      </c>
      <c r="B310">
        <v>2</v>
      </c>
    </row>
    <row r="311" spans="1:2" x14ac:dyDescent="0.25">
      <c r="A311">
        <v>310</v>
      </c>
      <c r="B311">
        <v>2</v>
      </c>
    </row>
    <row r="312" spans="1:2" x14ac:dyDescent="0.25">
      <c r="A312">
        <v>311</v>
      </c>
      <c r="B312">
        <v>2</v>
      </c>
    </row>
    <row r="313" spans="1:2" x14ac:dyDescent="0.25">
      <c r="A313">
        <v>312</v>
      </c>
      <c r="B313">
        <v>2</v>
      </c>
    </row>
    <row r="314" spans="1:2" x14ac:dyDescent="0.25">
      <c r="A314">
        <v>313</v>
      </c>
      <c r="B314">
        <v>2</v>
      </c>
    </row>
    <row r="315" spans="1:2" x14ac:dyDescent="0.25">
      <c r="A315">
        <v>314</v>
      </c>
      <c r="B315">
        <v>2</v>
      </c>
    </row>
    <row r="316" spans="1:2" x14ac:dyDescent="0.25">
      <c r="A316">
        <v>315</v>
      </c>
      <c r="B316">
        <v>2</v>
      </c>
    </row>
    <row r="317" spans="1:2" x14ac:dyDescent="0.25">
      <c r="A317">
        <v>316</v>
      </c>
      <c r="B317">
        <v>2</v>
      </c>
    </row>
    <row r="318" spans="1:2" x14ac:dyDescent="0.25">
      <c r="A318">
        <v>317</v>
      </c>
      <c r="B318">
        <v>2</v>
      </c>
    </row>
    <row r="319" spans="1:2" x14ac:dyDescent="0.25">
      <c r="A319">
        <v>318</v>
      </c>
      <c r="B319">
        <v>2</v>
      </c>
    </row>
    <row r="320" spans="1:2" x14ac:dyDescent="0.25">
      <c r="A320">
        <v>319</v>
      </c>
      <c r="B320">
        <v>2</v>
      </c>
    </row>
    <row r="321" spans="1:2" x14ac:dyDescent="0.25">
      <c r="A321">
        <v>320</v>
      </c>
      <c r="B321">
        <v>2</v>
      </c>
    </row>
    <row r="322" spans="1:2" x14ac:dyDescent="0.25">
      <c r="A322">
        <v>321</v>
      </c>
      <c r="B322">
        <v>2</v>
      </c>
    </row>
    <row r="323" spans="1:2" x14ac:dyDescent="0.25">
      <c r="A323">
        <v>322</v>
      </c>
      <c r="B323">
        <v>2</v>
      </c>
    </row>
    <row r="324" spans="1:2" x14ac:dyDescent="0.25">
      <c r="A324">
        <v>323</v>
      </c>
      <c r="B324">
        <v>2</v>
      </c>
    </row>
    <row r="325" spans="1:2" x14ac:dyDescent="0.25">
      <c r="A325">
        <v>324</v>
      </c>
      <c r="B325">
        <v>2</v>
      </c>
    </row>
    <row r="326" spans="1:2" x14ac:dyDescent="0.25">
      <c r="A326">
        <v>325</v>
      </c>
      <c r="B326">
        <v>2</v>
      </c>
    </row>
    <row r="327" spans="1:2" x14ac:dyDescent="0.25">
      <c r="A327">
        <v>326</v>
      </c>
      <c r="B327">
        <v>2</v>
      </c>
    </row>
    <row r="328" spans="1:2" x14ac:dyDescent="0.25">
      <c r="A328">
        <v>327</v>
      </c>
      <c r="B328">
        <v>2</v>
      </c>
    </row>
    <row r="329" spans="1:2" x14ac:dyDescent="0.25">
      <c r="A329">
        <v>328</v>
      </c>
      <c r="B329">
        <v>2</v>
      </c>
    </row>
    <row r="330" spans="1:2" x14ac:dyDescent="0.25">
      <c r="A330">
        <v>329</v>
      </c>
      <c r="B330">
        <v>2</v>
      </c>
    </row>
    <row r="331" spans="1:2" x14ac:dyDescent="0.25">
      <c r="A331">
        <v>330</v>
      </c>
      <c r="B331">
        <v>2</v>
      </c>
    </row>
    <row r="332" spans="1:2" x14ac:dyDescent="0.25">
      <c r="A332">
        <v>331</v>
      </c>
      <c r="B332">
        <v>2</v>
      </c>
    </row>
    <row r="333" spans="1:2" x14ac:dyDescent="0.25">
      <c r="A333">
        <v>332</v>
      </c>
      <c r="B333">
        <v>2</v>
      </c>
    </row>
    <row r="334" spans="1:2" x14ac:dyDescent="0.25">
      <c r="A334">
        <v>333</v>
      </c>
      <c r="B334">
        <v>2</v>
      </c>
    </row>
    <row r="335" spans="1:2" x14ac:dyDescent="0.25">
      <c r="A335">
        <v>334</v>
      </c>
      <c r="B335">
        <v>2</v>
      </c>
    </row>
    <row r="336" spans="1:2" x14ac:dyDescent="0.25">
      <c r="A336">
        <v>335</v>
      </c>
      <c r="B336">
        <v>2</v>
      </c>
    </row>
    <row r="337" spans="1:2" x14ac:dyDescent="0.25">
      <c r="A337">
        <v>336</v>
      </c>
      <c r="B337">
        <v>2</v>
      </c>
    </row>
    <row r="338" spans="1:2" x14ac:dyDescent="0.25">
      <c r="A338">
        <v>337</v>
      </c>
      <c r="B338">
        <v>2</v>
      </c>
    </row>
    <row r="339" spans="1:2" x14ac:dyDescent="0.25">
      <c r="A339">
        <v>338</v>
      </c>
      <c r="B339">
        <v>2</v>
      </c>
    </row>
    <row r="340" spans="1:2" x14ac:dyDescent="0.25">
      <c r="A340">
        <v>339</v>
      </c>
      <c r="B340">
        <v>2</v>
      </c>
    </row>
    <row r="341" spans="1:2" x14ac:dyDescent="0.25">
      <c r="A341">
        <v>340</v>
      </c>
      <c r="B341">
        <v>2</v>
      </c>
    </row>
    <row r="342" spans="1:2" x14ac:dyDescent="0.25">
      <c r="A342">
        <v>341</v>
      </c>
      <c r="B342">
        <v>2</v>
      </c>
    </row>
    <row r="343" spans="1:2" x14ac:dyDescent="0.25">
      <c r="A343">
        <v>342</v>
      </c>
      <c r="B343">
        <v>2</v>
      </c>
    </row>
    <row r="344" spans="1:2" x14ac:dyDescent="0.25">
      <c r="A344">
        <v>343</v>
      </c>
      <c r="B344">
        <v>2</v>
      </c>
    </row>
    <row r="345" spans="1:2" x14ac:dyDescent="0.25">
      <c r="A345">
        <v>344</v>
      </c>
      <c r="B345">
        <v>2</v>
      </c>
    </row>
    <row r="346" spans="1:2" x14ac:dyDescent="0.25">
      <c r="A346">
        <v>345</v>
      </c>
      <c r="B346">
        <v>2</v>
      </c>
    </row>
    <row r="347" spans="1:2" x14ac:dyDescent="0.25">
      <c r="A347">
        <v>346</v>
      </c>
      <c r="B347">
        <v>2</v>
      </c>
    </row>
    <row r="348" spans="1:2" x14ac:dyDescent="0.25">
      <c r="A348">
        <v>347</v>
      </c>
      <c r="B348">
        <v>2</v>
      </c>
    </row>
    <row r="349" spans="1:2" x14ac:dyDescent="0.25">
      <c r="A349">
        <v>348</v>
      </c>
      <c r="B349">
        <v>2</v>
      </c>
    </row>
    <row r="350" spans="1:2" x14ac:dyDescent="0.25">
      <c r="A350">
        <v>349</v>
      </c>
      <c r="B350">
        <v>2</v>
      </c>
    </row>
    <row r="351" spans="1:2" x14ac:dyDescent="0.25">
      <c r="A351">
        <v>350</v>
      </c>
      <c r="B351">
        <v>2</v>
      </c>
    </row>
    <row r="352" spans="1:2" x14ac:dyDescent="0.25">
      <c r="A352">
        <v>351</v>
      </c>
      <c r="B352">
        <v>2</v>
      </c>
    </row>
    <row r="353" spans="1:2" x14ac:dyDescent="0.25">
      <c r="A353">
        <v>352</v>
      </c>
      <c r="B353">
        <v>2</v>
      </c>
    </row>
    <row r="354" spans="1:2" x14ac:dyDescent="0.25">
      <c r="A354">
        <v>353</v>
      </c>
      <c r="B354">
        <v>2</v>
      </c>
    </row>
    <row r="355" spans="1:2" x14ac:dyDescent="0.25">
      <c r="A355">
        <v>354</v>
      </c>
      <c r="B355">
        <v>2</v>
      </c>
    </row>
    <row r="356" spans="1:2" x14ac:dyDescent="0.25">
      <c r="A356">
        <v>355</v>
      </c>
      <c r="B356">
        <v>2</v>
      </c>
    </row>
    <row r="357" spans="1:2" x14ac:dyDescent="0.25">
      <c r="A357">
        <v>356</v>
      </c>
      <c r="B357">
        <v>2</v>
      </c>
    </row>
    <row r="358" spans="1:2" x14ac:dyDescent="0.25">
      <c r="A358">
        <v>357</v>
      </c>
      <c r="B358">
        <v>2</v>
      </c>
    </row>
    <row r="359" spans="1:2" x14ac:dyDescent="0.25">
      <c r="A359">
        <v>358</v>
      </c>
      <c r="B359">
        <v>2</v>
      </c>
    </row>
    <row r="360" spans="1:2" x14ac:dyDescent="0.25">
      <c r="A360">
        <v>359</v>
      </c>
      <c r="B360">
        <v>2</v>
      </c>
    </row>
    <row r="361" spans="1:2" x14ac:dyDescent="0.25">
      <c r="A361">
        <v>360</v>
      </c>
      <c r="B361">
        <v>2</v>
      </c>
    </row>
    <row r="362" spans="1:2" x14ac:dyDescent="0.25">
      <c r="A362">
        <v>361</v>
      </c>
      <c r="B362">
        <v>2</v>
      </c>
    </row>
    <row r="363" spans="1:2" x14ac:dyDescent="0.25">
      <c r="A363">
        <v>362</v>
      </c>
      <c r="B363">
        <v>2</v>
      </c>
    </row>
    <row r="364" spans="1:2" x14ac:dyDescent="0.25">
      <c r="A364">
        <v>363</v>
      </c>
      <c r="B364">
        <v>2</v>
      </c>
    </row>
    <row r="365" spans="1:2" x14ac:dyDescent="0.25">
      <c r="A365">
        <v>364</v>
      </c>
      <c r="B365">
        <v>2</v>
      </c>
    </row>
    <row r="366" spans="1:2" x14ac:dyDescent="0.25">
      <c r="A366">
        <v>365</v>
      </c>
      <c r="B366">
        <v>2</v>
      </c>
    </row>
    <row r="367" spans="1:2" x14ac:dyDescent="0.25">
      <c r="A367">
        <v>366</v>
      </c>
      <c r="B367">
        <v>2</v>
      </c>
    </row>
    <row r="368" spans="1:2" x14ac:dyDescent="0.25">
      <c r="A368">
        <v>367</v>
      </c>
      <c r="B368">
        <v>2</v>
      </c>
    </row>
    <row r="369" spans="1:2" x14ac:dyDescent="0.25">
      <c r="A369">
        <v>368</v>
      </c>
      <c r="B369">
        <v>2</v>
      </c>
    </row>
    <row r="370" spans="1:2" x14ac:dyDescent="0.25">
      <c r="A370">
        <v>369</v>
      </c>
      <c r="B370">
        <v>2</v>
      </c>
    </row>
    <row r="371" spans="1:2" x14ac:dyDescent="0.25">
      <c r="A371">
        <v>370</v>
      </c>
      <c r="B371">
        <v>2</v>
      </c>
    </row>
    <row r="372" spans="1:2" x14ac:dyDescent="0.25">
      <c r="A372">
        <v>371</v>
      </c>
      <c r="B372">
        <v>2</v>
      </c>
    </row>
    <row r="373" spans="1:2" x14ac:dyDescent="0.25">
      <c r="A373">
        <v>372</v>
      </c>
      <c r="B373">
        <v>2</v>
      </c>
    </row>
    <row r="374" spans="1:2" x14ac:dyDescent="0.25">
      <c r="A374">
        <v>373</v>
      </c>
      <c r="B374">
        <v>2</v>
      </c>
    </row>
    <row r="375" spans="1:2" x14ac:dyDescent="0.25">
      <c r="A375">
        <v>374</v>
      </c>
      <c r="B375">
        <v>2</v>
      </c>
    </row>
    <row r="376" spans="1:2" x14ac:dyDescent="0.25">
      <c r="A376">
        <v>375</v>
      </c>
      <c r="B376">
        <v>2</v>
      </c>
    </row>
    <row r="377" spans="1:2" x14ac:dyDescent="0.25">
      <c r="A377">
        <v>376</v>
      </c>
      <c r="B377">
        <v>2</v>
      </c>
    </row>
    <row r="378" spans="1:2" x14ac:dyDescent="0.25">
      <c r="A378">
        <v>377</v>
      </c>
      <c r="B378">
        <v>2</v>
      </c>
    </row>
    <row r="379" spans="1:2" x14ac:dyDescent="0.25">
      <c r="A379">
        <v>378</v>
      </c>
      <c r="B379">
        <v>2</v>
      </c>
    </row>
    <row r="380" spans="1:2" x14ac:dyDescent="0.25">
      <c r="A380">
        <v>379</v>
      </c>
      <c r="B380">
        <v>2</v>
      </c>
    </row>
    <row r="381" spans="1:2" x14ac:dyDescent="0.25">
      <c r="A381">
        <v>380</v>
      </c>
      <c r="B381">
        <v>2</v>
      </c>
    </row>
    <row r="382" spans="1:2" x14ac:dyDescent="0.25">
      <c r="A382">
        <v>381</v>
      </c>
      <c r="B382">
        <v>2</v>
      </c>
    </row>
    <row r="383" spans="1:2" x14ac:dyDescent="0.25">
      <c r="A383">
        <v>382</v>
      </c>
      <c r="B383">
        <v>2</v>
      </c>
    </row>
    <row r="384" spans="1:2" x14ac:dyDescent="0.25">
      <c r="A384">
        <v>383</v>
      </c>
      <c r="B384">
        <v>2</v>
      </c>
    </row>
    <row r="385" spans="1:2" x14ac:dyDescent="0.25">
      <c r="A385">
        <v>384</v>
      </c>
      <c r="B385">
        <v>2</v>
      </c>
    </row>
    <row r="386" spans="1:2" x14ac:dyDescent="0.25">
      <c r="A386">
        <v>385</v>
      </c>
      <c r="B386">
        <v>2</v>
      </c>
    </row>
    <row r="387" spans="1:2" x14ac:dyDescent="0.25">
      <c r="A387">
        <v>386</v>
      </c>
      <c r="B387">
        <v>2</v>
      </c>
    </row>
    <row r="388" spans="1:2" x14ac:dyDescent="0.25">
      <c r="A388">
        <v>387</v>
      </c>
      <c r="B388">
        <v>2</v>
      </c>
    </row>
    <row r="389" spans="1:2" x14ac:dyDescent="0.25">
      <c r="A389">
        <v>388</v>
      </c>
      <c r="B389">
        <v>2</v>
      </c>
    </row>
    <row r="390" spans="1:2" x14ac:dyDescent="0.25">
      <c r="A390">
        <v>389</v>
      </c>
      <c r="B390">
        <v>2</v>
      </c>
    </row>
    <row r="391" spans="1:2" x14ac:dyDescent="0.25">
      <c r="A391">
        <v>390</v>
      </c>
      <c r="B391">
        <v>2</v>
      </c>
    </row>
    <row r="392" spans="1:2" x14ac:dyDescent="0.25">
      <c r="A392">
        <v>391</v>
      </c>
      <c r="B392">
        <v>2</v>
      </c>
    </row>
    <row r="393" spans="1:2" x14ac:dyDescent="0.25">
      <c r="A393">
        <v>392</v>
      </c>
      <c r="B393">
        <v>2</v>
      </c>
    </row>
    <row r="394" spans="1:2" x14ac:dyDescent="0.25">
      <c r="A394">
        <v>393</v>
      </c>
      <c r="B394">
        <v>2</v>
      </c>
    </row>
    <row r="395" spans="1:2" x14ac:dyDescent="0.25">
      <c r="A395">
        <v>394</v>
      </c>
      <c r="B395">
        <v>2</v>
      </c>
    </row>
    <row r="396" spans="1:2" x14ac:dyDescent="0.25">
      <c r="A396">
        <v>395</v>
      </c>
      <c r="B396">
        <v>2</v>
      </c>
    </row>
    <row r="397" spans="1:2" x14ac:dyDescent="0.25">
      <c r="A397">
        <v>396</v>
      </c>
      <c r="B397">
        <v>2</v>
      </c>
    </row>
    <row r="398" spans="1:2" x14ac:dyDescent="0.25">
      <c r="A398">
        <v>397</v>
      </c>
      <c r="B398">
        <v>2</v>
      </c>
    </row>
    <row r="399" spans="1:2" x14ac:dyDescent="0.25">
      <c r="A399">
        <v>398</v>
      </c>
      <c r="B399">
        <v>2</v>
      </c>
    </row>
    <row r="400" spans="1:2" x14ac:dyDescent="0.25">
      <c r="A400">
        <v>399</v>
      </c>
      <c r="B400">
        <v>2</v>
      </c>
    </row>
    <row r="401" spans="1:2" x14ac:dyDescent="0.25">
      <c r="A401">
        <v>400</v>
      </c>
      <c r="B401">
        <v>2</v>
      </c>
    </row>
    <row r="402" spans="1:2" x14ac:dyDescent="0.25">
      <c r="A402">
        <v>401</v>
      </c>
      <c r="B402">
        <v>2</v>
      </c>
    </row>
    <row r="403" spans="1:2" x14ac:dyDescent="0.25">
      <c r="A403">
        <v>402</v>
      </c>
      <c r="B403">
        <v>2</v>
      </c>
    </row>
    <row r="404" spans="1:2" x14ac:dyDescent="0.25">
      <c r="A404">
        <v>403</v>
      </c>
      <c r="B404">
        <v>2</v>
      </c>
    </row>
    <row r="405" spans="1:2" x14ac:dyDescent="0.25">
      <c r="A405">
        <v>404</v>
      </c>
      <c r="B405">
        <v>2</v>
      </c>
    </row>
    <row r="406" spans="1:2" x14ac:dyDescent="0.25">
      <c r="A406">
        <v>405</v>
      </c>
      <c r="B406">
        <v>2</v>
      </c>
    </row>
    <row r="407" spans="1:2" x14ac:dyDescent="0.25">
      <c r="A407">
        <v>406</v>
      </c>
      <c r="B407">
        <v>2</v>
      </c>
    </row>
    <row r="408" spans="1:2" x14ac:dyDescent="0.25">
      <c r="A408">
        <v>407</v>
      </c>
      <c r="B408">
        <v>2</v>
      </c>
    </row>
    <row r="409" spans="1:2" x14ac:dyDescent="0.25">
      <c r="A409">
        <v>408</v>
      </c>
      <c r="B409">
        <v>2</v>
      </c>
    </row>
    <row r="410" spans="1:2" x14ac:dyDescent="0.25">
      <c r="A410">
        <v>409</v>
      </c>
      <c r="B410">
        <v>2</v>
      </c>
    </row>
    <row r="411" spans="1:2" x14ac:dyDescent="0.25">
      <c r="A411">
        <v>410</v>
      </c>
      <c r="B411">
        <v>2</v>
      </c>
    </row>
    <row r="412" spans="1:2" x14ac:dyDescent="0.25">
      <c r="A412">
        <v>411</v>
      </c>
      <c r="B412">
        <v>2</v>
      </c>
    </row>
    <row r="413" spans="1:2" x14ac:dyDescent="0.25">
      <c r="A413">
        <v>412</v>
      </c>
      <c r="B413">
        <v>2</v>
      </c>
    </row>
    <row r="414" spans="1:2" x14ac:dyDescent="0.25">
      <c r="A414">
        <v>413</v>
      </c>
      <c r="B414">
        <v>2</v>
      </c>
    </row>
    <row r="415" spans="1:2" x14ac:dyDescent="0.25">
      <c r="A415">
        <v>414</v>
      </c>
      <c r="B415">
        <v>2</v>
      </c>
    </row>
    <row r="416" spans="1:2" x14ac:dyDescent="0.25">
      <c r="A416">
        <v>415</v>
      </c>
      <c r="B416">
        <v>2</v>
      </c>
    </row>
    <row r="417" spans="1:2" x14ac:dyDescent="0.25">
      <c r="A417">
        <v>416</v>
      </c>
      <c r="B417">
        <v>2</v>
      </c>
    </row>
    <row r="418" spans="1:2" x14ac:dyDescent="0.25">
      <c r="A418">
        <v>417</v>
      </c>
      <c r="B418">
        <v>2</v>
      </c>
    </row>
    <row r="419" spans="1:2" x14ac:dyDescent="0.25">
      <c r="A419">
        <v>418</v>
      </c>
      <c r="B419">
        <v>2</v>
      </c>
    </row>
    <row r="420" spans="1:2" x14ac:dyDescent="0.25">
      <c r="A420">
        <v>419</v>
      </c>
      <c r="B420">
        <v>2</v>
      </c>
    </row>
    <row r="421" spans="1:2" x14ac:dyDescent="0.25">
      <c r="A421">
        <v>420</v>
      </c>
      <c r="B421">
        <v>2</v>
      </c>
    </row>
    <row r="422" spans="1:2" x14ac:dyDescent="0.25">
      <c r="A422">
        <v>421</v>
      </c>
      <c r="B422">
        <v>2</v>
      </c>
    </row>
    <row r="423" spans="1:2" x14ac:dyDescent="0.25">
      <c r="A423">
        <v>422</v>
      </c>
      <c r="B423">
        <v>2</v>
      </c>
    </row>
    <row r="424" spans="1:2" x14ac:dyDescent="0.25">
      <c r="A424">
        <v>423</v>
      </c>
      <c r="B424">
        <v>2</v>
      </c>
    </row>
    <row r="425" spans="1:2" x14ac:dyDescent="0.25">
      <c r="A425">
        <v>424</v>
      </c>
      <c r="B425">
        <v>2</v>
      </c>
    </row>
    <row r="426" spans="1:2" x14ac:dyDescent="0.25">
      <c r="A426">
        <v>425</v>
      </c>
      <c r="B426">
        <v>2</v>
      </c>
    </row>
    <row r="427" spans="1:2" x14ac:dyDescent="0.25">
      <c r="A427">
        <v>426</v>
      </c>
      <c r="B427">
        <v>2</v>
      </c>
    </row>
    <row r="428" spans="1:2" x14ac:dyDescent="0.25">
      <c r="A428">
        <v>427</v>
      </c>
      <c r="B428">
        <v>2</v>
      </c>
    </row>
    <row r="429" spans="1:2" x14ac:dyDescent="0.25">
      <c r="A429">
        <v>428</v>
      </c>
      <c r="B429">
        <v>2</v>
      </c>
    </row>
    <row r="430" spans="1:2" x14ac:dyDescent="0.25">
      <c r="A430">
        <v>429</v>
      </c>
      <c r="B430">
        <v>2</v>
      </c>
    </row>
    <row r="431" spans="1:2" x14ac:dyDescent="0.25">
      <c r="A431">
        <v>430</v>
      </c>
      <c r="B431">
        <v>2</v>
      </c>
    </row>
    <row r="432" spans="1:2" x14ac:dyDescent="0.25">
      <c r="A432">
        <v>431</v>
      </c>
      <c r="B432">
        <v>2</v>
      </c>
    </row>
    <row r="433" spans="1:2" x14ac:dyDescent="0.25">
      <c r="A433">
        <v>432</v>
      </c>
      <c r="B433">
        <v>2</v>
      </c>
    </row>
    <row r="434" spans="1:2" x14ac:dyDescent="0.25">
      <c r="A434">
        <v>433</v>
      </c>
      <c r="B434">
        <v>2</v>
      </c>
    </row>
    <row r="435" spans="1:2" x14ac:dyDescent="0.25">
      <c r="A435">
        <v>434</v>
      </c>
      <c r="B435">
        <v>2</v>
      </c>
    </row>
    <row r="436" spans="1:2" x14ac:dyDescent="0.25">
      <c r="A436">
        <v>435</v>
      </c>
      <c r="B436">
        <v>2</v>
      </c>
    </row>
    <row r="437" spans="1:2" x14ac:dyDescent="0.25">
      <c r="A437">
        <v>436</v>
      </c>
      <c r="B437">
        <v>2</v>
      </c>
    </row>
    <row r="438" spans="1:2" x14ac:dyDescent="0.25">
      <c r="A438">
        <v>437</v>
      </c>
      <c r="B438">
        <v>2</v>
      </c>
    </row>
    <row r="439" spans="1:2" x14ac:dyDescent="0.25">
      <c r="A439">
        <v>438</v>
      </c>
      <c r="B439">
        <v>2</v>
      </c>
    </row>
    <row r="440" spans="1:2" x14ac:dyDescent="0.25">
      <c r="A440">
        <v>439</v>
      </c>
      <c r="B440">
        <v>2</v>
      </c>
    </row>
    <row r="441" spans="1:2" x14ac:dyDescent="0.25">
      <c r="A441">
        <v>440</v>
      </c>
      <c r="B441">
        <v>2</v>
      </c>
    </row>
    <row r="442" spans="1:2" x14ac:dyDescent="0.25">
      <c r="A442">
        <v>441</v>
      </c>
      <c r="B442">
        <v>2</v>
      </c>
    </row>
    <row r="443" spans="1:2" x14ac:dyDescent="0.25">
      <c r="A443">
        <v>442</v>
      </c>
      <c r="B443">
        <v>2</v>
      </c>
    </row>
    <row r="444" spans="1:2" x14ac:dyDescent="0.25">
      <c r="A444">
        <v>443</v>
      </c>
      <c r="B444">
        <v>2</v>
      </c>
    </row>
    <row r="445" spans="1:2" x14ac:dyDescent="0.25">
      <c r="A445">
        <v>444</v>
      </c>
      <c r="B445">
        <v>2</v>
      </c>
    </row>
    <row r="446" spans="1:2" x14ac:dyDescent="0.25">
      <c r="A446">
        <v>445</v>
      </c>
      <c r="B446">
        <v>2</v>
      </c>
    </row>
    <row r="447" spans="1:2" x14ac:dyDescent="0.25">
      <c r="A447">
        <v>446</v>
      </c>
      <c r="B447">
        <v>2</v>
      </c>
    </row>
    <row r="448" spans="1:2" x14ac:dyDescent="0.25">
      <c r="A448">
        <v>447</v>
      </c>
      <c r="B448">
        <v>2</v>
      </c>
    </row>
    <row r="449" spans="1:2" x14ac:dyDescent="0.25">
      <c r="A449">
        <v>448</v>
      </c>
      <c r="B449">
        <v>2</v>
      </c>
    </row>
    <row r="450" spans="1:2" x14ac:dyDescent="0.25">
      <c r="A450">
        <v>449</v>
      </c>
      <c r="B450">
        <v>2</v>
      </c>
    </row>
    <row r="451" spans="1:2" x14ac:dyDescent="0.25">
      <c r="A451">
        <v>450</v>
      </c>
      <c r="B451">
        <v>2</v>
      </c>
    </row>
    <row r="452" spans="1:2" x14ac:dyDescent="0.25">
      <c r="A452">
        <v>451</v>
      </c>
      <c r="B452">
        <v>2</v>
      </c>
    </row>
    <row r="453" spans="1:2" x14ac:dyDescent="0.25">
      <c r="A453">
        <v>452</v>
      </c>
      <c r="B453">
        <v>2</v>
      </c>
    </row>
    <row r="454" spans="1:2" x14ac:dyDescent="0.25">
      <c r="A454">
        <v>453</v>
      </c>
      <c r="B454">
        <v>2</v>
      </c>
    </row>
    <row r="455" spans="1:2" x14ac:dyDescent="0.25">
      <c r="A455">
        <v>454</v>
      </c>
      <c r="B455">
        <v>2</v>
      </c>
    </row>
    <row r="456" spans="1:2" x14ac:dyDescent="0.25">
      <c r="A456">
        <v>455</v>
      </c>
      <c r="B456">
        <v>2</v>
      </c>
    </row>
    <row r="457" spans="1:2" x14ac:dyDescent="0.25">
      <c r="A457">
        <v>456</v>
      </c>
      <c r="B457">
        <v>2</v>
      </c>
    </row>
    <row r="458" spans="1:2" x14ac:dyDescent="0.25">
      <c r="A458">
        <v>457</v>
      </c>
      <c r="B458">
        <v>2</v>
      </c>
    </row>
    <row r="459" spans="1:2" x14ac:dyDescent="0.25">
      <c r="A459">
        <v>458</v>
      </c>
      <c r="B459">
        <v>2</v>
      </c>
    </row>
    <row r="460" spans="1:2" x14ac:dyDescent="0.25">
      <c r="A460">
        <v>459</v>
      </c>
      <c r="B460">
        <v>2</v>
      </c>
    </row>
    <row r="461" spans="1:2" x14ac:dyDescent="0.25">
      <c r="A461">
        <v>460</v>
      </c>
      <c r="B461">
        <v>2</v>
      </c>
    </row>
    <row r="462" spans="1:2" x14ac:dyDescent="0.25">
      <c r="A462">
        <v>461</v>
      </c>
      <c r="B462">
        <v>2</v>
      </c>
    </row>
    <row r="463" spans="1:2" x14ac:dyDescent="0.25">
      <c r="A463">
        <v>462</v>
      </c>
      <c r="B463">
        <v>2</v>
      </c>
    </row>
    <row r="464" spans="1:2" x14ac:dyDescent="0.25">
      <c r="A464">
        <v>463</v>
      </c>
      <c r="B464">
        <v>2</v>
      </c>
    </row>
    <row r="465" spans="1:2" x14ac:dyDescent="0.25">
      <c r="A465">
        <v>464</v>
      </c>
      <c r="B465">
        <v>2</v>
      </c>
    </row>
    <row r="466" spans="1:2" x14ac:dyDescent="0.25">
      <c r="A466">
        <v>465</v>
      </c>
      <c r="B466">
        <v>2</v>
      </c>
    </row>
    <row r="467" spans="1:2" x14ac:dyDescent="0.25">
      <c r="A467">
        <v>466</v>
      </c>
      <c r="B467">
        <v>2</v>
      </c>
    </row>
    <row r="468" spans="1:2" x14ac:dyDescent="0.25">
      <c r="A468">
        <v>467</v>
      </c>
      <c r="B468">
        <v>2</v>
      </c>
    </row>
    <row r="469" spans="1:2" x14ac:dyDescent="0.25">
      <c r="A469">
        <v>468</v>
      </c>
      <c r="B469">
        <v>2</v>
      </c>
    </row>
    <row r="470" spans="1:2" x14ac:dyDescent="0.25">
      <c r="A470">
        <v>469</v>
      </c>
      <c r="B470">
        <v>2</v>
      </c>
    </row>
    <row r="471" spans="1:2" x14ac:dyDescent="0.25">
      <c r="A471">
        <v>470</v>
      </c>
      <c r="B471">
        <v>2</v>
      </c>
    </row>
    <row r="472" spans="1:2" x14ac:dyDescent="0.25">
      <c r="A472">
        <v>471</v>
      </c>
      <c r="B472">
        <v>2</v>
      </c>
    </row>
    <row r="473" spans="1:2" x14ac:dyDescent="0.25">
      <c r="A473">
        <v>472</v>
      </c>
      <c r="B473">
        <v>2</v>
      </c>
    </row>
    <row r="474" spans="1:2" x14ac:dyDescent="0.25">
      <c r="A474">
        <v>473</v>
      </c>
      <c r="B474">
        <v>2</v>
      </c>
    </row>
    <row r="475" spans="1:2" x14ac:dyDescent="0.25">
      <c r="A475">
        <v>474</v>
      </c>
      <c r="B475">
        <v>2</v>
      </c>
    </row>
    <row r="476" spans="1:2" x14ac:dyDescent="0.25">
      <c r="A476">
        <v>475</v>
      </c>
      <c r="B476">
        <v>2</v>
      </c>
    </row>
    <row r="477" spans="1:2" x14ac:dyDescent="0.25">
      <c r="A477">
        <v>476</v>
      </c>
      <c r="B477">
        <v>2</v>
      </c>
    </row>
    <row r="478" spans="1:2" x14ac:dyDescent="0.25">
      <c r="A478">
        <v>477</v>
      </c>
      <c r="B478">
        <v>2</v>
      </c>
    </row>
    <row r="479" spans="1:2" x14ac:dyDescent="0.25">
      <c r="A479">
        <v>478</v>
      </c>
      <c r="B479">
        <v>2</v>
      </c>
    </row>
    <row r="480" spans="1:2" x14ac:dyDescent="0.25">
      <c r="A480">
        <v>479</v>
      </c>
      <c r="B480">
        <v>2</v>
      </c>
    </row>
    <row r="481" spans="1:2" x14ac:dyDescent="0.25">
      <c r="A481">
        <v>480</v>
      </c>
      <c r="B481">
        <v>2</v>
      </c>
    </row>
    <row r="482" spans="1:2" x14ac:dyDescent="0.25">
      <c r="A482">
        <v>481</v>
      </c>
      <c r="B482">
        <v>3</v>
      </c>
    </row>
    <row r="483" spans="1:2" x14ac:dyDescent="0.25">
      <c r="A483">
        <v>482</v>
      </c>
      <c r="B483">
        <v>3</v>
      </c>
    </row>
    <row r="484" spans="1:2" x14ac:dyDescent="0.25">
      <c r="A484">
        <v>483</v>
      </c>
      <c r="B484">
        <v>3</v>
      </c>
    </row>
    <row r="485" spans="1:2" x14ac:dyDescent="0.25">
      <c r="A485">
        <v>484</v>
      </c>
      <c r="B485">
        <v>3</v>
      </c>
    </row>
    <row r="486" spans="1:2" x14ac:dyDescent="0.25">
      <c r="A486">
        <v>485</v>
      </c>
      <c r="B486">
        <v>3</v>
      </c>
    </row>
    <row r="487" spans="1:2" x14ac:dyDescent="0.25">
      <c r="A487">
        <v>486</v>
      </c>
      <c r="B487">
        <v>3</v>
      </c>
    </row>
    <row r="488" spans="1:2" x14ac:dyDescent="0.25">
      <c r="A488">
        <v>487</v>
      </c>
      <c r="B488">
        <v>3</v>
      </c>
    </row>
    <row r="489" spans="1:2" x14ac:dyDescent="0.25">
      <c r="A489">
        <v>488</v>
      </c>
      <c r="B489">
        <v>3</v>
      </c>
    </row>
    <row r="490" spans="1:2" x14ac:dyDescent="0.25">
      <c r="A490">
        <v>489</v>
      </c>
      <c r="B490">
        <v>3</v>
      </c>
    </row>
    <row r="491" spans="1:2" x14ac:dyDescent="0.25">
      <c r="A491">
        <v>490</v>
      </c>
      <c r="B491">
        <v>3</v>
      </c>
    </row>
    <row r="492" spans="1:2" x14ac:dyDescent="0.25">
      <c r="A492">
        <v>491</v>
      </c>
      <c r="B492">
        <v>3</v>
      </c>
    </row>
    <row r="493" spans="1:2" x14ac:dyDescent="0.25">
      <c r="A493">
        <v>492</v>
      </c>
      <c r="B493">
        <v>3</v>
      </c>
    </row>
    <row r="494" spans="1:2" x14ac:dyDescent="0.25">
      <c r="A494">
        <v>493</v>
      </c>
      <c r="B494">
        <v>3</v>
      </c>
    </row>
    <row r="495" spans="1:2" x14ac:dyDescent="0.25">
      <c r="A495">
        <v>494</v>
      </c>
      <c r="B495">
        <v>3</v>
      </c>
    </row>
    <row r="496" spans="1:2" x14ac:dyDescent="0.25">
      <c r="A496">
        <v>495</v>
      </c>
      <c r="B496">
        <v>3</v>
      </c>
    </row>
    <row r="497" spans="1:2" x14ac:dyDescent="0.25">
      <c r="A497">
        <v>496</v>
      </c>
      <c r="B497">
        <v>3</v>
      </c>
    </row>
    <row r="498" spans="1:2" x14ac:dyDescent="0.25">
      <c r="A498">
        <v>497</v>
      </c>
      <c r="B498">
        <v>3</v>
      </c>
    </row>
    <row r="499" spans="1:2" x14ac:dyDescent="0.25">
      <c r="A499">
        <v>498</v>
      </c>
      <c r="B499">
        <v>3</v>
      </c>
    </row>
    <row r="500" spans="1:2" x14ac:dyDescent="0.25">
      <c r="A500">
        <v>499</v>
      </c>
      <c r="B500">
        <v>3</v>
      </c>
    </row>
    <row r="501" spans="1:2" x14ac:dyDescent="0.25">
      <c r="A501">
        <v>500</v>
      </c>
      <c r="B501">
        <v>3</v>
      </c>
    </row>
    <row r="502" spans="1:2" x14ac:dyDescent="0.25">
      <c r="A502">
        <v>501</v>
      </c>
      <c r="B502">
        <v>3</v>
      </c>
    </row>
    <row r="503" spans="1:2" x14ac:dyDescent="0.25">
      <c r="A503">
        <v>502</v>
      </c>
      <c r="B503">
        <v>3</v>
      </c>
    </row>
    <row r="504" spans="1:2" x14ac:dyDescent="0.25">
      <c r="A504">
        <v>503</v>
      </c>
      <c r="B504">
        <v>3</v>
      </c>
    </row>
    <row r="505" spans="1:2" x14ac:dyDescent="0.25">
      <c r="A505">
        <v>504</v>
      </c>
      <c r="B505">
        <v>3</v>
      </c>
    </row>
    <row r="506" spans="1:2" x14ac:dyDescent="0.25">
      <c r="A506">
        <v>505</v>
      </c>
      <c r="B506">
        <v>3</v>
      </c>
    </row>
    <row r="507" spans="1:2" x14ac:dyDescent="0.25">
      <c r="A507">
        <v>506</v>
      </c>
      <c r="B507">
        <v>3</v>
      </c>
    </row>
    <row r="508" spans="1:2" x14ac:dyDescent="0.25">
      <c r="A508">
        <v>507</v>
      </c>
      <c r="B508">
        <v>3</v>
      </c>
    </row>
    <row r="509" spans="1:2" x14ac:dyDescent="0.25">
      <c r="A509">
        <v>508</v>
      </c>
      <c r="B509">
        <v>3</v>
      </c>
    </row>
    <row r="510" spans="1:2" x14ac:dyDescent="0.25">
      <c r="A510">
        <v>509</v>
      </c>
      <c r="B510">
        <v>3</v>
      </c>
    </row>
    <row r="511" spans="1:2" x14ac:dyDescent="0.25">
      <c r="A511">
        <v>510</v>
      </c>
      <c r="B511">
        <v>3</v>
      </c>
    </row>
    <row r="512" spans="1:2" x14ac:dyDescent="0.25">
      <c r="A512">
        <v>511</v>
      </c>
      <c r="B512">
        <v>3</v>
      </c>
    </row>
    <row r="513" spans="1:2" x14ac:dyDescent="0.25">
      <c r="A513">
        <v>512</v>
      </c>
      <c r="B513">
        <v>3</v>
      </c>
    </row>
    <row r="514" spans="1:2" x14ac:dyDescent="0.25">
      <c r="A514">
        <v>513</v>
      </c>
      <c r="B514">
        <v>3</v>
      </c>
    </row>
    <row r="515" spans="1:2" x14ac:dyDescent="0.25">
      <c r="A515">
        <v>514</v>
      </c>
      <c r="B515">
        <v>3</v>
      </c>
    </row>
    <row r="516" spans="1:2" x14ac:dyDescent="0.25">
      <c r="A516">
        <v>515</v>
      </c>
      <c r="B516">
        <v>3</v>
      </c>
    </row>
    <row r="517" spans="1:2" x14ac:dyDescent="0.25">
      <c r="A517">
        <v>516</v>
      </c>
      <c r="B517">
        <v>3</v>
      </c>
    </row>
    <row r="518" spans="1:2" x14ac:dyDescent="0.25">
      <c r="A518">
        <v>517</v>
      </c>
      <c r="B518">
        <v>3</v>
      </c>
    </row>
    <row r="519" spans="1:2" x14ac:dyDescent="0.25">
      <c r="A519">
        <v>518</v>
      </c>
      <c r="B519">
        <v>3</v>
      </c>
    </row>
    <row r="520" spans="1:2" x14ac:dyDescent="0.25">
      <c r="A520">
        <v>519</v>
      </c>
      <c r="B520">
        <v>3</v>
      </c>
    </row>
    <row r="521" spans="1:2" x14ac:dyDescent="0.25">
      <c r="A521">
        <v>520</v>
      </c>
      <c r="B521">
        <v>3</v>
      </c>
    </row>
    <row r="522" spans="1:2" x14ac:dyDescent="0.25">
      <c r="A522">
        <v>521</v>
      </c>
      <c r="B522">
        <v>3</v>
      </c>
    </row>
    <row r="523" spans="1:2" x14ac:dyDescent="0.25">
      <c r="A523">
        <v>522</v>
      </c>
      <c r="B523">
        <v>3</v>
      </c>
    </row>
    <row r="524" spans="1:2" x14ac:dyDescent="0.25">
      <c r="A524">
        <v>523</v>
      </c>
      <c r="B524">
        <v>3</v>
      </c>
    </row>
    <row r="525" spans="1:2" x14ac:dyDescent="0.25">
      <c r="A525">
        <v>524</v>
      </c>
      <c r="B525">
        <v>3</v>
      </c>
    </row>
    <row r="526" spans="1:2" x14ac:dyDescent="0.25">
      <c r="A526">
        <v>525</v>
      </c>
      <c r="B526">
        <v>3</v>
      </c>
    </row>
    <row r="527" spans="1:2" x14ac:dyDescent="0.25">
      <c r="A527">
        <v>526</v>
      </c>
      <c r="B527">
        <v>3</v>
      </c>
    </row>
    <row r="528" spans="1:2" x14ac:dyDescent="0.25">
      <c r="A528">
        <v>527</v>
      </c>
      <c r="B528">
        <v>3</v>
      </c>
    </row>
    <row r="529" spans="1:2" x14ac:dyDescent="0.25">
      <c r="A529">
        <v>528</v>
      </c>
      <c r="B529">
        <v>3</v>
      </c>
    </row>
    <row r="530" spans="1:2" x14ac:dyDescent="0.25">
      <c r="A530">
        <v>529</v>
      </c>
      <c r="B530">
        <v>3</v>
      </c>
    </row>
    <row r="531" spans="1:2" x14ac:dyDescent="0.25">
      <c r="A531">
        <v>530</v>
      </c>
      <c r="B531">
        <v>3</v>
      </c>
    </row>
    <row r="532" spans="1:2" x14ac:dyDescent="0.25">
      <c r="A532">
        <v>531</v>
      </c>
      <c r="B532">
        <v>3</v>
      </c>
    </row>
    <row r="533" spans="1:2" x14ac:dyDescent="0.25">
      <c r="A533">
        <v>532</v>
      </c>
      <c r="B533">
        <v>3</v>
      </c>
    </row>
    <row r="534" spans="1:2" x14ac:dyDescent="0.25">
      <c r="A534">
        <v>533</v>
      </c>
      <c r="B534">
        <v>3</v>
      </c>
    </row>
    <row r="535" spans="1:2" x14ac:dyDescent="0.25">
      <c r="A535">
        <v>534</v>
      </c>
      <c r="B535">
        <v>3</v>
      </c>
    </row>
    <row r="536" spans="1:2" x14ac:dyDescent="0.25">
      <c r="A536">
        <v>535</v>
      </c>
      <c r="B536">
        <v>3</v>
      </c>
    </row>
    <row r="537" spans="1:2" x14ac:dyDescent="0.25">
      <c r="A537">
        <v>536</v>
      </c>
      <c r="B537">
        <v>3</v>
      </c>
    </row>
    <row r="538" spans="1:2" x14ac:dyDescent="0.25">
      <c r="A538">
        <v>537</v>
      </c>
      <c r="B538">
        <v>3</v>
      </c>
    </row>
    <row r="539" spans="1:2" x14ac:dyDescent="0.25">
      <c r="A539">
        <v>538</v>
      </c>
      <c r="B539">
        <v>3</v>
      </c>
    </row>
    <row r="540" spans="1:2" x14ac:dyDescent="0.25">
      <c r="A540">
        <v>539</v>
      </c>
      <c r="B540">
        <v>3</v>
      </c>
    </row>
    <row r="541" spans="1:2" x14ac:dyDescent="0.25">
      <c r="A541">
        <v>540</v>
      </c>
      <c r="B541">
        <v>3</v>
      </c>
    </row>
    <row r="542" spans="1:2" x14ac:dyDescent="0.25">
      <c r="A542">
        <v>541</v>
      </c>
      <c r="B542">
        <v>3</v>
      </c>
    </row>
    <row r="543" spans="1:2" x14ac:dyDescent="0.25">
      <c r="A543">
        <v>542</v>
      </c>
      <c r="B543">
        <v>3</v>
      </c>
    </row>
    <row r="544" spans="1:2" x14ac:dyDescent="0.25">
      <c r="A544">
        <v>543</v>
      </c>
      <c r="B544">
        <v>3</v>
      </c>
    </row>
    <row r="545" spans="1:2" x14ac:dyDescent="0.25">
      <c r="A545">
        <v>544</v>
      </c>
      <c r="B545">
        <v>3</v>
      </c>
    </row>
    <row r="546" spans="1:2" x14ac:dyDescent="0.25">
      <c r="A546">
        <v>545</v>
      </c>
      <c r="B546">
        <v>3</v>
      </c>
    </row>
    <row r="547" spans="1:2" x14ac:dyDescent="0.25">
      <c r="A547">
        <v>546</v>
      </c>
      <c r="B547">
        <v>3</v>
      </c>
    </row>
    <row r="548" spans="1:2" x14ac:dyDescent="0.25">
      <c r="A548">
        <v>547</v>
      </c>
      <c r="B548">
        <v>3</v>
      </c>
    </row>
    <row r="549" spans="1:2" x14ac:dyDescent="0.25">
      <c r="A549">
        <v>548</v>
      </c>
      <c r="B549">
        <v>3</v>
      </c>
    </row>
    <row r="550" spans="1:2" x14ac:dyDescent="0.25">
      <c r="A550">
        <v>549</v>
      </c>
      <c r="B550">
        <v>3</v>
      </c>
    </row>
    <row r="551" spans="1:2" x14ac:dyDescent="0.25">
      <c r="A551">
        <v>550</v>
      </c>
      <c r="B551">
        <v>3</v>
      </c>
    </row>
    <row r="552" spans="1:2" x14ac:dyDescent="0.25">
      <c r="A552">
        <v>551</v>
      </c>
      <c r="B552">
        <v>3</v>
      </c>
    </row>
    <row r="553" spans="1:2" x14ac:dyDescent="0.25">
      <c r="A553">
        <v>552</v>
      </c>
      <c r="B553">
        <v>3</v>
      </c>
    </row>
    <row r="554" spans="1:2" x14ac:dyDescent="0.25">
      <c r="A554">
        <v>553</v>
      </c>
      <c r="B554">
        <v>3</v>
      </c>
    </row>
    <row r="555" spans="1:2" x14ac:dyDescent="0.25">
      <c r="A555">
        <v>554</v>
      </c>
      <c r="B555">
        <v>3</v>
      </c>
    </row>
    <row r="556" spans="1:2" x14ac:dyDescent="0.25">
      <c r="A556">
        <v>555</v>
      </c>
      <c r="B556">
        <v>3</v>
      </c>
    </row>
    <row r="557" spans="1:2" x14ac:dyDescent="0.25">
      <c r="A557">
        <v>556</v>
      </c>
      <c r="B557">
        <v>3</v>
      </c>
    </row>
    <row r="558" spans="1:2" x14ac:dyDescent="0.25">
      <c r="A558">
        <v>557</v>
      </c>
      <c r="B558">
        <v>3</v>
      </c>
    </row>
    <row r="559" spans="1:2" x14ac:dyDescent="0.25">
      <c r="A559">
        <v>558</v>
      </c>
      <c r="B559">
        <v>3</v>
      </c>
    </row>
    <row r="560" spans="1:2" x14ac:dyDescent="0.25">
      <c r="A560">
        <v>559</v>
      </c>
      <c r="B560">
        <v>3</v>
      </c>
    </row>
    <row r="561" spans="1:2" x14ac:dyDescent="0.25">
      <c r="A561">
        <v>560</v>
      </c>
      <c r="B561">
        <v>3</v>
      </c>
    </row>
    <row r="562" spans="1:2" x14ac:dyDescent="0.25">
      <c r="A562">
        <v>561</v>
      </c>
      <c r="B562">
        <v>3</v>
      </c>
    </row>
    <row r="563" spans="1:2" x14ac:dyDescent="0.25">
      <c r="A563">
        <v>562</v>
      </c>
      <c r="B563">
        <v>3</v>
      </c>
    </row>
    <row r="564" spans="1:2" x14ac:dyDescent="0.25">
      <c r="A564">
        <v>563</v>
      </c>
      <c r="B564">
        <v>3</v>
      </c>
    </row>
    <row r="565" spans="1:2" x14ac:dyDescent="0.25">
      <c r="A565">
        <v>564</v>
      </c>
      <c r="B565">
        <v>3</v>
      </c>
    </row>
    <row r="566" spans="1:2" x14ac:dyDescent="0.25">
      <c r="A566">
        <v>565</v>
      </c>
      <c r="B566">
        <v>3</v>
      </c>
    </row>
    <row r="567" spans="1:2" x14ac:dyDescent="0.25">
      <c r="A567">
        <v>566</v>
      </c>
      <c r="B567">
        <v>3</v>
      </c>
    </row>
    <row r="568" spans="1:2" x14ac:dyDescent="0.25">
      <c r="A568">
        <v>567</v>
      </c>
      <c r="B568">
        <v>3</v>
      </c>
    </row>
    <row r="569" spans="1:2" x14ac:dyDescent="0.25">
      <c r="A569">
        <v>568</v>
      </c>
      <c r="B569">
        <v>3</v>
      </c>
    </row>
    <row r="570" spans="1:2" x14ac:dyDescent="0.25">
      <c r="A570">
        <v>569</v>
      </c>
      <c r="B570">
        <v>3</v>
      </c>
    </row>
    <row r="571" spans="1:2" x14ac:dyDescent="0.25">
      <c r="A571">
        <v>570</v>
      </c>
      <c r="B571">
        <v>3</v>
      </c>
    </row>
    <row r="572" spans="1:2" x14ac:dyDescent="0.25">
      <c r="A572">
        <v>571</v>
      </c>
      <c r="B572">
        <v>3</v>
      </c>
    </row>
    <row r="573" spans="1:2" x14ac:dyDescent="0.25">
      <c r="A573">
        <v>572</v>
      </c>
      <c r="B573">
        <v>3</v>
      </c>
    </row>
    <row r="574" spans="1:2" x14ac:dyDescent="0.25">
      <c r="A574">
        <v>573</v>
      </c>
      <c r="B574">
        <v>3</v>
      </c>
    </row>
    <row r="575" spans="1:2" x14ac:dyDescent="0.25">
      <c r="A575">
        <v>574</v>
      </c>
      <c r="B575">
        <v>3</v>
      </c>
    </row>
    <row r="576" spans="1:2" x14ac:dyDescent="0.25">
      <c r="A576">
        <v>575</v>
      </c>
      <c r="B576">
        <v>3</v>
      </c>
    </row>
    <row r="577" spans="1:2" x14ac:dyDescent="0.25">
      <c r="A577">
        <v>576</v>
      </c>
      <c r="B577">
        <v>3</v>
      </c>
    </row>
    <row r="578" spans="1:2" x14ac:dyDescent="0.25">
      <c r="A578">
        <v>577</v>
      </c>
      <c r="B578">
        <v>3</v>
      </c>
    </row>
    <row r="579" spans="1:2" x14ac:dyDescent="0.25">
      <c r="A579">
        <v>578</v>
      </c>
      <c r="B579">
        <v>3</v>
      </c>
    </row>
    <row r="580" spans="1:2" x14ac:dyDescent="0.25">
      <c r="A580">
        <v>579</v>
      </c>
      <c r="B580">
        <v>3</v>
      </c>
    </row>
    <row r="581" spans="1:2" x14ac:dyDescent="0.25">
      <c r="A581">
        <v>580</v>
      </c>
      <c r="B581">
        <v>3</v>
      </c>
    </row>
    <row r="582" spans="1:2" x14ac:dyDescent="0.25">
      <c r="A582">
        <v>581</v>
      </c>
      <c r="B582">
        <v>3</v>
      </c>
    </row>
    <row r="583" spans="1:2" x14ac:dyDescent="0.25">
      <c r="A583">
        <v>582</v>
      </c>
      <c r="B583">
        <v>3</v>
      </c>
    </row>
    <row r="584" spans="1:2" x14ac:dyDescent="0.25">
      <c r="A584">
        <v>583</v>
      </c>
      <c r="B584">
        <v>3</v>
      </c>
    </row>
    <row r="585" spans="1:2" x14ac:dyDescent="0.25">
      <c r="A585">
        <v>584</v>
      </c>
      <c r="B585">
        <v>3</v>
      </c>
    </row>
    <row r="586" spans="1:2" x14ac:dyDescent="0.25">
      <c r="A586">
        <v>585</v>
      </c>
      <c r="B586">
        <v>3</v>
      </c>
    </row>
    <row r="587" spans="1:2" x14ac:dyDescent="0.25">
      <c r="A587">
        <v>586</v>
      </c>
      <c r="B587">
        <v>3</v>
      </c>
    </row>
    <row r="588" spans="1:2" x14ac:dyDescent="0.25">
      <c r="A588">
        <v>587</v>
      </c>
      <c r="B588">
        <v>3</v>
      </c>
    </row>
    <row r="589" spans="1:2" x14ac:dyDescent="0.25">
      <c r="A589">
        <v>588</v>
      </c>
      <c r="B589">
        <v>3</v>
      </c>
    </row>
    <row r="590" spans="1:2" x14ac:dyDescent="0.25">
      <c r="A590">
        <v>589</v>
      </c>
      <c r="B590">
        <v>3</v>
      </c>
    </row>
    <row r="591" spans="1:2" x14ac:dyDescent="0.25">
      <c r="A591">
        <v>590</v>
      </c>
      <c r="B591">
        <v>3</v>
      </c>
    </row>
    <row r="592" spans="1:2" x14ac:dyDescent="0.25">
      <c r="A592">
        <v>591</v>
      </c>
      <c r="B592">
        <v>3</v>
      </c>
    </row>
    <row r="593" spans="1:2" x14ac:dyDescent="0.25">
      <c r="A593">
        <v>592</v>
      </c>
      <c r="B593">
        <v>3</v>
      </c>
    </row>
    <row r="594" spans="1:2" x14ac:dyDescent="0.25">
      <c r="A594">
        <v>593</v>
      </c>
      <c r="B594">
        <v>3</v>
      </c>
    </row>
    <row r="595" spans="1:2" x14ac:dyDescent="0.25">
      <c r="A595">
        <v>594</v>
      </c>
      <c r="B595">
        <v>3</v>
      </c>
    </row>
    <row r="596" spans="1:2" x14ac:dyDescent="0.25">
      <c r="A596">
        <v>595</v>
      </c>
      <c r="B596">
        <v>3</v>
      </c>
    </row>
    <row r="597" spans="1:2" x14ac:dyDescent="0.25">
      <c r="A597">
        <v>596</v>
      </c>
      <c r="B597">
        <v>3</v>
      </c>
    </row>
    <row r="598" spans="1:2" x14ac:dyDescent="0.25">
      <c r="A598">
        <v>597</v>
      </c>
      <c r="B598">
        <v>3</v>
      </c>
    </row>
    <row r="599" spans="1:2" x14ac:dyDescent="0.25">
      <c r="A599">
        <v>598</v>
      </c>
      <c r="B599">
        <v>3</v>
      </c>
    </row>
    <row r="600" spans="1:2" x14ac:dyDescent="0.25">
      <c r="A600">
        <v>599</v>
      </c>
      <c r="B600">
        <v>3</v>
      </c>
    </row>
    <row r="601" spans="1:2" x14ac:dyDescent="0.25">
      <c r="A601">
        <v>600</v>
      </c>
      <c r="B601">
        <v>3</v>
      </c>
    </row>
    <row r="602" spans="1:2" x14ac:dyDescent="0.25">
      <c r="A602">
        <v>601</v>
      </c>
      <c r="B602">
        <v>3</v>
      </c>
    </row>
    <row r="603" spans="1:2" x14ac:dyDescent="0.25">
      <c r="A603">
        <v>602</v>
      </c>
      <c r="B603">
        <v>3</v>
      </c>
    </row>
    <row r="604" spans="1:2" x14ac:dyDescent="0.25">
      <c r="A604">
        <v>603</v>
      </c>
      <c r="B604">
        <v>3</v>
      </c>
    </row>
    <row r="605" spans="1:2" x14ac:dyDescent="0.25">
      <c r="A605">
        <v>604</v>
      </c>
      <c r="B605">
        <v>3</v>
      </c>
    </row>
    <row r="606" spans="1:2" x14ac:dyDescent="0.25">
      <c r="A606">
        <v>605</v>
      </c>
      <c r="B606">
        <v>3</v>
      </c>
    </row>
    <row r="607" spans="1:2" x14ac:dyDescent="0.25">
      <c r="A607">
        <v>606</v>
      </c>
      <c r="B607">
        <v>3</v>
      </c>
    </row>
    <row r="608" spans="1:2" x14ac:dyDescent="0.25">
      <c r="A608">
        <v>607</v>
      </c>
      <c r="B608">
        <v>3</v>
      </c>
    </row>
    <row r="609" spans="1:2" x14ac:dyDescent="0.25">
      <c r="A609">
        <v>608</v>
      </c>
      <c r="B609">
        <v>3</v>
      </c>
    </row>
    <row r="610" spans="1:2" x14ac:dyDescent="0.25">
      <c r="A610">
        <v>609</v>
      </c>
      <c r="B610">
        <v>3</v>
      </c>
    </row>
    <row r="611" spans="1:2" x14ac:dyDescent="0.25">
      <c r="A611">
        <v>610</v>
      </c>
      <c r="B611">
        <v>3</v>
      </c>
    </row>
    <row r="612" spans="1:2" x14ac:dyDescent="0.25">
      <c r="A612">
        <v>611</v>
      </c>
      <c r="B612">
        <v>3</v>
      </c>
    </row>
    <row r="613" spans="1:2" x14ac:dyDescent="0.25">
      <c r="A613">
        <v>612</v>
      </c>
      <c r="B613">
        <v>3</v>
      </c>
    </row>
    <row r="614" spans="1:2" x14ac:dyDescent="0.25">
      <c r="A614">
        <v>613</v>
      </c>
      <c r="B614">
        <v>3</v>
      </c>
    </row>
    <row r="615" spans="1:2" x14ac:dyDescent="0.25">
      <c r="A615">
        <v>614</v>
      </c>
      <c r="B615">
        <v>3</v>
      </c>
    </row>
    <row r="616" spans="1:2" x14ac:dyDescent="0.25">
      <c r="A616">
        <v>615</v>
      </c>
      <c r="B616">
        <v>3</v>
      </c>
    </row>
    <row r="617" spans="1:2" x14ac:dyDescent="0.25">
      <c r="A617">
        <v>616</v>
      </c>
      <c r="B617">
        <v>3</v>
      </c>
    </row>
    <row r="618" spans="1:2" x14ac:dyDescent="0.25">
      <c r="A618">
        <v>617</v>
      </c>
      <c r="B618">
        <v>3</v>
      </c>
    </row>
    <row r="619" spans="1:2" x14ac:dyDescent="0.25">
      <c r="A619">
        <v>618</v>
      </c>
      <c r="B619">
        <v>3</v>
      </c>
    </row>
    <row r="620" spans="1:2" x14ac:dyDescent="0.25">
      <c r="A620">
        <v>619</v>
      </c>
      <c r="B620">
        <v>3</v>
      </c>
    </row>
    <row r="621" spans="1:2" x14ac:dyDescent="0.25">
      <c r="A621">
        <v>620</v>
      </c>
      <c r="B621">
        <v>3</v>
      </c>
    </row>
    <row r="622" spans="1:2" x14ac:dyDescent="0.25">
      <c r="A622">
        <v>621</v>
      </c>
      <c r="B622">
        <v>3</v>
      </c>
    </row>
    <row r="623" spans="1:2" x14ac:dyDescent="0.25">
      <c r="A623">
        <v>622</v>
      </c>
      <c r="B623">
        <v>3</v>
      </c>
    </row>
    <row r="624" spans="1:2" x14ac:dyDescent="0.25">
      <c r="A624">
        <v>623</v>
      </c>
      <c r="B624">
        <v>3</v>
      </c>
    </row>
    <row r="625" spans="1:2" x14ac:dyDescent="0.25">
      <c r="A625">
        <v>624</v>
      </c>
      <c r="B625">
        <v>3</v>
      </c>
    </row>
    <row r="626" spans="1:2" x14ac:dyDescent="0.25">
      <c r="A626">
        <v>625</v>
      </c>
      <c r="B626">
        <v>3</v>
      </c>
    </row>
    <row r="627" spans="1:2" x14ac:dyDescent="0.25">
      <c r="A627">
        <v>626</v>
      </c>
      <c r="B627">
        <v>3</v>
      </c>
    </row>
    <row r="628" spans="1:2" x14ac:dyDescent="0.25">
      <c r="A628">
        <v>627</v>
      </c>
      <c r="B628">
        <v>3</v>
      </c>
    </row>
    <row r="629" spans="1:2" x14ac:dyDescent="0.25">
      <c r="A629">
        <v>628</v>
      </c>
      <c r="B629">
        <v>3</v>
      </c>
    </row>
    <row r="630" spans="1:2" x14ac:dyDescent="0.25">
      <c r="A630">
        <v>629</v>
      </c>
      <c r="B630">
        <v>3</v>
      </c>
    </row>
    <row r="631" spans="1:2" x14ac:dyDescent="0.25">
      <c r="A631">
        <v>630</v>
      </c>
      <c r="B631">
        <v>3</v>
      </c>
    </row>
    <row r="632" spans="1:2" x14ac:dyDescent="0.25">
      <c r="A632">
        <v>631</v>
      </c>
      <c r="B632">
        <v>3</v>
      </c>
    </row>
    <row r="633" spans="1:2" x14ac:dyDescent="0.25">
      <c r="A633">
        <v>632</v>
      </c>
      <c r="B633">
        <v>3</v>
      </c>
    </row>
    <row r="634" spans="1:2" x14ac:dyDescent="0.25">
      <c r="A634">
        <v>633</v>
      </c>
      <c r="B634">
        <v>3</v>
      </c>
    </row>
    <row r="635" spans="1:2" x14ac:dyDescent="0.25">
      <c r="A635">
        <v>634</v>
      </c>
      <c r="B635">
        <v>3</v>
      </c>
    </row>
    <row r="636" spans="1:2" x14ac:dyDescent="0.25">
      <c r="A636">
        <v>635</v>
      </c>
      <c r="B636">
        <v>3</v>
      </c>
    </row>
    <row r="637" spans="1:2" x14ac:dyDescent="0.25">
      <c r="A637">
        <v>636</v>
      </c>
      <c r="B637">
        <v>3</v>
      </c>
    </row>
    <row r="638" spans="1:2" x14ac:dyDescent="0.25">
      <c r="A638">
        <v>637</v>
      </c>
      <c r="B638">
        <v>3</v>
      </c>
    </row>
    <row r="639" spans="1:2" x14ac:dyDescent="0.25">
      <c r="A639">
        <v>638</v>
      </c>
      <c r="B639">
        <v>3</v>
      </c>
    </row>
    <row r="640" spans="1:2" x14ac:dyDescent="0.25">
      <c r="A640">
        <v>639</v>
      </c>
      <c r="B640">
        <v>3</v>
      </c>
    </row>
    <row r="641" spans="1:2" x14ac:dyDescent="0.25">
      <c r="A641">
        <v>640</v>
      </c>
      <c r="B641">
        <v>3</v>
      </c>
    </row>
    <row r="642" spans="1:2" x14ac:dyDescent="0.25">
      <c r="A642">
        <v>641</v>
      </c>
      <c r="B642">
        <v>3</v>
      </c>
    </row>
    <row r="643" spans="1:2" x14ac:dyDescent="0.25">
      <c r="A643">
        <v>642</v>
      </c>
      <c r="B643">
        <v>3</v>
      </c>
    </row>
    <row r="644" spans="1:2" x14ac:dyDescent="0.25">
      <c r="A644">
        <v>643</v>
      </c>
      <c r="B644">
        <v>3</v>
      </c>
    </row>
    <row r="645" spans="1:2" x14ac:dyDescent="0.25">
      <c r="A645">
        <v>644</v>
      </c>
      <c r="B645">
        <v>3</v>
      </c>
    </row>
    <row r="646" spans="1:2" x14ac:dyDescent="0.25">
      <c r="A646">
        <v>645</v>
      </c>
      <c r="B646">
        <v>3</v>
      </c>
    </row>
    <row r="647" spans="1:2" x14ac:dyDescent="0.25">
      <c r="A647">
        <v>646</v>
      </c>
      <c r="B647">
        <v>3</v>
      </c>
    </row>
    <row r="648" spans="1:2" x14ac:dyDescent="0.25">
      <c r="A648">
        <v>647</v>
      </c>
      <c r="B648">
        <v>3</v>
      </c>
    </row>
    <row r="649" spans="1:2" x14ac:dyDescent="0.25">
      <c r="A649">
        <v>648</v>
      </c>
      <c r="B649">
        <v>3</v>
      </c>
    </row>
    <row r="650" spans="1:2" x14ac:dyDescent="0.25">
      <c r="A650">
        <v>649</v>
      </c>
      <c r="B650">
        <v>3</v>
      </c>
    </row>
    <row r="651" spans="1:2" x14ac:dyDescent="0.25">
      <c r="A651">
        <v>650</v>
      </c>
      <c r="B651">
        <v>3</v>
      </c>
    </row>
    <row r="652" spans="1:2" x14ac:dyDescent="0.25">
      <c r="A652">
        <v>651</v>
      </c>
      <c r="B652">
        <v>3</v>
      </c>
    </row>
    <row r="653" spans="1:2" x14ac:dyDescent="0.25">
      <c r="A653">
        <v>652</v>
      </c>
      <c r="B653">
        <v>3</v>
      </c>
    </row>
    <row r="654" spans="1:2" x14ac:dyDescent="0.25">
      <c r="A654">
        <v>653</v>
      </c>
      <c r="B654">
        <v>3</v>
      </c>
    </row>
    <row r="655" spans="1:2" x14ac:dyDescent="0.25">
      <c r="A655">
        <v>654</v>
      </c>
      <c r="B655">
        <v>3</v>
      </c>
    </row>
    <row r="656" spans="1:2" x14ac:dyDescent="0.25">
      <c r="A656">
        <v>655</v>
      </c>
      <c r="B656">
        <v>3</v>
      </c>
    </row>
    <row r="657" spans="1:2" x14ac:dyDescent="0.25">
      <c r="A657">
        <v>656</v>
      </c>
      <c r="B657">
        <v>3</v>
      </c>
    </row>
    <row r="658" spans="1:2" x14ac:dyDescent="0.25">
      <c r="A658">
        <v>657</v>
      </c>
      <c r="B658">
        <v>3</v>
      </c>
    </row>
    <row r="659" spans="1:2" x14ac:dyDescent="0.25">
      <c r="A659">
        <v>658</v>
      </c>
      <c r="B659">
        <v>3</v>
      </c>
    </row>
    <row r="660" spans="1:2" x14ac:dyDescent="0.25">
      <c r="A660">
        <v>659</v>
      </c>
      <c r="B660">
        <v>3</v>
      </c>
    </row>
    <row r="661" spans="1:2" x14ac:dyDescent="0.25">
      <c r="A661">
        <v>660</v>
      </c>
      <c r="B661">
        <v>3</v>
      </c>
    </row>
    <row r="662" spans="1:2" x14ac:dyDescent="0.25">
      <c r="A662">
        <v>661</v>
      </c>
      <c r="B662">
        <v>3</v>
      </c>
    </row>
    <row r="663" spans="1:2" x14ac:dyDescent="0.25">
      <c r="A663">
        <v>662</v>
      </c>
      <c r="B663">
        <v>3</v>
      </c>
    </row>
    <row r="664" spans="1:2" x14ac:dyDescent="0.25">
      <c r="A664">
        <v>663</v>
      </c>
      <c r="B664">
        <v>3</v>
      </c>
    </row>
    <row r="665" spans="1:2" x14ac:dyDescent="0.25">
      <c r="A665">
        <v>664</v>
      </c>
      <c r="B665">
        <v>3</v>
      </c>
    </row>
    <row r="666" spans="1:2" x14ac:dyDescent="0.25">
      <c r="A666">
        <v>665</v>
      </c>
      <c r="B666">
        <v>3</v>
      </c>
    </row>
    <row r="667" spans="1:2" x14ac:dyDescent="0.25">
      <c r="A667">
        <v>666</v>
      </c>
      <c r="B667">
        <v>3</v>
      </c>
    </row>
    <row r="668" spans="1:2" x14ac:dyDescent="0.25">
      <c r="A668">
        <v>667</v>
      </c>
      <c r="B668">
        <v>3</v>
      </c>
    </row>
    <row r="669" spans="1:2" x14ac:dyDescent="0.25">
      <c r="A669">
        <v>668</v>
      </c>
      <c r="B669">
        <v>3</v>
      </c>
    </row>
    <row r="670" spans="1:2" x14ac:dyDescent="0.25">
      <c r="A670">
        <v>669</v>
      </c>
      <c r="B670">
        <v>3</v>
      </c>
    </row>
    <row r="671" spans="1:2" x14ac:dyDescent="0.25">
      <c r="A671">
        <v>670</v>
      </c>
      <c r="B671">
        <v>3</v>
      </c>
    </row>
    <row r="672" spans="1:2" x14ac:dyDescent="0.25">
      <c r="A672">
        <v>671</v>
      </c>
      <c r="B672">
        <v>3</v>
      </c>
    </row>
    <row r="673" spans="1:2" x14ac:dyDescent="0.25">
      <c r="A673">
        <v>672</v>
      </c>
      <c r="B673">
        <v>3</v>
      </c>
    </row>
    <row r="674" spans="1:2" x14ac:dyDescent="0.25">
      <c r="A674">
        <v>673</v>
      </c>
      <c r="B674">
        <v>3</v>
      </c>
    </row>
    <row r="675" spans="1:2" x14ac:dyDescent="0.25">
      <c r="A675">
        <v>674</v>
      </c>
      <c r="B675">
        <v>3</v>
      </c>
    </row>
    <row r="676" spans="1:2" x14ac:dyDescent="0.25">
      <c r="A676">
        <v>675</v>
      </c>
      <c r="B676">
        <v>3</v>
      </c>
    </row>
    <row r="677" spans="1:2" x14ac:dyDescent="0.25">
      <c r="A677">
        <v>676</v>
      </c>
      <c r="B677">
        <v>3</v>
      </c>
    </row>
    <row r="678" spans="1:2" x14ac:dyDescent="0.25">
      <c r="A678">
        <v>677</v>
      </c>
      <c r="B678">
        <v>3</v>
      </c>
    </row>
    <row r="679" spans="1:2" x14ac:dyDescent="0.25">
      <c r="A679">
        <v>678</v>
      </c>
      <c r="B679">
        <v>3</v>
      </c>
    </row>
    <row r="680" spans="1:2" x14ac:dyDescent="0.25">
      <c r="A680">
        <v>679</v>
      </c>
      <c r="B680">
        <v>3</v>
      </c>
    </row>
    <row r="681" spans="1:2" x14ac:dyDescent="0.25">
      <c r="A681">
        <v>680</v>
      </c>
      <c r="B681">
        <v>3</v>
      </c>
    </row>
    <row r="682" spans="1:2" x14ac:dyDescent="0.25">
      <c r="A682">
        <v>681</v>
      </c>
      <c r="B682">
        <v>3</v>
      </c>
    </row>
    <row r="683" spans="1:2" x14ac:dyDescent="0.25">
      <c r="A683">
        <v>682</v>
      </c>
      <c r="B683">
        <v>3</v>
      </c>
    </row>
    <row r="684" spans="1:2" x14ac:dyDescent="0.25">
      <c r="A684">
        <v>683</v>
      </c>
      <c r="B684">
        <v>3</v>
      </c>
    </row>
    <row r="685" spans="1:2" x14ac:dyDescent="0.25">
      <c r="A685">
        <v>684</v>
      </c>
      <c r="B685">
        <v>3</v>
      </c>
    </row>
    <row r="686" spans="1:2" x14ac:dyDescent="0.25">
      <c r="A686">
        <v>685</v>
      </c>
      <c r="B686">
        <v>3</v>
      </c>
    </row>
    <row r="687" spans="1:2" x14ac:dyDescent="0.25">
      <c r="A687">
        <v>686</v>
      </c>
      <c r="B687">
        <v>3</v>
      </c>
    </row>
    <row r="688" spans="1:2" x14ac:dyDescent="0.25">
      <c r="A688">
        <v>687</v>
      </c>
      <c r="B688">
        <v>3</v>
      </c>
    </row>
    <row r="689" spans="1:2" x14ac:dyDescent="0.25">
      <c r="A689">
        <v>688</v>
      </c>
      <c r="B689">
        <v>3</v>
      </c>
    </row>
    <row r="690" spans="1:2" x14ac:dyDescent="0.25">
      <c r="A690">
        <v>689</v>
      </c>
      <c r="B690">
        <v>3</v>
      </c>
    </row>
    <row r="691" spans="1:2" x14ac:dyDescent="0.25">
      <c r="A691">
        <v>690</v>
      </c>
      <c r="B691">
        <v>3</v>
      </c>
    </row>
    <row r="692" spans="1:2" x14ac:dyDescent="0.25">
      <c r="A692">
        <v>691</v>
      </c>
      <c r="B692">
        <v>3</v>
      </c>
    </row>
    <row r="693" spans="1:2" x14ac:dyDescent="0.25">
      <c r="A693">
        <v>692</v>
      </c>
      <c r="B693">
        <v>3</v>
      </c>
    </row>
    <row r="694" spans="1:2" x14ac:dyDescent="0.25">
      <c r="A694">
        <v>693</v>
      </c>
      <c r="B694">
        <v>3</v>
      </c>
    </row>
    <row r="695" spans="1:2" x14ac:dyDescent="0.25">
      <c r="A695">
        <v>694</v>
      </c>
      <c r="B695">
        <v>3</v>
      </c>
    </row>
    <row r="696" spans="1:2" x14ac:dyDescent="0.25">
      <c r="A696">
        <v>695</v>
      </c>
      <c r="B696">
        <v>3</v>
      </c>
    </row>
    <row r="697" spans="1:2" x14ac:dyDescent="0.25">
      <c r="A697">
        <v>696</v>
      </c>
      <c r="B697">
        <v>3</v>
      </c>
    </row>
    <row r="698" spans="1:2" x14ac:dyDescent="0.25">
      <c r="A698">
        <v>697</v>
      </c>
      <c r="B698">
        <v>3</v>
      </c>
    </row>
    <row r="699" spans="1:2" x14ac:dyDescent="0.25">
      <c r="A699">
        <v>698</v>
      </c>
      <c r="B699">
        <v>3</v>
      </c>
    </row>
    <row r="700" spans="1:2" x14ac:dyDescent="0.25">
      <c r="A700">
        <v>699</v>
      </c>
      <c r="B700">
        <v>3</v>
      </c>
    </row>
    <row r="701" spans="1:2" x14ac:dyDescent="0.25">
      <c r="A701">
        <v>700</v>
      </c>
      <c r="B701">
        <v>3</v>
      </c>
    </row>
    <row r="702" spans="1:2" x14ac:dyDescent="0.25">
      <c r="A702">
        <v>701</v>
      </c>
      <c r="B702">
        <v>3</v>
      </c>
    </row>
    <row r="703" spans="1:2" x14ac:dyDescent="0.25">
      <c r="A703">
        <v>702</v>
      </c>
      <c r="B703">
        <v>3</v>
      </c>
    </row>
    <row r="704" spans="1:2" x14ac:dyDescent="0.25">
      <c r="A704">
        <v>703</v>
      </c>
      <c r="B704">
        <v>3</v>
      </c>
    </row>
    <row r="705" spans="1:2" x14ac:dyDescent="0.25">
      <c r="A705">
        <v>704</v>
      </c>
      <c r="B705">
        <v>3</v>
      </c>
    </row>
    <row r="706" spans="1:2" x14ac:dyDescent="0.25">
      <c r="A706">
        <v>705</v>
      </c>
      <c r="B706">
        <v>3</v>
      </c>
    </row>
    <row r="707" spans="1:2" x14ac:dyDescent="0.25">
      <c r="A707">
        <v>706</v>
      </c>
      <c r="B707">
        <v>3</v>
      </c>
    </row>
    <row r="708" spans="1:2" x14ac:dyDescent="0.25">
      <c r="A708">
        <v>707</v>
      </c>
      <c r="B708">
        <v>3</v>
      </c>
    </row>
    <row r="709" spans="1:2" x14ac:dyDescent="0.25">
      <c r="A709">
        <v>708</v>
      </c>
      <c r="B709">
        <v>3</v>
      </c>
    </row>
    <row r="710" spans="1:2" x14ac:dyDescent="0.25">
      <c r="A710">
        <v>709</v>
      </c>
      <c r="B710">
        <v>3</v>
      </c>
    </row>
    <row r="711" spans="1:2" x14ac:dyDescent="0.25">
      <c r="A711">
        <v>710</v>
      </c>
      <c r="B711">
        <v>3</v>
      </c>
    </row>
    <row r="712" spans="1:2" x14ac:dyDescent="0.25">
      <c r="A712">
        <v>711</v>
      </c>
      <c r="B712">
        <v>3</v>
      </c>
    </row>
    <row r="713" spans="1:2" x14ac:dyDescent="0.25">
      <c r="A713">
        <v>712</v>
      </c>
      <c r="B713">
        <v>3</v>
      </c>
    </row>
    <row r="714" spans="1:2" x14ac:dyDescent="0.25">
      <c r="A714">
        <v>713</v>
      </c>
      <c r="B714">
        <v>3</v>
      </c>
    </row>
    <row r="715" spans="1:2" x14ac:dyDescent="0.25">
      <c r="A715">
        <v>714</v>
      </c>
      <c r="B715">
        <v>3</v>
      </c>
    </row>
    <row r="716" spans="1:2" x14ac:dyDescent="0.25">
      <c r="A716">
        <v>715</v>
      </c>
      <c r="B716">
        <v>3</v>
      </c>
    </row>
    <row r="717" spans="1:2" x14ac:dyDescent="0.25">
      <c r="A717">
        <v>716</v>
      </c>
      <c r="B717">
        <v>3</v>
      </c>
    </row>
    <row r="718" spans="1:2" x14ac:dyDescent="0.25">
      <c r="A718">
        <v>717</v>
      </c>
      <c r="B718">
        <v>3</v>
      </c>
    </row>
    <row r="719" spans="1:2" x14ac:dyDescent="0.25">
      <c r="A719">
        <v>718</v>
      </c>
      <c r="B719">
        <v>3</v>
      </c>
    </row>
    <row r="720" spans="1:2" x14ac:dyDescent="0.25">
      <c r="A720">
        <v>719</v>
      </c>
      <c r="B720">
        <v>3</v>
      </c>
    </row>
    <row r="721" spans="1:2" x14ac:dyDescent="0.25">
      <c r="A721">
        <v>720</v>
      </c>
      <c r="B721">
        <v>3</v>
      </c>
    </row>
    <row r="722" spans="1:2" x14ac:dyDescent="0.25">
      <c r="A722">
        <v>721</v>
      </c>
      <c r="B722">
        <v>4</v>
      </c>
    </row>
    <row r="723" spans="1:2" x14ac:dyDescent="0.25">
      <c r="A723">
        <v>722</v>
      </c>
      <c r="B723">
        <v>4</v>
      </c>
    </row>
    <row r="724" spans="1:2" x14ac:dyDescent="0.25">
      <c r="A724">
        <v>723</v>
      </c>
      <c r="B724">
        <v>4</v>
      </c>
    </row>
    <row r="725" spans="1:2" x14ac:dyDescent="0.25">
      <c r="A725">
        <v>724</v>
      </c>
      <c r="B725">
        <v>4</v>
      </c>
    </row>
    <row r="726" spans="1:2" x14ac:dyDescent="0.25">
      <c r="A726">
        <v>725</v>
      </c>
      <c r="B726">
        <v>4</v>
      </c>
    </row>
    <row r="727" spans="1:2" x14ac:dyDescent="0.25">
      <c r="A727">
        <v>726</v>
      </c>
      <c r="B727">
        <v>4</v>
      </c>
    </row>
    <row r="728" spans="1:2" x14ac:dyDescent="0.25">
      <c r="A728">
        <v>727</v>
      </c>
      <c r="B728">
        <v>4</v>
      </c>
    </row>
    <row r="729" spans="1:2" x14ac:dyDescent="0.25">
      <c r="A729">
        <v>728</v>
      </c>
      <c r="B729">
        <v>4</v>
      </c>
    </row>
    <row r="730" spans="1:2" x14ac:dyDescent="0.25">
      <c r="A730">
        <v>729</v>
      </c>
      <c r="B730">
        <v>4</v>
      </c>
    </row>
    <row r="731" spans="1:2" x14ac:dyDescent="0.25">
      <c r="A731">
        <v>730</v>
      </c>
      <c r="B731">
        <v>4</v>
      </c>
    </row>
    <row r="732" spans="1:2" x14ac:dyDescent="0.25">
      <c r="A732">
        <v>731</v>
      </c>
      <c r="B732">
        <v>4</v>
      </c>
    </row>
    <row r="733" spans="1:2" x14ac:dyDescent="0.25">
      <c r="A733">
        <v>732</v>
      </c>
      <c r="B733">
        <v>4</v>
      </c>
    </row>
    <row r="734" spans="1:2" x14ac:dyDescent="0.25">
      <c r="A734">
        <v>733</v>
      </c>
      <c r="B734">
        <v>4</v>
      </c>
    </row>
    <row r="735" spans="1:2" x14ac:dyDescent="0.25">
      <c r="A735">
        <v>734</v>
      </c>
      <c r="B735">
        <v>4</v>
      </c>
    </row>
    <row r="736" spans="1:2" x14ac:dyDescent="0.25">
      <c r="A736">
        <v>735</v>
      </c>
      <c r="B736">
        <v>4</v>
      </c>
    </row>
    <row r="737" spans="1:2" x14ac:dyDescent="0.25">
      <c r="A737">
        <v>736</v>
      </c>
      <c r="B737">
        <v>4</v>
      </c>
    </row>
    <row r="738" spans="1:2" x14ac:dyDescent="0.25">
      <c r="A738">
        <v>737</v>
      </c>
      <c r="B738">
        <v>4</v>
      </c>
    </row>
    <row r="739" spans="1:2" x14ac:dyDescent="0.25">
      <c r="A739">
        <v>738</v>
      </c>
      <c r="B739">
        <v>4</v>
      </c>
    </row>
    <row r="740" spans="1:2" x14ac:dyDescent="0.25">
      <c r="A740">
        <v>739</v>
      </c>
      <c r="B740">
        <v>4</v>
      </c>
    </row>
    <row r="741" spans="1:2" x14ac:dyDescent="0.25">
      <c r="A741">
        <v>740</v>
      </c>
      <c r="B741">
        <v>4</v>
      </c>
    </row>
    <row r="742" spans="1:2" x14ac:dyDescent="0.25">
      <c r="A742">
        <v>741</v>
      </c>
      <c r="B742">
        <v>4</v>
      </c>
    </row>
    <row r="743" spans="1:2" x14ac:dyDescent="0.25">
      <c r="A743">
        <v>742</v>
      </c>
      <c r="B743">
        <v>4</v>
      </c>
    </row>
    <row r="744" spans="1:2" x14ac:dyDescent="0.25">
      <c r="A744">
        <v>743</v>
      </c>
      <c r="B744">
        <v>4</v>
      </c>
    </row>
    <row r="745" spans="1:2" x14ac:dyDescent="0.25">
      <c r="A745">
        <v>744</v>
      </c>
      <c r="B745">
        <v>4</v>
      </c>
    </row>
    <row r="746" spans="1:2" x14ac:dyDescent="0.25">
      <c r="A746">
        <v>745</v>
      </c>
      <c r="B746">
        <v>4</v>
      </c>
    </row>
    <row r="747" spans="1:2" x14ac:dyDescent="0.25">
      <c r="A747">
        <v>746</v>
      </c>
      <c r="B747">
        <v>4</v>
      </c>
    </row>
    <row r="748" spans="1:2" x14ac:dyDescent="0.25">
      <c r="A748">
        <v>747</v>
      </c>
      <c r="B748">
        <v>4</v>
      </c>
    </row>
    <row r="749" spans="1:2" x14ac:dyDescent="0.25">
      <c r="A749">
        <v>748</v>
      </c>
      <c r="B749">
        <v>4</v>
      </c>
    </row>
    <row r="750" spans="1:2" x14ac:dyDescent="0.25">
      <c r="A750">
        <v>749</v>
      </c>
      <c r="B750">
        <v>4</v>
      </c>
    </row>
    <row r="751" spans="1:2" x14ac:dyDescent="0.25">
      <c r="A751">
        <v>750</v>
      </c>
      <c r="B751">
        <v>4</v>
      </c>
    </row>
    <row r="752" spans="1:2" x14ac:dyDescent="0.25">
      <c r="A752">
        <v>751</v>
      </c>
      <c r="B752">
        <v>4</v>
      </c>
    </row>
    <row r="753" spans="1:2" x14ac:dyDescent="0.25">
      <c r="A753">
        <v>752</v>
      </c>
      <c r="B753">
        <v>4</v>
      </c>
    </row>
    <row r="754" spans="1:2" x14ac:dyDescent="0.25">
      <c r="A754">
        <v>753</v>
      </c>
      <c r="B754">
        <v>4</v>
      </c>
    </row>
    <row r="755" spans="1:2" x14ac:dyDescent="0.25">
      <c r="A755">
        <v>754</v>
      </c>
      <c r="B755">
        <v>4</v>
      </c>
    </row>
    <row r="756" spans="1:2" x14ac:dyDescent="0.25">
      <c r="A756">
        <v>755</v>
      </c>
      <c r="B756">
        <v>4</v>
      </c>
    </row>
    <row r="757" spans="1:2" x14ac:dyDescent="0.25">
      <c r="A757">
        <v>756</v>
      </c>
      <c r="B757">
        <v>4</v>
      </c>
    </row>
    <row r="758" spans="1:2" x14ac:dyDescent="0.25">
      <c r="A758">
        <v>757</v>
      </c>
      <c r="B758">
        <v>4</v>
      </c>
    </row>
    <row r="759" spans="1:2" x14ac:dyDescent="0.25">
      <c r="A759">
        <v>758</v>
      </c>
      <c r="B759">
        <v>4</v>
      </c>
    </row>
    <row r="760" spans="1:2" x14ac:dyDescent="0.25">
      <c r="A760">
        <v>759</v>
      </c>
      <c r="B760">
        <v>4</v>
      </c>
    </row>
    <row r="761" spans="1:2" x14ac:dyDescent="0.25">
      <c r="A761">
        <v>760</v>
      </c>
      <c r="B761">
        <v>4</v>
      </c>
    </row>
    <row r="762" spans="1:2" x14ac:dyDescent="0.25">
      <c r="A762">
        <v>761</v>
      </c>
      <c r="B762">
        <v>4</v>
      </c>
    </row>
    <row r="763" spans="1:2" x14ac:dyDescent="0.25">
      <c r="A763">
        <v>762</v>
      </c>
      <c r="B763">
        <v>4</v>
      </c>
    </row>
    <row r="764" spans="1:2" x14ac:dyDescent="0.25">
      <c r="A764">
        <v>763</v>
      </c>
      <c r="B764">
        <v>4</v>
      </c>
    </row>
    <row r="765" spans="1:2" x14ac:dyDescent="0.25">
      <c r="A765">
        <v>764</v>
      </c>
      <c r="B765">
        <v>4</v>
      </c>
    </row>
    <row r="766" spans="1:2" x14ac:dyDescent="0.25">
      <c r="A766">
        <v>765</v>
      </c>
      <c r="B766">
        <v>4</v>
      </c>
    </row>
    <row r="767" spans="1:2" x14ac:dyDescent="0.25">
      <c r="A767">
        <v>766</v>
      </c>
      <c r="B767">
        <v>4</v>
      </c>
    </row>
    <row r="768" spans="1:2" x14ac:dyDescent="0.25">
      <c r="A768">
        <v>767</v>
      </c>
      <c r="B768">
        <v>4</v>
      </c>
    </row>
    <row r="769" spans="1:2" x14ac:dyDescent="0.25">
      <c r="A769">
        <v>768</v>
      </c>
      <c r="B769">
        <v>4</v>
      </c>
    </row>
    <row r="770" spans="1:2" x14ac:dyDescent="0.25">
      <c r="A770">
        <v>769</v>
      </c>
      <c r="B770">
        <v>4</v>
      </c>
    </row>
    <row r="771" spans="1:2" x14ac:dyDescent="0.25">
      <c r="A771">
        <v>770</v>
      </c>
      <c r="B771">
        <v>4</v>
      </c>
    </row>
    <row r="772" spans="1:2" x14ac:dyDescent="0.25">
      <c r="A772">
        <v>771</v>
      </c>
      <c r="B772">
        <v>4</v>
      </c>
    </row>
    <row r="773" spans="1:2" x14ac:dyDescent="0.25">
      <c r="A773">
        <v>772</v>
      </c>
      <c r="B773">
        <v>4</v>
      </c>
    </row>
    <row r="774" spans="1:2" x14ac:dyDescent="0.25">
      <c r="A774">
        <v>773</v>
      </c>
      <c r="B774">
        <v>4</v>
      </c>
    </row>
    <row r="775" spans="1:2" x14ac:dyDescent="0.25">
      <c r="A775">
        <v>774</v>
      </c>
      <c r="B775">
        <v>4</v>
      </c>
    </row>
    <row r="776" spans="1:2" x14ac:dyDescent="0.25">
      <c r="A776">
        <v>775</v>
      </c>
      <c r="B776">
        <v>4</v>
      </c>
    </row>
    <row r="777" spans="1:2" x14ac:dyDescent="0.25">
      <c r="A777">
        <v>776</v>
      </c>
      <c r="B777">
        <v>4</v>
      </c>
    </row>
    <row r="778" spans="1:2" x14ac:dyDescent="0.25">
      <c r="A778">
        <v>777</v>
      </c>
      <c r="B778">
        <v>4</v>
      </c>
    </row>
    <row r="779" spans="1:2" x14ac:dyDescent="0.25">
      <c r="A779">
        <v>778</v>
      </c>
      <c r="B779">
        <v>4</v>
      </c>
    </row>
    <row r="780" spans="1:2" x14ac:dyDescent="0.25">
      <c r="A780">
        <v>779</v>
      </c>
      <c r="B780">
        <v>4</v>
      </c>
    </row>
    <row r="781" spans="1:2" x14ac:dyDescent="0.25">
      <c r="A781">
        <v>780</v>
      </c>
      <c r="B781">
        <v>4</v>
      </c>
    </row>
    <row r="782" spans="1:2" x14ac:dyDescent="0.25">
      <c r="A782">
        <v>781</v>
      </c>
      <c r="B782">
        <v>4</v>
      </c>
    </row>
    <row r="783" spans="1:2" x14ac:dyDescent="0.25">
      <c r="A783">
        <v>782</v>
      </c>
      <c r="B783">
        <v>4</v>
      </c>
    </row>
    <row r="784" spans="1:2" x14ac:dyDescent="0.25">
      <c r="A784">
        <v>783</v>
      </c>
      <c r="B784">
        <v>4</v>
      </c>
    </row>
    <row r="785" spans="1:2" x14ac:dyDescent="0.25">
      <c r="A785">
        <v>784</v>
      </c>
      <c r="B785">
        <v>4</v>
      </c>
    </row>
    <row r="786" spans="1:2" x14ac:dyDescent="0.25">
      <c r="A786">
        <v>785</v>
      </c>
      <c r="B786">
        <v>4</v>
      </c>
    </row>
    <row r="787" spans="1:2" x14ac:dyDescent="0.25">
      <c r="A787">
        <v>786</v>
      </c>
      <c r="B787">
        <v>4</v>
      </c>
    </row>
    <row r="788" spans="1:2" x14ac:dyDescent="0.25">
      <c r="A788">
        <v>787</v>
      </c>
      <c r="B788">
        <v>4</v>
      </c>
    </row>
    <row r="789" spans="1:2" x14ac:dyDescent="0.25">
      <c r="A789">
        <v>788</v>
      </c>
      <c r="B789">
        <v>4</v>
      </c>
    </row>
    <row r="790" spans="1:2" x14ac:dyDescent="0.25">
      <c r="A790">
        <v>789</v>
      </c>
      <c r="B790">
        <v>4</v>
      </c>
    </row>
    <row r="791" spans="1:2" x14ac:dyDescent="0.25">
      <c r="A791">
        <v>790</v>
      </c>
      <c r="B791">
        <v>4</v>
      </c>
    </row>
    <row r="792" spans="1:2" x14ac:dyDescent="0.25">
      <c r="A792">
        <v>791</v>
      </c>
      <c r="B792">
        <v>4</v>
      </c>
    </row>
    <row r="793" spans="1:2" x14ac:dyDescent="0.25">
      <c r="A793">
        <v>792</v>
      </c>
      <c r="B793">
        <v>4</v>
      </c>
    </row>
    <row r="794" spans="1:2" x14ac:dyDescent="0.25">
      <c r="A794">
        <v>793</v>
      </c>
      <c r="B794">
        <v>4</v>
      </c>
    </row>
    <row r="795" spans="1:2" x14ac:dyDescent="0.25">
      <c r="A795">
        <v>794</v>
      </c>
      <c r="B795">
        <v>4</v>
      </c>
    </row>
    <row r="796" spans="1:2" x14ac:dyDescent="0.25">
      <c r="A796">
        <v>795</v>
      </c>
      <c r="B796">
        <v>4</v>
      </c>
    </row>
    <row r="797" spans="1:2" x14ac:dyDescent="0.25">
      <c r="A797">
        <v>796</v>
      </c>
      <c r="B797">
        <v>4</v>
      </c>
    </row>
    <row r="798" spans="1:2" x14ac:dyDescent="0.25">
      <c r="A798">
        <v>797</v>
      </c>
      <c r="B798">
        <v>4</v>
      </c>
    </row>
    <row r="799" spans="1:2" x14ac:dyDescent="0.25">
      <c r="A799">
        <v>798</v>
      </c>
      <c r="B799">
        <v>4</v>
      </c>
    </row>
    <row r="800" spans="1:2" x14ac:dyDescent="0.25">
      <c r="A800">
        <v>799</v>
      </c>
      <c r="B800">
        <v>4</v>
      </c>
    </row>
    <row r="801" spans="1:2" x14ac:dyDescent="0.25">
      <c r="A801">
        <v>800</v>
      </c>
      <c r="B801">
        <v>4</v>
      </c>
    </row>
    <row r="802" spans="1:2" x14ac:dyDescent="0.25">
      <c r="A802">
        <v>801</v>
      </c>
      <c r="B802">
        <v>4</v>
      </c>
    </row>
    <row r="803" spans="1:2" x14ac:dyDescent="0.25">
      <c r="A803">
        <v>802</v>
      </c>
      <c r="B803">
        <v>4</v>
      </c>
    </row>
    <row r="804" spans="1:2" x14ac:dyDescent="0.25">
      <c r="A804">
        <v>803</v>
      </c>
      <c r="B804">
        <v>4</v>
      </c>
    </row>
    <row r="805" spans="1:2" x14ac:dyDescent="0.25">
      <c r="A805">
        <v>804</v>
      </c>
      <c r="B805">
        <v>4</v>
      </c>
    </row>
    <row r="806" spans="1:2" x14ac:dyDescent="0.25">
      <c r="A806">
        <v>805</v>
      </c>
      <c r="B806">
        <v>4</v>
      </c>
    </row>
    <row r="807" spans="1:2" x14ac:dyDescent="0.25">
      <c r="A807">
        <v>806</v>
      </c>
      <c r="B807">
        <v>4</v>
      </c>
    </row>
    <row r="808" spans="1:2" x14ac:dyDescent="0.25">
      <c r="A808">
        <v>807</v>
      </c>
      <c r="B808">
        <v>4</v>
      </c>
    </row>
    <row r="809" spans="1:2" x14ac:dyDescent="0.25">
      <c r="A809">
        <v>808</v>
      </c>
      <c r="B809">
        <v>4</v>
      </c>
    </row>
    <row r="810" spans="1:2" x14ac:dyDescent="0.25">
      <c r="A810">
        <v>809</v>
      </c>
      <c r="B810">
        <v>4</v>
      </c>
    </row>
    <row r="811" spans="1:2" x14ac:dyDescent="0.25">
      <c r="A811">
        <v>810</v>
      </c>
      <c r="B811">
        <v>4</v>
      </c>
    </row>
    <row r="812" spans="1:2" x14ac:dyDescent="0.25">
      <c r="A812">
        <v>811</v>
      </c>
      <c r="B812">
        <v>4</v>
      </c>
    </row>
    <row r="813" spans="1:2" x14ac:dyDescent="0.25">
      <c r="A813">
        <v>812</v>
      </c>
      <c r="B813">
        <v>4</v>
      </c>
    </row>
    <row r="814" spans="1:2" x14ac:dyDescent="0.25">
      <c r="A814">
        <v>813</v>
      </c>
      <c r="B814">
        <v>4</v>
      </c>
    </row>
    <row r="815" spans="1:2" x14ac:dyDescent="0.25">
      <c r="A815">
        <v>814</v>
      </c>
      <c r="B815">
        <v>4</v>
      </c>
    </row>
    <row r="816" spans="1:2" x14ac:dyDescent="0.25">
      <c r="A816">
        <v>815</v>
      </c>
      <c r="B816">
        <v>4</v>
      </c>
    </row>
    <row r="817" spans="1:2" x14ac:dyDescent="0.25">
      <c r="A817">
        <v>816</v>
      </c>
      <c r="B817">
        <v>4</v>
      </c>
    </row>
    <row r="818" spans="1:2" x14ac:dyDescent="0.25">
      <c r="A818">
        <v>817</v>
      </c>
      <c r="B818">
        <v>4</v>
      </c>
    </row>
    <row r="819" spans="1:2" x14ac:dyDescent="0.25">
      <c r="A819">
        <v>818</v>
      </c>
      <c r="B819">
        <v>4</v>
      </c>
    </row>
    <row r="820" spans="1:2" x14ac:dyDescent="0.25">
      <c r="A820">
        <v>819</v>
      </c>
      <c r="B820">
        <v>4</v>
      </c>
    </row>
    <row r="821" spans="1:2" x14ac:dyDescent="0.25">
      <c r="A821">
        <v>820</v>
      </c>
      <c r="B821">
        <v>4</v>
      </c>
    </row>
    <row r="822" spans="1:2" x14ac:dyDescent="0.25">
      <c r="A822">
        <v>821</v>
      </c>
      <c r="B822">
        <v>4</v>
      </c>
    </row>
    <row r="823" spans="1:2" x14ac:dyDescent="0.25">
      <c r="A823">
        <v>822</v>
      </c>
      <c r="B823">
        <v>4</v>
      </c>
    </row>
    <row r="824" spans="1:2" x14ac:dyDescent="0.25">
      <c r="A824">
        <v>823</v>
      </c>
      <c r="B824">
        <v>4</v>
      </c>
    </row>
    <row r="825" spans="1:2" x14ac:dyDescent="0.25">
      <c r="A825">
        <v>824</v>
      </c>
      <c r="B825">
        <v>4</v>
      </c>
    </row>
    <row r="826" spans="1:2" x14ac:dyDescent="0.25">
      <c r="A826">
        <v>825</v>
      </c>
      <c r="B826">
        <v>4</v>
      </c>
    </row>
    <row r="827" spans="1:2" x14ac:dyDescent="0.25">
      <c r="A827">
        <v>826</v>
      </c>
      <c r="B827">
        <v>4</v>
      </c>
    </row>
    <row r="828" spans="1:2" x14ac:dyDescent="0.25">
      <c r="A828">
        <v>827</v>
      </c>
      <c r="B828">
        <v>4</v>
      </c>
    </row>
    <row r="829" spans="1:2" x14ac:dyDescent="0.25">
      <c r="A829">
        <v>828</v>
      </c>
      <c r="B829">
        <v>4</v>
      </c>
    </row>
    <row r="830" spans="1:2" x14ac:dyDescent="0.25">
      <c r="A830">
        <v>829</v>
      </c>
      <c r="B830">
        <v>4</v>
      </c>
    </row>
    <row r="831" spans="1:2" x14ac:dyDescent="0.25">
      <c r="A831">
        <v>830</v>
      </c>
      <c r="B831">
        <v>4</v>
      </c>
    </row>
    <row r="832" spans="1:2" x14ac:dyDescent="0.25">
      <c r="A832">
        <v>831</v>
      </c>
      <c r="B832">
        <v>4</v>
      </c>
    </row>
    <row r="833" spans="1:2" x14ac:dyDescent="0.25">
      <c r="A833">
        <v>832</v>
      </c>
      <c r="B833">
        <v>4</v>
      </c>
    </row>
    <row r="834" spans="1:2" x14ac:dyDescent="0.25">
      <c r="A834">
        <v>833</v>
      </c>
      <c r="B834">
        <v>4</v>
      </c>
    </row>
    <row r="835" spans="1:2" x14ac:dyDescent="0.25">
      <c r="A835">
        <v>834</v>
      </c>
      <c r="B835">
        <v>4</v>
      </c>
    </row>
    <row r="836" spans="1:2" x14ac:dyDescent="0.25">
      <c r="A836">
        <v>835</v>
      </c>
      <c r="B836">
        <v>4</v>
      </c>
    </row>
    <row r="837" spans="1:2" x14ac:dyDescent="0.25">
      <c r="A837">
        <v>836</v>
      </c>
      <c r="B837">
        <v>4</v>
      </c>
    </row>
    <row r="838" spans="1:2" x14ac:dyDescent="0.25">
      <c r="A838">
        <v>837</v>
      </c>
      <c r="B838">
        <v>4</v>
      </c>
    </row>
    <row r="839" spans="1:2" x14ac:dyDescent="0.25">
      <c r="A839">
        <v>838</v>
      </c>
      <c r="B839">
        <v>4</v>
      </c>
    </row>
    <row r="840" spans="1:2" x14ac:dyDescent="0.25">
      <c r="A840">
        <v>839</v>
      </c>
      <c r="B840">
        <v>4</v>
      </c>
    </row>
    <row r="841" spans="1:2" x14ac:dyDescent="0.25">
      <c r="A841">
        <v>840</v>
      </c>
      <c r="B841">
        <v>4</v>
      </c>
    </row>
    <row r="842" spans="1:2" x14ac:dyDescent="0.25">
      <c r="A842">
        <v>841</v>
      </c>
      <c r="B842">
        <v>4</v>
      </c>
    </row>
    <row r="843" spans="1:2" x14ac:dyDescent="0.25">
      <c r="A843">
        <v>842</v>
      </c>
      <c r="B843">
        <v>4</v>
      </c>
    </row>
    <row r="844" spans="1:2" x14ac:dyDescent="0.25">
      <c r="A844">
        <v>843</v>
      </c>
      <c r="B844">
        <v>4</v>
      </c>
    </row>
    <row r="845" spans="1:2" x14ac:dyDescent="0.25">
      <c r="A845">
        <v>844</v>
      </c>
      <c r="B845">
        <v>4</v>
      </c>
    </row>
    <row r="846" spans="1:2" x14ac:dyDescent="0.25">
      <c r="A846">
        <v>845</v>
      </c>
      <c r="B846">
        <v>4</v>
      </c>
    </row>
    <row r="847" spans="1:2" x14ac:dyDescent="0.25">
      <c r="A847">
        <v>846</v>
      </c>
      <c r="B847">
        <v>4</v>
      </c>
    </row>
    <row r="848" spans="1:2" x14ac:dyDescent="0.25">
      <c r="A848">
        <v>847</v>
      </c>
      <c r="B848">
        <v>4</v>
      </c>
    </row>
    <row r="849" spans="1:2" x14ac:dyDescent="0.25">
      <c r="A849">
        <v>848</v>
      </c>
      <c r="B849">
        <v>4</v>
      </c>
    </row>
    <row r="850" spans="1:2" x14ac:dyDescent="0.25">
      <c r="A850">
        <v>849</v>
      </c>
      <c r="B850">
        <v>4</v>
      </c>
    </row>
    <row r="851" spans="1:2" x14ac:dyDescent="0.25">
      <c r="A851">
        <v>850</v>
      </c>
      <c r="B851">
        <v>4</v>
      </c>
    </row>
    <row r="852" spans="1:2" x14ac:dyDescent="0.25">
      <c r="A852">
        <v>851</v>
      </c>
      <c r="B852">
        <v>4</v>
      </c>
    </row>
    <row r="853" spans="1:2" x14ac:dyDescent="0.25">
      <c r="A853">
        <v>852</v>
      </c>
      <c r="B853">
        <v>4</v>
      </c>
    </row>
    <row r="854" spans="1:2" x14ac:dyDescent="0.25">
      <c r="A854">
        <v>853</v>
      </c>
      <c r="B854">
        <v>4</v>
      </c>
    </row>
    <row r="855" spans="1:2" x14ac:dyDescent="0.25">
      <c r="A855">
        <v>854</v>
      </c>
      <c r="B855">
        <v>4</v>
      </c>
    </row>
    <row r="856" spans="1:2" x14ac:dyDescent="0.25">
      <c r="A856">
        <v>855</v>
      </c>
      <c r="B856">
        <v>4</v>
      </c>
    </row>
    <row r="857" spans="1:2" x14ac:dyDescent="0.25">
      <c r="A857">
        <v>856</v>
      </c>
      <c r="B857">
        <v>4</v>
      </c>
    </row>
    <row r="858" spans="1:2" x14ac:dyDescent="0.25">
      <c r="A858">
        <v>857</v>
      </c>
      <c r="B858">
        <v>4</v>
      </c>
    </row>
    <row r="859" spans="1:2" x14ac:dyDescent="0.25">
      <c r="A859">
        <v>858</v>
      </c>
      <c r="B859">
        <v>4</v>
      </c>
    </row>
    <row r="860" spans="1:2" x14ac:dyDescent="0.25">
      <c r="A860">
        <v>859</v>
      </c>
      <c r="B860">
        <v>4</v>
      </c>
    </row>
    <row r="861" spans="1:2" x14ac:dyDescent="0.25">
      <c r="A861">
        <v>860</v>
      </c>
      <c r="B861">
        <v>4</v>
      </c>
    </row>
    <row r="862" spans="1:2" x14ac:dyDescent="0.25">
      <c r="A862">
        <v>861</v>
      </c>
      <c r="B862">
        <v>4</v>
      </c>
    </row>
    <row r="863" spans="1:2" x14ac:dyDescent="0.25">
      <c r="A863">
        <v>862</v>
      </c>
      <c r="B863">
        <v>4</v>
      </c>
    </row>
    <row r="864" spans="1:2" x14ac:dyDescent="0.25">
      <c r="A864">
        <v>863</v>
      </c>
      <c r="B864">
        <v>4</v>
      </c>
    </row>
    <row r="865" spans="1:2" x14ac:dyDescent="0.25">
      <c r="A865">
        <v>864</v>
      </c>
      <c r="B865">
        <v>4</v>
      </c>
    </row>
    <row r="866" spans="1:2" x14ac:dyDescent="0.25">
      <c r="A866">
        <v>865</v>
      </c>
      <c r="B866">
        <v>4</v>
      </c>
    </row>
    <row r="867" spans="1:2" x14ac:dyDescent="0.25">
      <c r="A867">
        <v>866</v>
      </c>
      <c r="B867">
        <v>4</v>
      </c>
    </row>
    <row r="868" spans="1:2" x14ac:dyDescent="0.25">
      <c r="A868">
        <v>867</v>
      </c>
      <c r="B868">
        <v>4</v>
      </c>
    </row>
    <row r="869" spans="1:2" x14ac:dyDescent="0.25">
      <c r="A869">
        <v>868</v>
      </c>
      <c r="B869">
        <v>4</v>
      </c>
    </row>
    <row r="870" spans="1:2" x14ac:dyDescent="0.25">
      <c r="A870">
        <v>869</v>
      </c>
      <c r="B870">
        <v>4</v>
      </c>
    </row>
    <row r="871" spans="1:2" x14ac:dyDescent="0.25">
      <c r="A871">
        <v>870</v>
      </c>
      <c r="B871">
        <v>4</v>
      </c>
    </row>
    <row r="872" spans="1:2" x14ac:dyDescent="0.25">
      <c r="A872">
        <v>871</v>
      </c>
      <c r="B872">
        <v>4</v>
      </c>
    </row>
    <row r="873" spans="1:2" x14ac:dyDescent="0.25">
      <c r="A873">
        <v>872</v>
      </c>
      <c r="B873">
        <v>4</v>
      </c>
    </row>
    <row r="874" spans="1:2" x14ac:dyDescent="0.25">
      <c r="A874">
        <v>873</v>
      </c>
      <c r="B874">
        <v>4</v>
      </c>
    </row>
    <row r="875" spans="1:2" x14ac:dyDescent="0.25">
      <c r="A875">
        <v>874</v>
      </c>
      <c r="B875">
        <v>4</v>
      </c>
    </row>
    <row r="876" spans="1:2" x14ac:dyDescent="0.25">
      <c r="A876">
        <v>875</v>
      </c>
      <c r="B876">
        <v>4</v>
      </c>
    </row>
    <row r="877" spans="1:2" x14ac:dyDescent="0.25">
      <c r="A877">
        <v>876</v>
      </c>
      <c r="B877">
        <v>4</v>
      </c>
    </row>
    <row r="878" spans="1:2" x14ac:dyDescent="0.25">
      <c r="A878">
        <v>877</v>
      </c>
      <c r="B878">
        <v>4</v>
      </c>
    </row>
    <row r="879" spans="1:2" x14ac:dyDescent="0.25">
      <c r="A879">
        <v>878</v>
      </c>
      <c r="B879">
        <v>4</v>
      </c>
    </row>
    <row r="880" spans="1:2" x14ac:dyDescent="0.25">
      <c r="A880">
        <v>879</v>
      </c>
      <c r="B880">
        <v>4</v>
      </c>
    </row>
    <row r="881" spans="1:2" x14ac:dyDescent="0.25">
      <c r="A881">
        <v>880</v>
      </c>
      <c r="B881">
        <v>4</v>
      </c>
    </row>
    <row r="882" spans="1:2" x14ac:dyDescent="0.25">
      <c r="A882">
        <v>881</v>
      </c>
      <c r="B882">
        <v>4</v>
      </c>
    </row>
    <row r="883" spans="1:2" x14ac:dyDescent="0.25">
      <c r="A883">
        <v>882</v>
      </c>
      <c r="B883">
        <v>4</v>
      </c>
    </row>
    <row r="884" spans="1:2" x14ac:dyDescent="0.25">
      <c r="A884">
        <v>883</v>
      </c>
      <c r="B884">
        <v>4</v>
      </c>
    </row>
    <row r="885" spans="1:2" x14ac:dyDescent="0.25">
      <c r="A885">
        <v>884</v>
      </c>
      <c r="B885">
        <v>4</v>
      </c>
    </row>
    <row r="886" spans="1:2" x14ac:dyDescent="0.25">
      <c r="A886">
        <v>885</v>
      </c>
      <c r="B886">
        <v>4</v>
      </c>
    </row>
    <row r="887" spans="1:2" x14ac:dyDescent="0.25">
      <c r="A887">
        <v>886</v>
      </c>
      <c r="B887">
        <v>4</v>
      </c>
    </row>
    <row r="888" spans="1:2" x14ac:dyDescent="0.25">
      <c r="A888">
        <v>887</v>
      </c>
      <c r="B888">
        <v>4</v>
      </c>
    </row>
    <row r="889" spans="1:2" x14ac:dyDescent="0.25">
      <c r="A889">
        <v>888</v>
      </c>
      <c r="B889">
        <v>4</v>
      </c>
    </row>
    <row r="890" spans="1:2" x14ac:dyDescent="0.25">
      <c r="A890">
        <v>889</v>
      </c>
      <c r="B890">
        <v>4</v>
      </c>
    </row>
    <row r="891" spans="1:2" x14ac:dyDescent="0.25">
      <c r="A891">
        <v>890</v>
      </c>
      <c r="B891">
        <v>4</v>
      </c>
    </row>
    <row r="892" spans="1:2" x14ac:dyDescent="0.25">
      <c r="A892">
        <v>891</v>
      </c>
      <c r="B892">
        <v>4</v>
      </c>
    </row>
    <row r="893" spans="1:2" x14ac:dyDescent="0.25">
      <c r="A893">
        <v>892</v>
      </c>
      <c r="B893">
        <v>4</v>
      </c>
    </row>
    <row r="894" spans="1:2" x14ac:dyDescent="0.25">
      <c r="A894">
        <v>893</v>
      </c>
      <c r="B894">
        <v>4</v>
      </c>
    </row>
    <row r="895" spans="1:2" x14ac:dyDescent="0.25">
      <c r="A895">
        <v>894</v>
      </c>
      <c r="B895">
        <v>4</v>
      </c>
    </row>
    <row r="896" spans="1:2" x14ac:dyDescent="0.25">
      <c r="A896">
        <v>895</v>
      </c>
      <c r="B896">
        <v>4</v>
      </c>
    </row>
    <row r="897" spans="1:2" x14ac:dyDescent="0.25">
      <c r="A897">
        <v>896</v>
      </c>
      <c r="B897">
        <v>4</v>
      </c>
    </row>
    <row r="898" spans="1:2" x14ac:dyDescent="0.25">
      <c r="A898">
        <v>897</v>
      </c>
      <c r="B898">
        <v>4</v>
      </c>
    </row>
    <row r="899" spans="1:2" x14ac:dyDescent="0.25">
      <c r="A899">
        <v>898</v>
      </c>
      <c r="B899">
        <v>4</v>
      </c>
    </row>
    <row r="900" spans="1:2" x14ac:dyDescent="0.25">
      <c r="A900">
        <v>899</v>
      </c>
      <c r="B900">
        <v>4</v>
      </c>
    </row>
    <row r="901" spans="1:2" x14ac:dyDescent="0.25">
      <c r="A901">
        <v>900</v>
      </c>
      <c r="B901">
        <v>4</v>
      </c>
    </row>
    <row r="902" spans="1:2" x14ac:dyDescent="0.25">
      <c r="A902">
        <v>901</v>
      </c>
      <c r="B902">
        <v>4</v>
      </c>
    </row>
    <row r="903" spans="1:2" x14ac:dyDescent="0.25">
      <c r="A903">
        <v>902</v>
      </c>
      <c r="B903">
        <v>4</v>
      </c>
    </row>
    <row r="904" spans="1:2" x14ac:dyDescent="0.25">
      <c r="A904">
        <v>903</v>
      </c>
      <c r="B904">
        <v>4</v>
      </c>
    </row>
    <row r="905" spans="1:2" x14ac:dyDescent="0.25">
      <c r="A905">
        <v>904</v>
      </c>
      <c r="B905">
        <v>4</v>
      </c>
    </row>
    <row r="906" spans="1:2" x14ac:dyDescent="0.25">
      <c r="A906">
        <v>905</v>
      </c>
      <c r="B906">
        <v>4</v>
      </c>
    </row>
    <row r="907" spans="1:2" x14ac:dyDescent="0.25">
      <c r="A907">
        <v>906</v>
      </c>
      <c r="B907">
        <v>4</v>
      </c>
    </row>
    <row r="908" spans="1:2" x14ac:dyDescent="0.25">
      <c r="A908">
        <v>907</v>
      </c>
      <c r="B908">
        <v>4</v>
      </c>
    </row>
    <row r="909" spans="1:2" x14ac:dyDescent="0.25">
      <c r="A909">
        <v>908</v>
      </c>
      <c r="B909">
        <v>4</v>
      </c>
    </row>
    <row r="910" spans="1:2" x14ac:dyDescent="0.25">
      <c r="A910">
        <v>909</v>
      </c>
      <c r="B910">
        <v>4</v>
      </c>
    </row>
    <row r="911" spans="1:2" x14ac:dyDescent="0.25">
      <c r="A911">
        <v>910</v>
      </c>
      <c r="B911">
        <v>4</v>
      </c>
    </row>
    <row r="912" spans="1:2" x14ac:dyDescent="0.25">
      <c r="A912">
        <v>911</v>
      </c>
      <c r="B912">
        <v>4</v>
      </c>
    </row>
    <row r="913" spans="1:2" x14ac:dyDescent="0.25">
      <c r="A913">
        <v>912</v>
      </c>
      <c r="B913">
        <v>4</v>
      </c>
    </row>
    <row r="914" spans="1:2" x14ac:dyDescent="0.25">
      <c r="A914">
        <v>913</v>
      </c>
      <c r="B914">
        <v>4</v>
      </c>
    </row>
    <row r="915" spans="1:2" x14ac:dyDescent="0.25">
      <c r="A915">
        <v>914</v>
      </c>
      <c r="B915">
        <v>4</v>
      </c>
    </row>
    <row r="916" spans="1:2" x14ac:dyDescent="0.25">
      <c r="A916">
        <v>915</v>
      </c>
      <c r="B916">
        <v>4</v>
      </c>
    </row>
    <row r="917" spans="1:2" x14ac:dyDescent="0.25">
      <c r="A917">
        <v>916</v>
      </c>
      <c r="B917">
        <v>4</v>
      </c>
    </row>
    <row r="918" spans="1:2" x14ac:dyDescent="0.25">
      <c r="A918">
        <v>917</v>
      </c>
      <c r="B918">
        <v>4</v>
      </c>
    </row>
    <row r="919" spans="1:2" x14ac:dyDescent="0.25">
      <c r="A919">
        <v>918</v>
      </c>
      <c r="B919">
        <v>4</v>
      </c>
    </row>
    <row r="920" spans="1:2" x14ac:dyDescent="0.25">
      <c r="A920">
        <v>919</v>
      </c>
      <c r="B920">
        <v>4</v>
      </c>
    </row>
    <row r="921" spans="1:2" x14ac:dyDescent="0.25">
      <c r="A921">
        <v>920</v>
      </c>
      <c r="B921">
        <v>4</v>
      </c>
    </row>
    <row r="922" spans="1:2" x14ac:dyDescent="0.25">
      <c r="A922">
        <v>921</v>
      </c>
      <c r="B922">
        <v>4</v>
      </c>
    </row>
    <row r="923" spans="1:2" x14ac:dyDescent="0.25">
      <c r="A923">
        <v>922</v>
      </c>
      <c r="B923">
        <v>4</v>
      </c>
    </row>
    <row r="924" spans="1:2" x14ac:dyDescent="0.25">
      <c r="A924">
        <v>923</v>
      </c>
      <c r="B924">
        <v>4</v>
      </c>
    </row>
    <row r="925" spans="1:2" x14ac:dyDescent="0.25">
      <c r="A925">
        <v>924</v>
      </c>
      <c r="B925">
        <v>4</v>
      </c>
    </row>
    <row r="926" spans="1:2" x14ac:dyDescent="0.25">
      <c r="A926">
        <v>925</v>
      </c>
      <c r="B926">
        <v>4</v>
      </c>
    </row>
    <row r="927" spans="1:2" x14ac:dyDescent="0.25">
      <c r="A927">
        <v>926</v>
      </c>
      <c r="B927">
        <v>4</v>
      </c>
    </row>
    <row r="928" spans="1:2" x14ac:dyDescent="0.25">
      <c r="A928">
        <v>927</v>
      </c>
      <c r="B928">
        <v>4</v>
      </c>
    </row>
    <row r="929" spans="1:2" x14ac:dyDescent="0.25">
      <c r="A929">
        <v>928</v>
      </c>
      <c r="B929">
        <v>4</v>
      </c>
    </row>
    <row r="930" spans="1:2" x14ac:dyDescent="0.25">
      <c r="A930">
        <v>929</v>
      </c>
      <c r="B930">
        <v>4</v>
      </c>
    </row>
    <row r="931" spans="1:2" x14ac:dyDescent="0.25">
      <c r="A931">
        <v>930</v>
      </c>
      <c r="B931">
        <v>4</v>
      </c>
    </row>
    <row r="932" spans="1:2" x14ac:dyDescent="0.25">
      <c r="A932">
        <v>931</v>
      </c>
      <c r="B932">
        <v>4</v>
      </c>
    </row>
    <row r="933" spans="1:2" x14ac:dyDescent="0.25">
      <c r="A933">
        <v>932</v>
      </c>
      <c r="B933">
        <v>4</v>
      </c>
    </row>
    <row r="934" spans="1:2" x14ac:dyDescent="0.25">
      <c r="A934">
        <v>933</v>
      </c>
      <c r="B934">
        <v>4</v>
      </c>
    </row>
    <row r="935" spans="1:2" x14ac:dyDescent="0.25">
      <c r="A935">
        <v>934</v>
      </c>
      <c r="B935">
        <v>4</v>
      </c>
    </row>
    <row r="936" spans="1:2" x14ac:dyDescent="0.25">
      <c r="A936">
        <v>935</v>
      </c>
      <c r="B936">
        <v>4</v>
      </c>
    </row>
    <row r="937" spans="1:2" x14ac:dyDescent="0.25">
      <c r="A937">
        <v>936</v>
      </c>
      <c r="B937">
        <v>4</v>
      </c>
    </row>
    <row r="938" spans="1:2" x14ac:dyDescent="0.25">
      <c r="A938">
        <v>937</v>
      </c>
      <c r="B938">
        <v>4</v>
      </c>
    </row>
    <row r="939" spans="1:2" x14ac:dyDescent="0.25">
      <c r="A939">
        <v>938</v>
      </c>
      <c r="B939">
        <v>4</v>
      </c>
    </row>
    <row r="940" spans="1:2" x14ac:dyDescent="0.25">
      <c r="A940">
        <v>939</v>
      </c>
      <c r="B940">
        <v>4</v>
      </c>
    </row>
    <row r="941" spans="1:2" x14ac:dyDescent="0.25">
      <c r="A941">
        <v>940</v>
      </c>
      <c r="B941">
        <v>4</v>
      </c>
    </row>
    <row r="942" spans="1:2" x14ac:dyDescent="0.25">
      <c r="A942">
        <v>941</v>
      </c>
      <c r="B942">
        <v>4</v>
      </c>
    </row>
    <row r="943" spans="1:2" x14ac:dyDescent="0.25">
      <c r="A943">
        <v>942</v>
      </c>
      <c r="B943">
        <v>4</v>
      </c>
    </row>
    <row r="944" spans="1:2" x14ac:dyDescent="0.25">
      <c r="A944">
        <v>943</v>
      </c>
      <c r="B944">
        <v>4</v>
      </c>
    </row>
    <row r="945" spans="1:2" x14ac:dyDescent="0.25">
      <c r="A945">
        <v>944</v>
      </c>
      <c r="B945">
        <v>4</v>
      </c>
    </row>
    <row r="946" spans="1:2" x14ac:dyDescent="0.25">
      <c r="A946">
        <v>945</v>
      </c>
      <c r="B946">
        <v>4</v>
      </c>
    </row>
    <row r="947" spans="1:2" x14ac:dyDescent="0.25">
      <c r="A947">
        <v>946</v>
      </c>
      <c r="B947">
        <v>4</v>
      </c>
    </row>
    <row r="948" spans="1:2" x14ac:dyDescent="0.25">
      <c r="A948">
        <v>947</v>
      </c>
      <c r="B948">
        <v>4</v>
      </c>
    </row>
    <row r="949" spans="1:2" x14ac:dyDescent="0.25">
      <c r="A949">
        <v>948</v>
      </c>
      <c r="B949">
        <v>4</v>
      </c>
    </row>
    <row r="950" spans="1:2" x14ac:dyDescent="0.25">
      <c r="A950">
        <v>949</v>
      </c>
      <c r="B950">
        <v>4</v>
      </c>
    </row>
    <row r="951" spans="1:2" x14ac:dyDescent="0.25">
      <c r="A951">
        <v>950</v>
      </c>
      <c r="B951">
        <v>4</v>
      </c>
    </row>
    <row r="952" spans="1:2" x14ac:dyDescent="0.25">
      <c r="A952">
        <v>951</v>
      </c>
      <c r="B952">
        <v>4</v>
      </c>
    </row>
    <row r="953" spans="1:2" x14ac:dyDescent="0.25">
      <c r="A953">
        <v>952</v>
      </c>
      <c r="B953">
        <v>4</v>
      </c>
    </row>
    <row r="954" spans="1:2" x14ac:dyDescent="0.25">
      <c r="A954">
        <v>953</v>
      </c>
      <c r="B954">
        <v>4</v>
      </c>
    </row>
    <row r="955" spans="1:2" x14ac:dyDescent="0.25">
      <c r="A955">
        <v>954</v>
      </c>
      <c r="B955">
        <v>4</v>
      </c>
    </row>
    <row r="956" spans="1:2" x14ac:dyDescent="0.25">
      <c r="A956">
        <v>955</v>
      </c>
      <c r="B956">
        <v>4</v>
      </c>
    </row>
    <row r="957" spans="1:2" x14ac:dyDescent="0.25">
      <c r="A957">
        <v>956</v>
      </c>
      <c r="B957">
        <v>4</v>
      </c>
    </row>
    <row r="958" spans="1:2" x14ac:dyDescent="0.25">
      <c r="A958">
        <v>957</v>
      </c>
      <c r="B958">
        <v>4</v>
      </c>
    </row>
    <row r="959" spans="1:2" x14ac:dyDescent="0.25">
      <c r="A959">
        <v>958</v>
      </c>
      <c r="B959">
        <v>4</v>
      </c>
    </row>
    <row r="960" spans="1:2" x14ac:dyDescent="0.25">
      <c r="A960">
        <v>959</v>
      </c>
      <c r="B960">
        <v>4</v>
      </c>
    </row>
    <row r="961" spans="1:2" x14ac:dyDescent="0.25">
      <c r="A961">
        <v>960</v>
      </c>
      <c r="B961">
        <v>4</v>
      </c>
    </row>
    <row r="962" spans="1:2" x14ac:dyDescent="0.25">
      <c r="A962">
        <v>961</v>
      </c>
      <c r="B962">
        <v>5</v>
      </c>
    </row>
    <row r="963" spans="1:2" x14ac:dyDescent="0.25">
      <c r="A963">
        <v>962</v>
      </c>
      <c r="B963">
        <v>5</v>
      </c>
    </row>
    <row r="964" spans="1:2" x14ac:dyDescent="0.25">
      <c r="A964">
        <v>963</v>
      </c>
      <c r="B964">
        <v>5</v>
      </c>
    </row>
    <row r="965" spans="1:2" x14ac:dyDescent="0.25">
      <c r="A965">
        <v>964</v>
      </c>
      <c r="B965">
        <v>5</v>
      </c>
    </row>
    <row r="966" spans="1:2" x14ac:dyDescent="0.25">
      <c r="A966">
        <v>965</v>
      </c>
      <c r="B966">
        <v>5</v>
      </c>
    </row>
    <row r="967" spans="1:2" x14ac:dyDescent="0.25">
      <c r="A967">
        <v>966</v>
      </c>
      <c r="B967">
        <v>5</v>
      </c>
    </row>
    <row r="968" spans="1:2" x14ac:dyDescent="0.25">
      <c r="A968">
        <v>967</v>
      </c>
      <c r="B968">
        <v>5</v>
      </c>
    </row>
    <row r="969" spans="1:2" x14ac:dyDescent="0.25">
      <c r="A969">
        <v>968</v>
      </c>
      <c r="B969">
        <v>5</v>
      </c>
    </row>
    <row r="970" spans="1:2" x14ac:dyDescent="0.25">
      <c r="A970">
        <v>969</v>
      </c>
      <c r="B970">
        <v>5</v>
      </c>
    </row>
    <row r="971" spans="1:2" x14ac:dyDescent="0.25">
      <c r="A971">
        <v>970</v>
      </c>
      <c r="B971">
        <v>5</v>
      </c>
    </row>
    <row r="972" spans="1:2" x14ac:dyDescent="0.25">
      <c r="A972">
        <v>971</v>
      </c>
      <c r="B972">
        <v>5</v>
      </c>
    </row>
    <row r="973" spans="1:2" x14ac:dyDescent="0.25">
      <c r="A973">
        <v>972</v>
      </c>
      <c r="B973">
        <v>5</v>
      </c>
    </row>
    <row r="974" spans="1:2" x14ac:dyDescent="0.25">
      <c r="A974">
        <v>973</v>
      </c>
      <c r="B974">
        <v>5</v>
      </c>
    </row>
    <row r="975" spans="1:2" x14ac:dyDescent="0.25">
      <c r="A975">
        <v>974</v>
      </c>
      <c r="B975">
        <v>5</v>
      </c>
    </row>
    <row r="976" spans="1:2" x14ac:dyDescent="0.25">
      <c r="A976">
        <v>975</v>
      </c>
      <c r="B976">
        <v>5</v>
      </c>
    </row>
    <row r="977" spans="1:2" x14ac:dyDescent="0.25">
      <c r="A977">
        <v>976</v>
      </c>
      <c r="B977">
        <v>5</v>
      </c>
    </row>
    <row r="978" spans="1:2" x14ac:dyDescent="0.25">
      <c r="A978">
        <v>977</v>
      </c>
      <c r="B978">
        <v>5</v>
      </c>
    </row>
    <row r="979" spans="1:2" x14ac:dyDescent="0.25">
      <c r="A979">
        <v>978</v>
      </c>
      <c r="B979">
        <v>5</v>
      </c>
    </row>
    <row r="980" spans="1:2" x14ac:dyDescent="0.25">
      <c r="A980">
        <v>979</v>
      </c>
      <c r="B980">
        <v>5</v>
      </c>
    </row>
    <row r="981" spans="1:2" x14ac:dyDescent="0.25">
      <c r="A981">
        <v>980</v>
      </c>
      <c r="B981">
        <v>5</v>
      </c>
    </row>
    <row r="982" spans="1:2" x14ac:dyDescent="0.25">
      <c r="A982">
        <v>981</v>
      </c>
      <c r="B982">
        <v>5</v>
      </c>
    </row>
    <row r="983" spans="1:2" x14ac:dyDescent="0.25">
      <c r="A983">
        <v>982</v>
      </c>
      <c r="B983">
        <v>5</v>
      </c>
    </row>
    <row r="984" spans="1:2" x14ac:dyDescent="0.25">
      <c r="A984">
        <v>983</v>
      </c>
      <c r="B984">
        <v>5</v>
      </c>
    </row>
    <row r="985" spans="1:2" x14ac:dyDescent="0.25">
      <c r="A985">
        <v>984</v>
      </c>
      <c r="B985">
        <v>5</v>
      </c>
    </row>
    <row r="986" spans="1:2" x14ac:dyDescent="0.25">
      <c r="A986">
        <v>985</v>
      </c>
      <c r="B986">
        <v>5</v>
      </c>
    </row>
    <row r="987" spans="1:2" x14ac:dyDescent="0.25">
      <c r="A987">
        <v>986</v>
      </c>
      <c r="B987">
        <v>5</v>
      </c>
    </row>
    <row r="988" spans="1:2" x14ac:dyDescent="0.25">
      <c r="A988">
        <v>987</v>
      </c>
      <c r="B988">
        <v>5</v>
      </c>
    </row>
    <row r="989" spans="1:2" x14ac:dyDescent="0.25">
      <c r="A989">
        <v>988</v>
      </c>
      <c r="B989">
        <v>5</v>
      </c>
    </row>
    <row r="990" spans="1:2" x14ac:dyDescent="0.25">
      <c r="A990">
        <v>989</v>
      </c>
      <c r="B990">
        <v>5</v>
      </c>
    </row>
    <row r="991" spans="1:2" x14ac:dyDescent="0.25">
      <c r="A991">
        <v>990</v>
      </c>
      <c r="B991">
        <v>5</v>
      </c>
    </row>
    <row r="992" spans="1:2" x14ac:dyDescent="0.25">
      <c r="A992">
        <v>991</v>
      </c>
      <c r="B992">
        <v>5</v>
      </c>
    </row>
    <row r="993" spans="1:2" x14ac:dyDescent="0.25">
      <c r="A993">
        <v>992</v>
      </c>
      <c r="B993">
        <v>5</v>
      </c>
    </row>
    <row r="994" spans="1:2" x14ac:dyDescent="0.25">
      <c r="A994">
        <v>993</v>
      </c>
      <c r="B994">
        <v>5</v>
      </c>
    </row>
    <row r="995" spans="1:2" x14ac:dyDescent="0.25">
      <c r="A995">
        <v>994</v>
      </c>
      <c r="B995">
        <v>5</v>
      </c>
    </row>
    <row r="996" spans="1:2" x14ac:dyDescent="0.25">
      <c r="A996">
        <v>995</v>
      </c>
      <c r="B996">
        <v>5</v>
      </c>
    </row>
    <row r="997" spans="1:2" x14ac:dyDescent="0.25">
      <c r="A997">
        <v>996</v>
      </c>
      <c r="B997">
        <v>5</v>
      </c>
    </row>
    <row r="998" spans="1:2" x14ac:dyDescent="0.25">
      <c r="A998">
        <v>997</v>
      </c>
      <c r="B998">
        <v>5</v>
      </c>
    </row>
    <row r="999" spans="1:2" x14ac:dyDescent="0.25">
      <c r="A999">
        <v>998</v>
      </c>
      <c r="B999">
        <v>5</v>
      </c>
    </row>
    <row r="1000" spans="1:2" x14ac:dyDescent="0.25">
      <c r="A1000">
        <v>999</v>
      </c>
      <c r="B1000">
        <v>5</v>
      </c>
    </row>
    <row r="1001" spans="1:2" x14ac:dyDescent="0.25">
      <c r="A1001">
        <v>1000</v>
      </c>
      <c r="B1001">
        <v>5</v>
      </c>
    </row>
    <row r="1002" spans="1:2" x14ac:dyDescent="0.25">
      <c r="A1002">
        <v>1001</v>
      </c>
      <c r="B1002">
        <v>5</v>
      </c>
    </row>
    <row r="1003" spans="1:2" x14ac:dyDescent="0.25">
      <c r="A1003">
        <v>1002</v>
      </c>
      <c r="B1003">
        <v>5</v>
      </c>
    </row>
    <row r="1004" spans="1:2" x14ac:dyDescent="0.25">
      <c r="A1004">
        <v>1003</v>
      </c>
      <c r="B1004">
        <v>5</v>
      </c>
    </row>
    <row r="1005" spans="1:2" x14ac:dyDescent="0.25">
      <c r="A1005">
        <v>1004</v>
      </c>
      <c r="B1005">
        <v>5</v>
      </c>
    </row>
    <row r="1006" spans="1:2" x14ac:dyDescent="0.25">
      <c r="A1006">
        <v>1005</v>
      </c>
      <c r="B1006">
        <v>5</v>
      </c>
    </row>
    <row r="1007" spans="1:2" x14ac:dyDescent="0.25">
      <c r="A1007">
        <v>1006</v>
      </c>
      <c r="B1007">
        <v>5</v>
      </c>
    </row>
    <row r="1008" spans="1:2" x14ac:dyDescent="0.25">
      <c r="A1008">
        <v>1007</v>
      </c>
      <c r="B1008">
        <v>5</v>
      </c>
    </row>
    <row r="1009" spans="1:2" x14ac:dyDescent="0.25">
      <c r="A1009">
        <v>1008</v>
      </c>
      <c r="B1009">
        <v>5</v>
      </c>
    </row>
    <row r="1010" spans="1:2" x14ac:dyDescent="0.25">
      <c r="A1010">
        <v>1009</v>
      </c>
      <c r="B1010">
        <v>5</v>
      </c>
    </row>
    <row r="1011" spans="1:2" x14ac:dyDescent="0.25">
      <c r="A1011">
        <v>1010</v>
      </c>
      <c r="B1011">
        <v>5</v>
      </c>
    </row>
    <row r="1012" spans="1:2" x14ac:dyDescent="0.25">
      <c r="A1012">
        <v>1011</v>
      </c>
      <c r="B1012">
        <v>5</v>
      </c>
    </row>
    <row r="1013" spans="1:2" x14ac:dyDescent="0.25">
      <c r="A1013">
        <v>1012</v>
      </c>
      <c r="B1013">
        <v>5</v>
      </c>
    </row>
    <row r="1014" spans="1:2" x14ac:dyDescent="0.25">
      <c r="A1014">
        <v>1013</v>
      </c>
      <c r="B1014">
        <v>5</v>
      </c>
    </row>
    <row r="1015" spans="1:2" x14ac:dyDescent="0.25">
      <c r="A1015">
        <v>1014</v>
      </c>
      <c r="B1015">
        <v>5</v>
      </c>
    </row>
    <row r="1016" spans="1:2" x14ac:dyDescent="0.25">
      <c r="A1016">
        <v>1015</v>
      </c>
      <c r="B1016">
        <v>5</v>
      </c>
    </row>
    <row r="1017" spans="1:2" x14ac:dyDescent="0.25">
      <c r="A1017">
        <v>1016</v>
      </c>
      <c r="B1017">
        <v>5</v>
      </c>
    </row>
    <row r="1018" spans="1:2" x14ac:dyDescent="0.25">
      <c r="A1018">
        <v>1017</v>
      </c>
      <c r="B1018">
        <v>5</v>
      </c>
    </row>
    <row r="1019" spans="1:2" x14ac:dyDescent="0.25">
      <c r="A1019">
        <v>1018</v>
      </c>
      <c r="B1019">
        <v>5</v>
      </c>
    </row>
    <row r="1020" spans="1:2" x14ac:dyDescent="0.25">
      <c r="A1020">
        <v>1019</v>
      </c>
      <c r="B1020">
        <v>5</v>
      </c>
    </row>
    <row r="1021" spans="1:2" x14ac:dyDescent="0.25">
      <c r="A1021">
        <v>1020</v>
      </c>
      <c r="B1021">
        <v>5</v>
      </c>
    </row>
    <row r="1022" spans="1:2" x14ac:dyDescent="0.25">
      <c r="A1022">
        <v>1021</v>
      </c>
      <c r="B1022">
        <v>5</v>
      </c>
    </row>
    <row r="1023" spans="1:2" x14ac:dyDescent="0.25">
      <c r="A1023">
        <v>1022</v>
      </c>
      <c r="B1023">
        <v>5</v>
      </c>
    </row>
    <row r="1024" spans="1:2" x14ac:dyDescent="0.25">
      <c r="A1024">
        <v>1023</v>
      </c>
      <c r="B1024">
        <v>5</v>
      </c>
    </row>
    <row r="1025" spans="1:2" x14ac:dyDescent="0.25">
      <c r="A1025">
        <v>1024</v>
      </c>
      <c r="B1025">
        <v>5</v>
      </c>
    </row>
    <row r="1026" spans="1:2" x14ac:dyDescent="0.25">
      <c r="A1026">
        <v>1025</v>
      </c>
      <c r="B1026">
        <v>5</v>
      </c>
    </row>
    <row r="1027" spans="1:2" x14ac:dyDescent="0.25">
      <c r="A1027">
        <v>1026</v>
      </c>
      <c r="B1027">
        <v>5</v>
      </c>
    </row>
    <row r="1028" spans="1:2" x14ac:dyDescent="0.25">
      <c r="A1028">
        <v>1027</v>
      </c>
      <c r="B1028">
        <v>5</v>
      </c>
    </row>
    <row r="1029" spans="1:2" x14ac:dyDescent="0.25">
      <c r="A1029">
        <v>1028</v>
      </c>
      <c r="B1029">
        <v>5</v>
      </c>
    </row>
    <row r="1030" spans="1:2" x14ac:dyDescent="0.25">
      <c r="A1030">
        <v>1029</v>
      </c>
      <c r="B1030">
        <v>5</v>
      </c>
    </row>
    <row r="1031" spans="1:2" x14ac:dyDescent="0.25">
      <c r="A1031">
        <v>1030</v>
      </c>
      <c r="B1031">
        <v>5</v>
      </c>
    </row>
    <row r="1032" spans="1:2" x14ac:dyDescent="0.25">
      <c r="A1032">
        <v>1031</v>
      </c>
      <c r="B1032">
        <v>5</v>
      </c>
    </row>
    <row r="1033" spans="1:2" x14ac:dyDescent="0.25">
      <c r="A1033">
        <v>1032</v>
      </c>
      <c r="B1033">
        <v>5</v>
      </c>
    </row>
    <row r="1034" spans="1:2" x14ac:dyDescent="0.25">
      <c r="A1034">
        <v>1033</v>
      </c>
      <c r="B1034">
        <v>5</v>
      </c>
    </row>
    <row r="1035" spans="1:2" x14ac:dyDescent="0.25">
      <c r="A1035">
        <v>1034</v>
      </c>
      <c r="B1035">
        <v>5</v>
      </c>
    </row>
    <row r="1036" spans="1:2" x14ac:dyDescent="0.25">
      <c r="A1036">
        <v>1035</v>
      </c>
      <c r="B1036">
        <v>5</v>
      </c>
    </row>
    <row r="1037" spans="1:2" x14ac:dyDescent="0.25">
      <c r="A1037">
        <v>1036</v>
      </c>
      <c r="B1037">
        <v>5</v>
      </c>
    </row>
    <row r="1038" spans="1:2" x14ac:dyDescent="0.25">
      <c r="A1038">
        <v>1037</v>
      </c>
      <c r="B1038">
        <v>5</v>
      </c>
    </row>
    <row r="1039" spans="1:2" x14ac:dyDescent="0.25">
      <c r="A1039">
        <v>1038</v>
      </c>
      <c r="B1039">
        <v>5</v>
      </c>
    </row>
    <row r="1040" spans="1:2" x14ac:dyDescent="0.25">
      <c r="A1040">
        <v>1039</v>
      </c>
      <c r="B1040">
        <v>5</v>
      </c>
    </row>
    <row r="1041" spans="1:2" x14ac:dyDescent="0.25">
      <c r="A1041">
        <v>1040</v>
      </c>
      <c r="B1041">
        <v>5</v>
      </c>
    </row>
    <row r="1042" spans="1:2" x14ac:dyDescent="0.25">
      <c r="A1042">
        <v>1041</v>
      </c>
      <c r="B1042">
        <v>5</v>
      </c>
    </row>
    <row r="1043" spans="1:2" x14ac:dyDescent="0.25">
      <c r="A1043">
        <v>1042</v>
      </c>
      <c r="B1043">
        <v>5</v>
      </c>
    </row>
    <row r="1044" spans="1:2" x14ac:dyDescent="0.25">
      <c r="A1044">
        <v>1043</v>
      </c>
      <c r="B1044">
        <v>5</v>
      </c>
    </row>
    <row r="1045" spans="1:2" x14ac:dyDescent="0.25">
      <c r="A1045">
        <v>1044</v>
      </c>
      <c r="B1045">
        <v>5</v>
      </c>
    </row>
    <row r="1046" spans="1:2" x14ac:dyDescent="0.25">
      <c r="A1046">
        <v>1045</v>
      </c>
      <c r="B1046">
        <v>5</v>
      </c>
    </row>
    <row r="1047" spans="1:2" x14ac:dyDescent="0.25">
      <c r="A1047">
        <v>1046</v>
      </c>
      <c r="B1047">
        <v>5</v>
      </c>
    </row>
    <row r="1048" spans="1:2" x14ac:dyDescent="0.25">
      <c r="A1048">
        <v>1047</v>
      </c>
      <c r="B1048">
        <v>5</v>
      </c>
    </row>
    <row r="1049" spans="1:2" x14ac:dyDescent="0.25">
      <c r="A1049">
        <v>1048</v>
      </c>
      <c r="B1049">
        <v>5</v>
      </c>
    </row>
    <row r="1050" spans="1:2" x14ac:dyDescent="0.25">
      <c r="A1050">
        <v>1049</v>
      </c>
      <c r="B1050">
        <v>5</v>
      </c>
    </row>
    <row r="1051" spans="1:2" x14ac:dyDescent="0.25">
      <c r="A1051">
        <v>1050</v>
      </c>
      <c r="B1051">
        <v>5</v>
      </c>
    </row>
    <row r="1052" spans="1:2" x14ac:dyDescent="0.25">
      <c r="A1052">
        <v>1051</v>
      </c>
      <c r="B1052">
        <v>5</v>
      </c>
    </row>
    <row r="1053" spans="1:2" x14ac:dyDescent="0.25">
      <c r="A1053">
        <v>1052</v>
      </c>
      <c r="B1053">
        <v>5</v>
      </c>
    </row>
    <row r="1054" spans="1:2" x14ac:dyDescent="0.25">
      <c r="A1054">
        <v>1053</v>
      </c>
      <c r="B1054">
        <v>5</v>
      </c>
    </row>
    <row r="1055" spans="1:2" x14ac:dyDescent="0.25">
      <c r="A1055">
        <v>1054</v>
      </c>
      <c r="B1055">
        <v>5</v>
      </c>
    </row>
    <row r="1056" spans="1:2" x14ac:dyDescent="0.25">
      <c r="A1056">
        <v>1055</v>
      </c>
      <c r="B1056">
        <v>5</v>
      </c>
    </row>
    <row r="1057" spans="1:2" x14ac:dyDescent="0.25">
      <c r="A1057">
        <v>1056</v>
      </c>
      <c r="B1057">
        <v>5</v>
      </c>
    </row>
    <row r="1058" spans="1:2" x14ac:dyDescent="0.25">
      <c r="A1058">
        <v>1057</v>
      </c>
      <c r="B1058">
        <v>5</v>
      </c>
    </row>
    <row r="1059" spans="1:2" x14ac:dyDescent="0.25">
      <c r="A1059">
        <v>1058</v>
      </c>
      <c r="B1059">
        <v>5</v>
      </c>
    </row>
    <row r="1060" spans="1:2" x14ac:dyDescent="0.25">
      <c r="A1060">
        <v>1059</v>
      </c>
      <c r="B1060">
        <v>5</v>
      </c>
    </row>
    <row r="1061" spans="1:2" x14ac:dyDescent="0.25">
      <c r="A1061">
        <v>1060</v>
      </c>
      <c r="B1061">
        <v>5</v>
      </c>
    </row>
    <row r="1062" spans="1:2" x14ac:dyDescent="0.25">
      <c r="A1062">
        <v>1061</v>
      </c>
      <c r="B1062">
        <v>6</v>
      </c>
    </row>
    <row r="1063" spans="1:2" x14ac:dyDescent="0.25">
      <c r="A1063">
        <v>1062</v>
      </c>
      <c r="B1063">
        <v>6</v>
      </c>
    </row>
    <row r="1064" spans="1:2" x14ac:dyDescent="0.25">
      <c r="A1064">
        <v>1063</v>
      </c>
      <c r="B1064">
        <v>6</v>
      </c>
    </row>
    <row r="1065" spans="1:2" x14ac:dyDescent="0.25">
      <c r="A1065">
        <v>1064</v>
      </c>
      <c r="B1065">
        <v>6</v>
      </c>
    </row>
    <row r="1066" spans="1:2" x14ac:dyDescent="0.25">
      <c r="A1066">
        <v>1065</v>
      </c>
      <c r="B1066">
        <v>6</v>
      </c>
    </row>
    <row r="1067" spans="1:2" x14ac:dyDescent="0.25">
      <c r="A1067">
        <v>1066</v>
      </c>
      <c r="B1067">
        <v>6</v>
      </c>
    </row>
    <row r="1068" spans="1:2" x14ac:dyDescent="0.25">
      <c r="A1068">
        <v>1067</v>
      </c>
      <c r="B1068">
        <v>6</v>
      </c>
    </row>
    <row r="1069" spans="1:2" x14ac:dyDescent="0.25">
      <c r="A1069">
        <v>1068</v>
      </c>
      <c r="B1069">
        <v>6</v>
      </c>
    </row>
    <row r="1070" spans="1:2" x14ac:dyDescent="0.25">
      <c r="A1070">
        <v>1069</v>
      </c>
      <c r="B1070">
        <v>6</v>
      </c>
    </row>
    <row r="1071" spans="1:2" x14ac:dyDescent="0.25">
      <c r="A1071">
        <v>1070</v>
      </c>
      <c r="B1071">
        <v>6</v>
      </c>
    </row>
    <row r="1072" spans="1:2" x14ac:dyDescent="0.25">
      <c r="A1072">
        <v>1071</v>
      </c>
      <c r="B1072">
        <v>6</v>
      </c>
    </row>
    <row r="1073" spans="1:2" x14ac:dyDescent="0.25">
      <c r="A1073">
        <v>1072</v>
      </c>
      <c r="B1073">
        <v>6</v>
      </c>
    </row>
    <row r="1074" spans="1:2" x14ac:dyDescent="0.25">
      <c r="A1074">
        <v>1073</v>
      </c>
      <c r="B1074">
        <v>6</v>
      </c>
    </row>
    <row r="1075" spans="1:2" x14ac:dyDescent="0.25">
      <c r="A1075">
        <v>1074</v>
      </c>
      <c r="B1075">
        <v>6</v>
      </c>
    </row>
    <row r="1076" spans="1:2" x14ac:dyDescent="0.25">
      <c r="A1076">
        <v>1075</v>
      </c>
      <c r="B1076">
        <v>6</v>
      </c>
    </row>
    <row r="1077" spans="1:2" x14ac:dyDescent="0.25">
      <c r="A1077">
        <v>1076</v>
      </c>
      <c r="B1077">
        <v>6</v>
      </c>
    </row>
    <row r="1078" spans="1:2" x14ac:dyDescent="0.25">
      <c r="A1078">
        <v>1077</v>
      </c>
      <c r="B1078">
        <v>6</v>
      </c>
    </row>
    <row r="1079" spans="1:2" x14ac:dyDescent="0.25">
      <c r="A1079">
        <v>1078</v>
      </c>
      <c r="B1079">
        <v>6</v>
      </c>
    </row>
    <row r="1080" spans="1:2" x14ac:dyDescent="0.25">
      <c r="A1080">
        <v>1079</v>
      </c>
      <c r="B1080">
        <v>6</v>
      </c>
    </row>
    <row r="1081" spans="1:2" x14ac:dyDescent="0.25">
      <c r="A1081">
        <v>1080</v>
      </c>
      <c r="B1081">
        <v>6</v>
      </c>
    </row>
    <row r="1082" spans="1:2" x14ac:dyDescent="0.25">
      <c r="A1082">
        <v>1081</v>
      </c>
      <c r="B1082">
        <v>6</v>
      </c>
    </row>
    <row r="1083" spans="1:2" x14ac:dyDescent="0.25">
      <c r="A1083">
        <v>1082</v>
      </c>
      <c r="B1083">
        <v>6</v>
      </c>
    </row>
    <row r="1084" spans="1:2" x14ac:dyDescent="0.25">
      <c r="A1084">
        <v>1083</v>
      </c>
      <c r="B1084">
        <v>6</v>
      </c>
    </row>
    <row r="1085" spans="1:2" x14ac:dyDescent="0.25">
      <c r="A1085">
        <v>1084</v>
      </c>
      <c r="B1085">
        <v>6</v>
      </c>
    </row>
    <row r="1086" spans="1:2" x14ac:dyDescent="0.25">
      <c r="A1086">
        <v>1085</v>
      </c>
      <c r="B1086">
        <v>6</v>
      </c>
    </row>
    <row r="1087" spans="1:2" x14ac:dyDescent="0.25">
      <c r="A1087">
        <v>1086</v>
      </c>
      <c r="B1087">
        <v>6</v>
      </c>
    </row>
    <row r="1088" spans="1:2" x14ac:dyDescent="0.25">
      <c r="A1088">
        <v>1087</v>
      </c>
      <c r="B1088">
        <v>6</v>
      </c>
    </row>
    <row r="1089" spans="1:2" x14ac:dyDescent="0.25">
      <c r="A1089">
        <v>1088</v>
      </c>
      <c r="B1089">
        <v>6</v>
      </c>
    </row>
    <row r="1090" spans="1:2" x14ac:dyDescent="0.25">
      <c r="A1090">
        <v>1089</v>
      </c>
      <c r="B1090">
        <v>6</v>
      </c>
    </row>
    <row r="1091" spans="1:2" x14ac:dyDescent="0.25">
      <c r="A1091">
        <v>1090</v>
      </c>
      <c r="B1091">
        <v>6</v>
      </c>
    </row>
    <row r="1092" spans="1:2" x14ac:dyDescent="0.25">
      <c r="A1092">
        <v>1091</v>
      </c>
      <c r="B1092">
        <v>6</v>
      </c>
    </row>
    <row r="1093" spans="1:2" x14ac:dyDescent="0.25">
      <c r="A1093">
        <v>1092</v>
      </c>
      <c r="B1093">
        <v>6</v>
      </c>
    </row>
    <row r="1094" spans="1:2" x14ac:dyDescent="0.25">
      <c r="A1094">
        <v>1093</v>
      </c>
      <c r="B1094">
        <v>6</v>
      </c>
    </row>
    <row r="1095" spans="1:2" x14ac:dyDescent="0.25">
      <c r="A1095">
        <v>1094</v>
      </c>
      <c r="B1095">
        <v>6</v>
      </c>
    </row>
    <row r="1096" spans="1:2" x14ac:dyDescent="0.25">
      <c r="A1096">
        <v>1095</v>
      </c>
      <c r="B1096">
        <v>6</v>
      </c>
    </row>
    <row r="1097" spans="1:2" x14ac:dyDescent="0.25">
      <c r="A1097">
        <v>1096</v>
      </c>
      <c r="B1097">
        <v>6</v>
      </c>
    </row>
    <row r="1098" spans="1:2" x14ac:dyDescent="0.25">
      <c r="A1098">
        <v>1097</v>
      </c>
      <c r="B1098">
        <v>6</v>
      </c>
    </row>
    <row r="1099" spans="1:2" x14ac:dyDescent="0.25">
      <c r="A1099">
        <v>1098</v>
      </c>
      <c r="B1099">
        <v>6</v>
      </c>
    </row>
    <row r="1100" spans="1:2" x14ac:dyDescent="0.25">
      <c r="A1100">
        <v>1099</v>
      </c>
      <c r="B1100">
        <v>6</v>
      </c>
    </row>
    <row r="1101" spans="1:2" x14ac:dyDescent="0.25">
      <c r="A1101">
        <v>1100</v>
      </c>
      <c r="B1101">
        <v>6</v>
      </c>
    </row>
    <row r="1102" spans="1:2" x14ac:dyDescent="0.25">
      <c r="A1102">
        <v>1101</v>
      </c>
      <c r="B1102">
        <v>6</v>
      </c>
    </row>
    <row r="1103" spans="1:2" x14ac:dyDescent="0.25">
      <c r="A1103">
        <v>1102</v>
      </c>
      <c r="B1103">
        <v>6</v>
      </c>
    </row>
    <row r="1104" spans="1:2" x14ac:dyDescent="0.25">
      <c r="A1104">
        <v>1103</v>
      </c>
      <c r="B1104">
        <v>6</v>
      </c>
    </row>
    <row r="1105" spans="1:2" x14ac:dyDescent="0.25">
      <c r="A1105">
        <v>1104</v>
      </c>
      <c r="B1105">
        <v>6</v>
      </c>
    </row>
    <row r="1106" spans="1:2" x14ac:dyDescent="0.25">
      <c r="A1106">
        <v>1105</v>
      </c>
      <c r="B1106">
        <v>6</v>
      </c>
    </row>
    <row r="1107" spans="1:2" x14ac:dyDescent="0.25">
      <c r="A1107">
        <v>1106</v>
      </c>
      <c r="B1107">
        <v>6</v>
      </c>
    </row>
    <row r="1108" spans="1:2" x14ac:dyDescent="0.25">
      <c r="A1108">
        <v>1107</v>
      </c>
      <c r="B1108">
        <v>6</v>
      </c>
    </row>
    <row r="1109" spans="1:2" x14ac:dyDescent="0.25">
      <c r="A1109">
        <v>1108</v>
      </c>
      <c r="B1109">
        <v>6</v>
      </c>
    </row>
    <row r="1110" spans="1:2" x14ac:dyDescent="0.25">
      <c r="A1110">
        <v>1109</v>
      </c>
      <c r="B1110">
        <v>6</v>
      </c>
    </row>
    <row r="1111" spans="1:2" x14ac:dyDescent="0.25">
      <c r="A1111">
        <v>1110</v>
      </c>
      <c r="B1111">
        <v>6</v>
      </c>
    </row>
    <row r="1112" spans="1:2" x14ac:dyDescent="0.25">
      <c r="A1112">
        <v>1111</v>
      </c>
      <c r="B1112">
        <v>6</v>
      </c>
    </row>
    <row r="1113" spans="1:2" x14ac:dyDescent="0.25">
      <c r="A1113">
        <v>1112</v>
      </c>
      <c r="B1113">
        <v>6</v>
      </c>
    </row>
    <row r="1114" spans="1:2" x14ac:dyDescent="0.25">
      <c r="A1114">
        <v>1113</v>
      </c>
      <c r="B1114">
        <v>6</v>
      </c>
    </row>
    <row r="1115" spans="1:2" x14ac:dyDescent="0.25">
      <c r="A1115">
        <v>1114</v>
      </c>
      <c r="B1115">
        <v>6</v>
      </c>
    </row>
    <row r="1116" spans="1:2" x14ac:dyDescent="0.25">
      <c r="A1116">
        <v>1115</v>
      </c>
      <c r="B1116">
        <v>6</v>
      </c>
    </row>
    <row r="1117" spans="1:2" x14ac:dyDescent="0.25">
      <c r="A1117">
        <v>1116</v>
      </c>
      <c r="B1117">
        <v>6</v>
      </c>
    </row>
    <row r="1118" spans="1:2" x14ac:dyDescent="0.25">
      <c r="A1118">
        <v>1117</v>
      </c>
      <c r="B1118">
        <v>6</v>
      </c>
    </row>
    <row r="1119" spans="1:2" x14ac:dyDescent="0.25">
      <c r="A1119">
        <v>1118</v>
      </c>
      <c r="B1119">
        <v>6</v>
      </c>
    </row>
    <row r="1120" spans="1:2" x14ac:dyDescent="0.25">
      <c r="A1120">
        <v>1119</v>
      </c>
      <c r="B1120">
        <v>6</v>
      </c>
    </row>
    <row r="1121" spans="1:2" x14ac:dyDescent="0.25">
      <c r="A1121">
        <v>1120</v>
      </c>
      <c r="B1121">
        <v>6</v>
      </c>
    </row>
    <row r="1122" spans="1:2" x14ac:dyDescent="0.25">
      <c r="A1122">
        <v>1121</v>
      </c>
      <c r="B1122">
        <v>6</v>
      </c>
    </row>
    <row r="1123" spans="1:2" x14ac:dyDescent="0.25">
      <c r="A1123">
        <v>1122</v>
      </c>
      <c r="B1123">
        <v>6</v>
      </c>
    </row>
    <row r="1124" spans="1:2" x14ac:dyDescent="0.25">
      <c r="A1124">
        <v>1123</v>
      </c>
      <c r="B1124">
        <v>6</v>
      </c>
    </row>
    <row r="1125" spans="1:2" x14ac:dyDescent="0.25">
      <c r="A1125">
        <v>1124</v>
      </c>
      <c r="B1125">
        <v>6</v>
      </c>
    </row>
    <row r="1126" spans="1:2" x14ac:dyDescent="0.25">
      <c r="A1126">
        <v>1125</v>
      </c>
      <c r="B1126">
        <v>6</v>
      </c>
    </row>
    <row r="1127" spans="1:2" x14ac:dyDescent="0.25">
      <c r="A1127">
        <v>1126</v>
      </c>
      <c r="B1127">
        <v>6</v>
      </c>
    </row>
    <row r="1128" spans="1:2" x14ac:dyDescent="0.25">
      <c r="A1128">
        <v>1127</v>
      </c>
      <c r="B1128">
        <v>6</v>
      </c>
    </row>
    <row r="1129" spans="1:2" x14ac:dyDescent="0.25">
      <c r="A1129">
        <v>1128</v>
      </c>
      <c r="B1129">
        <v>6</v>
      </c>
    </row>
    <row r="1130" spans="1:2" x14ac:dyDescent="0.25">
      <c r="A1130">
        <v>1129</v>
      </c>
      <c r="B1130">
        <v>6</v>
      </c>
    </row>
    <row r="1131" spans="1:2" x14ac:dyDescent="0.25">
      <c r="A1131">
        <v>1130</v>
      </c>
      <c r="B1131">
        <v>6</v>
      </c>
    </row>
    <row r="1132" spans="1:2" x14ac:dyDescent="0.25">
      <c r="A1132">
        <v>1131</v>
      </c>
      <c r="B1132">
        <v>6</v>
      </c>
    </row>
    <row r="1133" spans="1:2" x14ac:dyDescent="0.25">
      <c r="A1133">
        <v>1132</v>
      </c>
      <c r="B1133">
        <v>6</v>
      </c>
    </row>
    <row r="1134" spans="1:2" x14ac:dyDescent="0.25">
      <c r="A1134">
        <v>1133</v>
      </c>
      <c r="B1134">
        <v>6</v>
      </c>
    </row>
    <row r="1135" spans="1:2" x14ac:dyDescent="0.25">
      <c r="A1135">
        <v>1134</v>
      </c>
      <c r="B1135">
        <v>6</v>
      </c>
    </row>
    <row r="1136" spans="1:2" x14ac:dyDescent="0.25">
      <c r="A1136">
        <v>1135</v>
      </c>
      <c r="B1136">
        <v>6</v>
      </c>
    </row>
    <row r="1137" spans="1:2" x14ac:dyDescent="0.25">
      <c r="A1137">
        <v>1136</v>
      </c>
      <c r="B1137">
        <v>6</v>
      </c>
    </row>
    <row r="1138" spans="1:2" x14ac:dyDescent="0.25">
      <c r="A1138">
        <v>1137</v>
      </c>
      <c r="B1138">
        <v>6</v>
      </c>
    </row>
    <row r="1139" spans="1:2" x14ac:dyDescent="0.25">
      <c r="A1139">
        <v>1138</v>
      </c>
      <c r="B1139">
        <v>6</v>
      </c>
    </row>
    <row r="1140" spans="1:2" x14ac:dyDescent="0.25">
      <c r="A1140">
        <v>1139</v>
      </c>
      <c r="B1140">
        <v>6</v>
      </c>
    </row>
    <row r="1141" spans="1:2" x14ac:dyDescent="0.25">
      <c r="A1141">
        <v>1140</v>
      </c>
      <c r="B1141">
        <v>6</v>
      </c>
    </row>
    <row r="1142" spans="1:2" x14ac:dyDescent="0.25">
      <c r="A1142">
        <v>1141</v>
      </c>
      <c r="B1142">
        <v>6</v>
      </c>
    </row>
    <row r="1143" spans="1:2" x14ac:dyDescent="0.25">
      <c r="A1143">
        <v>1142</v>
      </c>
      <c r="B1143">
        <v>6</v>
      </c>
    </row>
    <row r="1144" spans="1:2" x14ac:dyDescent="0.25">
      <c r="A1144">
        <v>1143</v>
      </c>
      <c r="B1144">
        <v>6</v>
      </c>
    </row>
    <row r="1145" spans="1:2" x14ac:dyDescent="0.25">
      <c r="A1145">
        <v>1144</v>
      </c>
      <c r="B1145">
        <v>6</v>
      </c>
    </row>
    <row r="1146" spans="1:2" x14ac:dyDescent="0.25">
      <c r="A1146">
        <v>1145</v>
      </c>
      <c r="B1146">
        <v>6</v>
      </c>
    </row>
    <row r="1147" spans="1:2" x14ac:dyDescent="0.25">
      <c r="A1147">
        <v>1146</v>
      </c>
      <c r="B1147">
        <v>6</v>
      </c>
    </row>
    <row r="1148" spans="1:2" x14ac:dyDescent="0.25">
      <c r="A1148">
        <v>1147</v>
      </c>
      <c r="B1148">
        <v>6</v>
      </c>
    </row>
    <row r="1149" spans="1:2" x14ac:dyDescent="0.25">
      <c r="A1149">
        <v>1148</v>
      </c>
      <c r="B1149">
        <v>6</v>
      </c>
    </row>
    <row r="1150" spans="1:2" x14ac:dyDescent="0.25">
      <c r="A1150">
        <v>1149</v>
      </c>
      <c r="B1150">
        <v>6</v>
      </c>
    </row>
    <row r="1151" spans="1:2" x14ac:dyDescent="0.25">
      <c r="A1151">
        <v>1150</v>
      </c>
      <c r="B1151">
        <v>6</v>
      </c>
    </row>
    <row r="1152" spans="1:2" x14ac:dyDescent="0.25">
      <c r="A1152">
        <v>1151</v>
      </c>
      <c r="B1152">
        <v>6</v>
      </c>
    </row>
    <row r="1153" spans="1:2" x14ac:dyDescent="0.25">
      <c r="A1153">
        <v>1152</v>
      </c>
      <c r="B1153">
        <v>6</v>
      </c>
    </row>
    <row r="1154" spans="1:2" x14ac:dyDescent="0.25">
      <c r="A1154">
        <v>1153</v>
      </c>
      <c r="B1154">
        <v>6</v>
      </c>
    </row>
    <row r="1155" spans="1:2" x14ac:dyDescent="0.25">
      <c r="A1155">
        <v>1154</v>
      </c>
      <c r="B1155">
        <v>6</v>
      </c>
    </row>
    <row r="1156" spans="1:2" x14ac:dyDescent="0.25">
      <c r="A1156">
        <v>1155</v>
      </c>
      <c r="B1156">
        <v>6</v>
      </c>
    </row>
    <row r="1157" spans="1:2" x14ac:dyDescent="0.25">
      <c r="A1157">
        <v>1156</v>
      </c>
      <c r="B1157">
        <v>6</v>
      </c>
    </row>
    <row r="1158" spans="1:2" x14ac:dyDescent="0.25">
      <c r="A1158">
        <v>1157</v>
      </c>
      <c r="B1158">
        <v>6</v>
      </c>
    </row>
    <row r="1159" spans="1:2" x14ac:dyDescent="0.25">
      <c r="A1159">
        <v>1158</v>
      </c>
      <c r="B1159">
        <v>6</v>
      </c>
    </row>
    <row r="1160" spans="1:2" x14ac:dyDescent="0.25">
      <c r="A1160">
        <v>1159</v>
      </c>
      <c r="B1160">
        <v>6</v>
      </c>
    </row>
    <row r="1161" spans="1:2" x14ac:dyDescent="0.25">
      <c r="A1161">
        <v>1160</v>
      </c>
      <c r="B1161">
        <v>6</v>
      </c>
    </row>
    <row r="1162" spans="1:2" x14ac:dyDescent="0.25">
      <c r="A1162">
        <v>1161</v>
      </c>
      <c r="B1162">
        <v>7</v>
      </c>
    </row>
    <row r="1163" spans="1:2" x14ac:dyDescent="0.25">
      <c r="A1163">
        <v>1162</v>
      </c>
      <c r="B1163">
        <v>7</v>
      </c>
    </row>
    <row r="1164" spans="1:2" x14ac:dyDescent="0.25">
      <c r="A1164">
        <v>1163</v>
      </c>
      <c r="B1164">
        <v>7</v>
      </c>
    </row>
    <row r="1165" spans="1:2" x14ac:dyDescent="0.25">
      <c r="A1165">
        <v>1164</v>
      </c>
      <c r="B1165">
        <v>7</v>
      </c>
    </row>
    <row r="1166" spans="1:2" x14ac:dyDescent="0.25">
      <c r="A1166">
        <v>1165</v>
      </c>
      <c r="B1166">
        <v>7</v>
      </c>
    </row>
    <row r="1167" spans="1:2" x14ac:dyDescent="0.25">
      <c r="A1167">
        <v>1166</v>
      </c>
      <c r="B1167">
        <v>7</v>
      </c>
    </row>
    <row r="1168" spans="1:2" x14ac:dyDescent="0.25">
      <c r="A1168">
        <v>1167</v>
      </c>
      <c r="B1168">
        <v>7</v>
      </c>
    </row>
    <row r="1169" spans="1:2" x14ac:dyDescent="0.25">
      <c r="A1169">
        <v>1168</v>
      </c>
      <c r="B1169">
        <v>7</v>
      </c>
    </row>
    <row r="1170" spans="1:2" x14ac:dyDescent="0.25">
      <c r="A1170">
        <v>1169</v>
      </c>
      <c r="B1170">
        <v>7</v>
      </c>
    </row>
    <row r="1171" spans="1:2" x14ac:dyDescent="0.25">
      <c r="A1171">
        <v>1170</v>
      </c>
      <c r="B1171">
        <v>7</v>
      </c>
    </row>
    <row r="1172" spans="1:2" x14ac:dyDescent="0.25">
      <c r="A1172">
        <v>1171</v>
      </c>
      <c r="B1172">
        <v>7</v>
      </c>
    </row>
    <row r="1173" spans="1:2" x14ac:dyDescent="0.25">
      <c r="A1173">
        <v>1172</v>
      </c>
      <c r="B1173">
        <v>7</v>
      </c>
    </row>
    <row r="1174" spans="1:2" x14ac:dyDescent="0.25">
      <c r="A1174">
        <v>1173</v>
      </c>
      <c r="B1174">
        <v>7</v>
      </c>
    </row>
    <row r="1175" spans="1:2" x14ac:dyDescent="0.25">
      <c r="A1175">
        <v>1174</v>
      </c>
      <c r="B1175">
        <v>7</v>
      </c>
    </row>
    <row r="1176" spans="1:2" x14ac:dyDescent="0.25">
      <c r="A1176">
        <v>1175</v>
      </c>
      <c r="B1176">
        <v>7</v>
      </c>
    </row>
    <row r="1177" spans="1:2" x14ac:dyDescent="0.25">
      <c r="A1177">
        <v>1176</v>
      </c>
      <c r="B1177">
        <v>7</v>
      </c>
    </row>
    <row r="1178" spans="1:2" x14ac:dyDescent="0.25">
      <c r="A1178">
        <v>1177</v>
      </c>
      <c r="B1178">
        <v>7</v>
      </c>
    </row>
    <row r="1179" spans="1:2" x14ac:dyDescent="0.25">
      <c r="A1179">
        <v>1178</v>
      </c>
      <c r="B1179">
        <v>7</v>
      </c>
    </row>
    <row r="1180" spans="1:2" x14ac:dyDescent="0.25">
      <c r="A1180">
        <v>1179</v>
      </c>
      <c r="B1180">
        <v>7</v>
      </c>
    </row>
    <row r="1181" spans="1:2" x14ac:dyDescent="0.25">
      <c r="A1181">
        <v>1180</v>
      </c>
      <c r="B1181">
        <v>7</v>
      </c>
    </row>
    <row r="1182" spans="1:2" x14ac:dyDescent="0.25">
      <c r="A1182">
        <v>1181</v>
      </c>
      <c r="B1182">
        <v>7</v>
      </c>
    </row>
    <row r="1183" spans="1:2" x14ac:dyDescent="0.25">
      <c r="A1183">
        <v>1182</v>
      </c>
      <c r="B1183">
        <v>7</v>
      </c>
    </row>
    <row r="1184" spans="1:2" x14ac:dyDescent="0.25">
      <c r="A1184">
        <v>1183</v>
      </c>
      <c r="B1184">
        <v>7</v>
      </c>
    </row>
    <row r="1185" spans="1:2" x14ac:dyDescent="0.25">
      <c r="A1185">
        <v>1184</v>
      </c>
      <c r="B1185">
        <v>7</v>
      </c>
    </row>
    <row r="1186" spans="1:2" x14ac:dyDescent="0.25">
      <c r="A1186">
        <v>1185</v>
      </c>
      <c r="B1186">
        <v>7</v>
      </c>
    </row>
    <row r="1187" spans="1:2" x14ac:dyDescent="0.25">
      <c r="A1187">
        <v>1186</v>
      </c>
      <c r="B1187">
        <v>7</v>
      </c>
    </row>
    <row r="1188" spans="1:2" x14ac:dyDescent="0.25">
      <c r="A1188">
        <v>1187</v>
      </c>
      <c r="B1188">
        <v>7</v>
      </c>
    </row>
    <row r="1189" spans="1:2" x14ac:dyDescent="0.25">
      <c r="A1189">
        <v>1188</v>
      </c>
      <c r="B1189">
        <v>7</v>
      </c>
    </row>
    <row r="1190" spans="1:2" x14ac:dyDescent="0.25">
      <c r="A1190">
        <v>1189</v>
      </c>
      <c r="B1190">
        <v>7</v>
      </c>
    </row>
    <row r="1191" spans="1:2" x14ac:dyDescent="0.25">
      <c r="A1191">
        <v>1190</v>
      </c>
      <c r="B1191">
        <v>7</v>
      </c>
    </row>
    <row r="1192" spans="1:2" x14ac:dyDescent="0.25">
      <c r="A1192">
        <v>1191</v>
      </c>
      <c r="B1192">
        <v>7</v>
      </c>
    </row>
    <row r="1193" spans="1:2" x14ac:dyDescent="0.25">
      <c r="A1193">
        <v>1192</v>
      </c>
      <c r="B1193">
        <v>7</v>
      </c>
    </row>
    <row r="1194" spans="1:2" x14ac:dyDescent="0.25">
      <c r="A1194">
        <v>1193</v>
      </c>
      <c r="B1194">
        <v>7</v>
      </c>
    </row>
    <row r="1195" spans="1:2" x14ac:dyDescent="0.25">
      <c r="A1195">
        <v>1194</v>
      </c>
      <c r="B1195">
        <v>7</v>
      </c>
    </row>
    <row r="1196" spans="1:2" x14ac:dyDescent="0.25">
      <c r="A1196">
        <v>1195</v>
      </c>
      <c r="B1196">
        <v>7</v>
      </c>
    </row>
    <row r="1197" spans="1:2" x14ac:dyDescent="0.25">
      <c r="A1197">
        <v>1196</v>
      </c>
      <c r="B1197">
        <v>7</v>
      </c>
    </row>
    <row r="1198" spans="1:2" x14ac:dyDescent="0.25">
      <c r="A1198">
        <v>1197</v>
      </c>
      <c r="B1198">
        <v>7</v>
      </c>
    </row>
    <row r="1199" spans="1:2" x14ac:dyDescent="0.25">
      <c r="A1199">
        <v>1198</v>
      </c>
      <c r="B1199">
        <v>7</v>
      </c>
    </row>
    <row r="1200" spans="1:2" x14ac:dyDescent="0.25">
      <c r="A1200">
        <v>1199</v>
      </c>
      <c r="B1200">
        <v>7</v>
      </c>
    </row>
    <row r="1201" spans="1:2" x14ac:dyDescent="0.25">
      <c r="A1201">
        <v>1200</v>
      </c>
      <c r="B1201">
        <v>7</v>
      </c>
    </row>
    <row r="1202" spans="1:2" x14ac:dyDescent="0.25">
      <c r="A1202">
        <v>1201</v>
      </c>
      <c r="B1202">
        <v>7</v>
      </c>
    </row>
    <row r="1203" spans="1:2" x14ac:dyDescent="0.25">
      <c r="A1203">
        <v>1202</v>
      </c>
      <c r="B1203">
        <v>7</v>
      </c>
    </row>
    <row r="1204" spans="1:2" x14ac:dyDescent="0.25">
      <c r="A1204">
        <v>1203</v>
      </c>
      <c r="B1204">
        <v>7</v>
      </c>
    </row>
    <row r="1205" spans="1:2" x14ac:dyDescent="0.25">
      <c r="A1205">
        <v>1204</v>
      </c>
      <c r="B1205">
        <v>7</v>
      </c>
    </row>
    <row r="1206" spans="1:2" x14ac:dyDescent="0.25">
      <c r="A1206">
        <v>1205</v>
      </c>
      <c r="B1206">
        <v>7</v>
      </c>
    </row>
    <row r="1207" spans="1:2" x14ac:dyDescent="0.25">
      <c r="A1207">
        <v>1206</v>
      </c>
      <c r="B1207">
        <v>7</v>
      </c>
    </row>
    <row r="1208" spans="1:2" x14ac:dyDescent="0.25">
      <c r="A1208">
        <v>1207</v>
      </c>
      <c r="B1208">
        <v>7</v>
      </c>
    </row>
    <row r="1209" spans="1:2" x14ac:dyDescent="0.25">
      <c r="A1209">
        <v>1208</v>
      </c>
      <c r="B1209">
        <v>7</v>
      </c>
    </row>
    <row r="1210" spans="1:2" x14ac:dyDescent="0.25">
      <c r="A1210">
        <v>1209</v>
      </c>
      <c r="B1210">
        <v>7</v>
      </c>
    </row>
    <row r="1211" spans="1:2" x14ac:dyDescent="0.25">
      <c r="A1211">
        <v>1210</v>
      </c>
      <c r="B1211">
        <v>7</v>
      </c>
    </row>
    <row r="1212" spans="1:2" x14ac:dyDescent="0.25">
      <c r="A1212">
        <v>1211</v>
      </c>
      <c r="B1212">
        <v>7</v>
      </c>
    </row>
    <row r="1213" spans="1:2" x14ac:dyDescent="0.25">
      <c r="A1213">
        <v>1212</v>
      </c>
      <c r="B1213">
        <v>7</v>
      </c>
    </row>
    <row r="1214" spans="1:2" x14ac:dyDescent="0.25">
      <c r="A1214">
        <v>1213</v>
      </c>
      <c r="B1214">
        <v>7</v>
      </c>
    </row>
    <row r="1215" spans="1:2" x14ac:dyDescent="0.25">
      <c r="A1215">
        <v>1214</v>
      </c>
      <c r="B1215">
        <v>7</v>
      </c>
    </row>
    <row r="1216" spans="1:2" x14ac:dyDescent="0.25">
      <c r="A1216">
        <v>1215</v>
      </c>
      <c r="B1216">
        <v>7</v>
      </c>
    </row>
    <row r="1217" spans="1:2" x14ac:dyDescent="0.25">
      <c r="A1217">
        <v>1216</v>
      </c>
      <c r="B1217">
        <v>7</v>
      </c>
    </row>
    <row r="1218" spans="1:2" x14ac:dyDescent="0.25">
      <c r="A1218">
        <v>1217</v>
      </c>
      <c r="B1218">
        <v>7</v>
      </c>
    </row>
    <row r="1219" spans="1:2" x14ac:dyDescent="0.25">
      <c r="A1219">
        <v>1218</v>
      </c>
      <c r="B1219">
        <v>7</v>
      </c>
    </row>
    <row r="1220" spans="1:2" x14ac:dyDescent="0.25">
      <c r="A1220">
        <v>1219</v>
      </c>
      <c r="B1220">
        <v>7</v>
      </c>
    </row>
    <row r="1221" spans="1:2" x14ac:dyDescent="0.25">
      <c r="A1221">
        <v>1220</v>
      </c>
      <c r="B1221">
        <v>7</v>
      </c>
    </row>
    <row r="1222" spans="1:2" x14ac:dyDescent="0.25">
      <c r="A1222">
        <v>1221</v>
      </c>
      <c r="B1222">
        <v>7</v>
      </c>
    </row>
    <row r="1223" spans="1:2" x14ac:dyDescent="0.25">
      <c r="A1223">
        <v>1222</v>
      </c>
      <c r="B1223">
        <v>7</v>
      </c>
    </row>
    <row r="1224" spans="1:2" x14ac:dyDescent="0.25">
      <c r="A1224">
        <v>1223</v>
      </c>
      <c r="B1224">
        <v>7</v>
      </c>
    </row>
    <row r="1225" spans="1:2" x14ac:dyDescent="0.25">
      <c r="A1225">
        <v>1224</v>
      </c>
      <c r="B1225">
        <v>7</v>
      </c>
    </row>
    <row r="1226" spans="1:2" x14ac:dyDescent="0.25">
      <c r="A1226">
        <v>1225</v>
      </c>
      <c r="B1226">
        <v>7</v>
      </c>
    </row>
    <row r="1227" spans="1:2" x14ac:dyDescent="0.25">
      <c r="A1227">
        <v>1226</v>
      </c>
      <c r="B1227">
        <v>7</v>
      </c>
    </row>
    <row r="1228" spans="1:2" x14ac:dyDescent="0.25">
      <c r="A1228">
        <v>1227</v>
      </c>
      <c r="B1228">
        <v>7</v>
      </c>
    </row>
    <row r="1229" spans="1:2" x14ac:dyDescent="0.25">
      <c r="A1229">
        <v>1228</v>
      </c>
      <c r="B1229">
        <v>7</v>
      </c>
    </row>
    <row r="1230" spans="1:2" x14ac:dyDescent="0.25">
      <c r="A1230">
        <v>1229</v>
      </c>
      <c r="B1230">
        <v>7</v>
      </c>
    </row>
    <row r="1231" spans="1:2" x14ac:dyDescent="0.25">
      <c r="A1231">
        <v>1230</v>
      </c>
      <c r="B1231">
        <v>7</v>
      </c>
    </row>
    <row r="1232" spans="1:2" x14ac:dyDescent="0.25">
      <c r="A1232">
        <v>1231</v>
      </c>
      <c r="B1232">
        <v>7</v>
      </c>
    </row>
    <row r="1233" spans="1:2" x14ac:dyDescent="0.25">
      <c r="A1233">
        <v>1232</v>
      </c>
      <c r="B1233">
        <v>7</v>
      </c>
    </row>
    <row r="1234" spans="1:2" x14ac:dyDescent="0.25">
      <c r="A1234">
        <v>1233</v>
      </c>
      <c r="B1234">
        <v>7</v>
      </c>
    </row>
    <row r="1235" spans="1:2" x14ac:dyDescent="0.25">
      <c r="A1235">
        <v>1234</v>
      </c>
      <c r="B1235">
        <v>7</v>
      </c>
    </row>
    <row r="1236" spans="1:2" x14ac:dyDescent="0.25">
      <c r="A1236">
        <v>1235</v>
      </c>
      <c r="B1236">
        <v>7</v>
      </c>
    </row>
    <row r="1237" spans="1:2" x14ac:dyDescent="0.25">
      <c r="A1237">
        <v>1236</v>
      </c>
      <c r="B1237">
        <v>7</v>
      </c>
    </row>
    <row r="1238" spans="1:2" x14ac:dyDescent="0.25">
      <c r="A1238">
        <v>1237</v>
      </c>
      <c r="B1238">
        <v>7</v>
      </c>
    </row>
    <row r="1239" spans="1:2" x14ac:dyDescent="0.25">
      <c r="A1239">
        <v>1238</v>
      </c>
      <c r="B1239">
        <v>7</v>
      </c>
    </row>
    <row r="1240" spans="1:2" x14ac:dyDescent="0.25">
      <c r="A1240">
        <v>1239</v>
      </c>
      <c r="B1240">
        <v>7</v>
      </c>
    </row>
    <row r="1241" spans="1:2" x14ac:dyDescent="0.25">
      <c r="A1241">
        <v>1240</v>
      </c>
      <c r="B1241">
        <v>7</v>
      </c>
    </row>
    <row r="1242" spans="1:2" x14ac:dyDescent="0.25">
      <c r="A1242">
        <v>1241</v>
      </c>
      <c r="B1242">
        <v>7</v>
      </c>
    </row>
    <row r="1243" spans="1:2" x14ac:dyDescent="0.25">
      <c r="A1243">
        <v>1242</v>
      </c>
      <c r="B1243">
        <v>7</v>
      </c>
    </row>
    <row r="1244" spans="1:2" x14ac:dyDescent="0.25">
      <c r="A1244">
        <v>1243</v>
      </c>
      <c r="B1244">
        <v>7</v>
      </c>
    </row>
    <row r="1245" spans="1:2" x14ac:dyDescent="0.25">
      <c r="A1245">
        <v>1244</v>
      </c>
      <c r="B1245">
        <v>7</v>
      </c>
    </row>
    <row r="1246" spans="1:2" x14ac:dyDescent="0.25">
      <c r="A1246">
        <v>1245</v>
      </c>
      <c r="B1246">
        <v>7</v>
      </c>
    </row>
    <row r="1247" spans="1:2" x14ac:dyDescent="0.25">
      <c r="A1247">
        <v>1246</v>
      </c>
      <c r="B1247">
        <v>7</v>
      </c>
    </row>
    <row r="1248" spans="1:2" x14ac:dyDescent="0.25">
      <c r="A1248">
        <v>1247</v>
      </c>
      <c r="B1248">
        <v>7</v>
      </c>
    </row>
    <row r="1249" spans="1:2" x14ac:dyDescent="0.25">
      <c r="A1249">
        <v>1248</v>
      </c>
      <c r="B1249">
        <v>7</v>
      </c>
    </row>
    <row r="1250" spans="1:2" x14ac:dyDescent="0.25">
      <c r="A1250">
        <v>1249</v>
      </c>
      <c r="B1250">
        <v>7</v>
      </c>
    </row>
    <row r="1251" spans="1:2" x14ac:dyDescent="0.25">
      <c r="A1251">
        <v>1250</v>
      </c>
      <c r="B1251">
        <v>7</v>
      </c>
    </row>
    <row r="1252" spans="1:2" x14ac:dyDescent="0.25">
      <c r="A1252">
        <v>1251</v>
      </c>
      <c r="B1252">
        <v>7</v>
      </c>
    </row>
    <row r="1253" spans="1:2" x14ac:dyDescent="0.25">
      <c r="A1253">
        <v>1252</v>
      </c>
      <c r="B1253">
        <v>7</v>
      </c>
    </row>
    <row r="1254" spans="1:2" x14ac:dyDescent="0.25">
      <c r="A1254">
        <v>1253</v>
      </c>
      <c r="B1254">
        <v>7</v>
      </c>
    </row>
    <row r="1255" spans="1:2" x14ac:dyDescent="0.25">
      <c r="A1255">
        <v>1254</v>
      </c>
      <c r="B1255">
        <v>7</v>
      </c>
    </row>
    <row r="1256" spans="1:2" x14ac:dyDescent="0.25">
      <c r="A1256">
        <v>1255</v>
      </c>
      <c r="B1256">
        <v>7</v>
      </c>
    </row>
    <row r="1257" spans="1:2" x14ac:dyDescent="0.25">
      <c r="A1257">
        <v>1256</v>
      </c>
      <c r="B1257">
        <v>7</v>
      </c>
    </row>
    <row r="1258" spans="1:2" x14ac:dyDescent="0.25">
      <c r="A1258">
        <v>1257</v>
      </c>
      <c r="B1258">
        <v>7</v>
      </c>
    </row>
    <row r="1259" spans="1:2" x14ac:dyDescent="0.25">
      <c r="A1259">
        <v>1258</v>
      </c>
      <c r="B1259">
        <v>7</v>
      </c>
    </row>
    <row r="1260" spans="1:2" x14ac:dyDescent="0.25">
      <c r="A1260">
        <v>1259</v>
      </c>
      <c r="B1260">
        <v>7</v>
      </c>
    </row>
    <row r="1261" spans="1:2" x14ac:dyDescent="0.25">
      <c r="A1261">
        <v>1260</v>
      </c>
      <c r="B1261">
        <v>7</v>
      </c>
    </row>
    <row r="1262" spans="1:2" x14ac:dyDescent="0.25">
      <c r="A1262">
        <v>1261</v>
      </c>
      <c r="B1262">
        <v>8</v>
      </c>
    </row>
    <row r="1263" spans="1:2" x14ac:dyDescent="0.25">
      <c r="A1263">
        <v>1262</v>
      </c>
      <c r="B1263">
        <v>8</v>
      </c>
    </row>
    <row r="1264" spans="1:2" x14ac:dyDescent="0.25">
      <c r="A1264">
        <v>1263</v>
      </c>
      <c r="B1264">
        <v>8</v>
      </c>
    </row>
    <row r="1265" spans="1:2" x14ac:dyDescent="0.25">
      <c r="A1265">
        <v>1264</v>
      </c>
      <c r="B1265">
        <v>8</v>
      </c>
    </row>
    <row r="1266" spans="1:2" x14ac:dyDescent="0.25">
      <c r="A1266">
        <v>1265</v>
      </c>
      <c r="B1266">
        <v>8</v>
      </c>
    </row>
    <row r="1267" spans="1:2" x14ac:dyDescent="0.25">
      <c r="A1267">
        <v>1266</v>
      </c>
      <c r="B1267">
        <v>8</v>
      </c>
    </row>
    <row r="1268" spans="1:2" x14ac:dyDescent="0.25">
      <c r="A1268">
        <v>1267</v>
      </c>
      <c r="B1268">
        <v>8</v>
      </c>
    </row>
    <row r="1269" spans="1:2" x14ac:dyDescent="0.25">
      <c r="A1269">
        <v>1268</v>
      </c>
      <c r="B1269">
        <v>8</v>
      </c>
    </row>
    <row r="1270" spans="1:2" x14ac:dyDescent="0.25">
      <c r="A1270">
        <v>1269</v>
      </c>
      <c r="B1270">
        <v>8</v>
      </c>
    </row>
    <row r="1271" spans="1:2" x14ac:dyDescent="0.25">
      <c r="A1271">
        <v>1270</v>
      </c>
      <c r="B1271">
        <v>8</v>
      </c>
    </row>
    <row r="1272" spans="1:2" x14ac:dyDescent="0.25">
      <c r="A1272">
        <v>1271</v>
      </c>
      <c r="B1272">
        <v>8</v>
      </c>
    </row>
    <row r="1273" spans="1:2" x14ac:dyDescent="0.25">
      <c r="A1273">
        <v>1272</v>
      </c>
      <c r="B1273">
        <v>8</v>
      </c>
    </row>
    <row r="1274" spans="1:2" x14ac:dyDescent="0.25">
      <c r="A1274">
        <v>1273</v>
      </c>
      <c r="B1274">
        <v>8</v>
      </c>
    </row>
    <row r="1275" spans="1:2" x14ac:dyDescent="0.25">
      <c r="A1275">
        <v>1274</v>
      </c>
      <c r="B1275">
        <v>8</v>
      </c>
    </row>
    <row r="1276" spans="1:2" x14ac:dyDescent="0.25">
      <c r="A1276">
        <v>1275</v>
      </c>
      <c r="B1276">
        <v>8</v>
      </c>
    </row>
    <row r="1277" spans="1:2" x14ac:dyDescent="0.25">
      <c r="A1277">
        <v>1276</v>
      </c>
      <c r="B1277">
        <v>8</v>
      </c>
    </row>
    <row r="1278" spans="1:2" x14ac:dyDescent="0.25">
      <c r="A1278">
        <v>1277</v>
      </c>
      <c r="B1278">
        <v>8</v>
      </c>
    </row>
    <row r="1279" spans="1:2" x14ac:dyDescent="0.25">
      <c r="A1279">
        <v>1278</v>
      </c>
      <c r="B1279">
        <v>8</v>
      </c>
    </row>
    <row r="1280" spans="1:2" x14ac:dyDescent="0.25">
      <c r="A1280">
        <v>1279</v>
      </c>
      <c r="B1280">
        <v>8</v>
      </c>
    </row>
    <row r="1281" spans="1:2" x14ac:dyDescent="0.25">
      <c r="A1281">
        <v>1280</v>
      </c>
      <c r="B1281">
        <v>8</v>
      </c>
    </row>
    <row r="1282" spans="1:2" x14ac:dyDescent="0.25">
      <c r="A1282">
        <v>1281</v>
      </c>
      <c r="B1282">
        <v>8</v>
      </c>
    </row>
    <row r="1283" spans="1:2" x14ac:dyDescent="0.25">
      <c r="A1283">
        <v>1282</v>
      </c>
      <c r="B1283">
        <v>8</v>
      </c>
    </row>
    <row r="1284" spans="1:2" x14ac:dyDescent="0.25">
      <c r="A1284">
        <v>1283</v>
      </c>
      <c r="B1284">
        <v>8</v>
      </c>
    </row>
    <row r="1285" spans="1:2" x14ac:dyDescent="0.25">
      <c r="A1285">
        <v>1284</v>
      </c>
      <c r="B1285">
        <v>8</v>
      </c>
    </row>
    <row r="1286" spans="1:2" x14ac:dyDescent="0.25">
      <c r="A1286">
        <v>1285</v>
      </c>
      <c r="B1286">
        <v>8</v>
      </c>
    </row>
    <row r="1287" spans="1:2" x14ac:dyDescent="0.25">
      <c r="A1287">
        <v>1286</v>
      </c>
      <c r="B1287">
        <v>8</v>
      </c>
    </row>
    <row r="1288" spans="1:2" x14ac:dyDescent="0.25">
      <c r="A1288">
        <v>1287</v>
      </c>
      <c r="B1288">
        <v>8</v>
      </c>
    </row>
    <row r="1289" spans="1:2" x14ac:dyDescent="0.25">
      <c r="A1289">
        <v>1288</v>
      </c>
      <c r="B1289">
        <v>8</v>
      </c>
    </row>
    <row r="1290" spans="1:2" x14ac:dyDescent="0.25">
      <c r="A1290">
        <v>1289</v>
      </c>
      <c r="B1290">
        <v>8</v>
      </c>
    </row>
    <row r="1291" spans="1:2" x14ac:dyDescent="0.25">
      <c r="A1291">
        <v>1290</v>
      </c>
      <c r="B1291">
        <v>8</v>
      </c>
    </row>
    <row r="1292" spans="1:2" x14ac:dyDescent="0.25">
      <c r="A1292">
        <v>1291</v>
      </c>
      <c r="B1292">
        <v>8</v>
      </c>
    </row>
    <row r="1293" spans="1:2" x14ac:dyDescent="0.25">
      <c r="A1293">
        <v>1292</v>
      </c>
      <c r="B1293">
        <v>8</v>
      </c>
    </row>
    <row r="1294" spans="1:2" x14ac:dyDescent="0.25">
      <c r="A1294">
        <v>1293</v>
      </c>
      <c r="B1294">
        <v>8</v>
      </c>
    </row>
    <row r="1295" spans="1:2" x14ac:dyDescent="0.25">
      <c r="A1295">
        <v>1294</v>
      </c>
      <c r="B1295">
        <v>8</v>
      </c>
    </row>
    <row r="1296" spans="1:2" x14ac:dyDescent="0.25">
      <c r="A1296">
        <v>1295</v>
      </c>
      <c r="B1296">
        <v>8</v>
      </c>
    </row>
    <row r="1297" spans="1:2" x14ac:dyDescent="0.25">
      <c r="A1297">
        <v>1296</v>
      </c>
      <c r="B1297">
        <v>8</v>
      </c>
    </row>
    <row r="1298" spans="1:2" x14ac:dyDescent="0.25">
      <c r="A1298">
        <v>1297</v>
      </c>
      <c r="B1298">
        <v>8</v>
      </c>
    </row>
    <row r="1299" spans="1:2" x14ac:dyDescent="0.25">
      <c r="A1299">
        <v>1298</v>
      </c>
      <c r="B1299">
        <v>8</v>
      </c>
    </row>
    <row r="1300" spans="1:2" x14ac:dyDescent="0.25">
      <c r="A1300">
        <v>1299</v>
      </c>
      <c r="B1300">
        <v>8</v>
      </c>
    </row>
    <row r="1301" spans="1:2" x14ac:dyDescent="0.25">
      <c r="A1301">
        <v>1300</v>
      </c>
      <c r="B1301">
        <v>8</v>
      </c>
    </row>
    <row r="1302" spans="1:2" x14ac:dyDescent="0.25">
      <c r="A1302">
        <v>1301</v>
      </c>
      <c r="B1302">
        <v>8</v>
      </c>
    </row>
    <row r="1303" spans="1:2" x14ac:dyDescent="0.25">
      <c r="A1303">
        <v>1302</v>
      </c>
      <c r="B1303">
        <v>8</v>
      </c>
    </row>
    <row r="1304" spans="1:2" x14ac:dyDescent="0.25">
      <c r="A1304">
        <v>1303</v>
      </c>
      <c r="B1304">
        <v>8</v>
      </c>
    </row>
    <row r="1305" spans="1:2" x14ac:dyDescent="0.25">
      <c r="A1305">
        <v>1304</v>
      </c>
      <c r="B1305">
        <v>8</v>
      </c>
    </row>
    <row r="1306" spans="1:2" x14ac:dyDescent="0.25">
      <c r="A1306">
        <v>1305</v>
      </c>
      <c r="B1306">
        <v>8</v>
      </c>
    </row>
    <row r="1307" spans="1:2" x14ac:dyDescent="0.25">
      <c r="A1307">
        <v>1306</v>
      </c>
      <c r="B1307">
        <v>8</v>
      </c>
    </row>
    <row r="1308" spans="1:2" x14ac:dyDescent="0.25">
      <c r="A1308">
        <v>1307</v>
      </c>
      <c r="B1308">
        <v>8</v>
      </c>
    </row>
    <row r="1309" spans="1:2" x14ac:dyDescent="0.25">
      <c r="A1309">
        <v>1308</v>
      </c>
      <c r="B1309">
        <v>8</v>
      </c>
    </row>
    <row r="1310" spans="1:2" x14ac:dyDescent="0.25">
      <c r="A1310">
        <v>1309</v>
      </c>
      <c r="B1310">
        <v>8</v>
      </c>
    </row>
    <row r="1311" spans="1:2" x14ac:dyDescent="0.25">
      <c r="A1311">
        <v>1310</v>
      </c>
      <c r="B1311">
        <v>8</v>
      </c>
    </row>
    <row r="1312" spans="1:2" x14ac:dyDescent="0.25">
      <c r="A1312">
        <v>1311</v>
      </c>
      <c r="B1312">
        <v>8</v>
      </c>
    </row>
    <row r="1313" spans="1:2" x14ac:dyDescent="0.25">
      <c r="A1313">
        <v>1312</v>
      </c>
      <c r="B1313">
        <v>8</v>
      </c>
    </row>
    <row r="1314" spans="1:2" x14ac:dyDescent="0.25">
      <c r="A1314">
        <v>1313</v>
      </c>
      <c r="B1314">
        <v>8</v>
      </c>
    </row>
    <row r="1315" spans="1:2" x14ac:dyDescent="0.25">
      <c r="A1315">
        <v>1314</v>
      </c>
      <c r="B1315">
        <v>8</v>
      </c>
    </row>
    <row r="1316" spans="1:2" x14ac:dyDescent="0.25">
      <c r="A1316">
        <v>1315</v>
      </c>
      <c r="B1316">
        <v>8</v>
      </c>
    </row>
    <row r="1317" spans="1:2" x14ac:dyDescent="0.25">
      <c r="A1317">
        <v>1316</v>
      </c>
      <c r="B1317">
        <v>8</v>
      </c>
    </row>
    <row r="1318" spans="1:2" x14ac:dyDescent="0.25">
      <c r="A1318">
        <v>1317</v>
      </c>
      <c r="B1318">
        <v>9</v>
      </c>
    </row>
    <row r="1319" spans="1:2" x14ac:dyDescent="0.25">
      <c r="A1319">
        <v>1318</v>
      </c>
      <c r="B1319">
        <v>9</v>
      </c>
    </row>
    <row r="1320" spans="1:2" x14ac:dyDescent="0.25">
      <c r="A1320">
        <v>1319</v>
      </c>
      <c r="B1320">
        <v>9</v>
      </c>
    </row>
    <row r="1321" spans="1:2" x14ac:dyDescent="0.25">
      <c r="A1321">
        <v>1320</v>
      </c>
      <c r="B1321">
        <v>9</v>
      </c>
    </row>
    <row r="1322" spans="1:2" x14ac:dyDescent="0.25">
      <c r="A1322">
        <v>1321</v>
      </c>
      <c r="B1322">
        <v>9</v>
      </c>
    </row>
    <row r="1323" spans="1:2" x14ac:dyDescent="0.25">
      <c r="A1323">
        <v>1322</v>
      </c>
      <c r="B1323">
        <v>9</v>
      </c>
    </row>
    <row r="1324" spans="1:2" x14ac:dyDescent="0.25">
      <c r="A1324">
        <v>1323</v>
      </c>
      <c r="B1324">
        <v>9</v>
      </c>
    </row>
    <row r="1325" spans="1:2" x14ac:dyDescent="0.25">
      <c r="A1325">
        <v>1324</v>
      </c>
      <c r="B1325">
        <v>9</v>
      </c>
    </row>
    <row r="1326" spans="1:2" x14ac:dyDescent="0.25">
      <c r="A1326">
        <v>1325</v>
      </c>
      <c r="B1326">
        <v>9</v>
      </c>
    </row>
    <row r="1327" spans="1:2" x14ac:dyDescent="0.25">
      <c r="A1327">
        <v>1326</v>
      </c>
      <c r="B1327">
        <v>9</v>
      </c>
    </row>
    <row r="1328" spans="1:2" x14ac:dyDescent="0.25">
      <c r="A1328">
        <v>1327</v>
      </c>
      <c r="B1328">
        <v>9</v>
      </c>
    </row>
    <row r="1329" spans="1:2" x14ac:dyDescent="0.25">
      <c r="A1329">
        <v>1328</v>
      </c>
      <c r="B1329">
        <v>9</v>
      </c>
    </row>
    <row r="1330" spans="1:2" x14ac:dyDescent="0.25">
      <c r="A1330">
        <v>1329</v>
      </c>
      <c r="B1330">
        <v>9</v>
      </c>
    </row>
    <row r="1331" spans="1:2" x14ac:dyDescent="0.25">
      <c r="A1331">
        <v>1330</v>
      </c>
      <c r="B1331">
        <v>9</v>
      </c>
    </row>
    <row r="1332" spans="1:2" x14ac:dyDescent="0.25">
      <c r="A1332">
        <v>1331</v>
      </c>
      <c r="B1332">
        <v>9</v>
      </c>
    </row>
    <row r="1333" spans="1:2" x14ac:dyDescent="0.25">
      <c r="A1333">
        <v>1332</v>
      </c>
      <c r="B1333">
        <v>9</v>
      </c>
    </row>
    <row r="1334" spans="1:2" x14ac:dyDescent="0.25">
      <c r="A1334">
        <v>1333</v>
      </c>
      <c r="B1334">
        <v>9</v>
      </c>
    </row>
    <row r="1335" spans="1:2" x14ac:dyDescent="0.25">
      <c r="A1335">
        <v>1334</v>
      </c>
      <c r="B1335">
        <v>9</v>
      </c>
    </row>
    <row r="1336" spans="1:2" x14ac:dyDescent="0.25">
      <c r="A1336">
        <v>1335</v>
      </c>
      <c r="B1336">
        <v>9</v>
      </c>
    </row>
    <row r="1337" spans="1:2" x14ac:dyDescent="0.25">
      <c r="A1337">
        <v>1336</v>
      </c>
      <c r="B1337">
        <v>9</v>
      </c>
    </row>
    <row r="1338" spans="1:2" x14ac:dyDescent="0.25">
      <c r="A1338">
        <v>1337</v>
      </c>
      <c r="B1338">
        <v>9</v>
      </c>
    </row>
    <row r="1339" spans="1:2" x14ac:dyDescent="0.25">
      <c r="A1339">
        <v>1338</v>
      </c>
      <c r="B1339">
        <v>9</v>
      </c>
    </row>
    <row r="1340" spans="1:2" x14ac:dyDescent="0.25">
      <c r="A1340">
        <v>1339</v>
      </c>
      <c r="B1340">
        <v>9</v>
      </c>
    </row>
    <row r="1341" spans="1:2" x14ac:dyDescent="0.25">
      <c r="A1341">
        <v>1340</v>
      </c>
      <c r="B1341">
        <v>9</v>
      </c>
    </row>
    <row r="1342" spans="1:2" x14ac:dyDescent="0.25">
      <c r="A1342">
        <v>1341</v>
      </c>
      <c r="B1342">
        <v>9</v>
      </c>
    </row>
    <row r="1343" spans="1:2" x14ac:dyDescent="0.25">
      <c r="A1343">
        <v>1342</v>
      </c>
      <c r="B1343">
        <v>9</v>
      </c>
    </row>
    <row r="1344" spans="1:2" x14ac:dyDescent="0.25">
      <c r="A1344">
        <v>1343</v>
      </c>
      <c r="B1344">
        <v>9</v>
      </c>
    </row>
    <row r="1345" spans="1:2" x14ac:dyDescent="0.25">
      <c r="A1345">
        <v>1344</v>
      </c>
      <c r="B1345">
        <v>9</v>
      </c>
    </row>
    <row r="1346" spans="1:2" x14ac:dyDescent="0.25">
      <c r="A1346">
        <v>1345</v>
      </c>
      <c r="B1346">
        <v>9</v>
      </c>
    </row>
    <row r="1347" spans="1:2" x14ac:dyDescent="0.25">
      <c r="A1347">
        <v>1346</v>
      </c>
      <c r="B1347">
        <v>9</v>
      </c>
    </row>
    <row r="1348" spans="1:2" x14ac:dyDescent="0.25">
      <c r="A1348">
        <v>1347</v>
      </c>
      <c r="B1348">
        <v>9</v>
      </c>
    </row>
    <row r="1349" spans="1:2" x14ac:dyDescent="0.25">
      <c r="A1349">
        <v>1348</v>
      </c>
      <c r="B1349">
        <v>9</v>
      </c>
    </row>
    <row r="1350" spans="1:2" x14ac:dyDescent="0.25">
      <c r="A1350">
        <v>1349</v>
      </c>
      <c r="B1350">
        <v>9</v>
      </c>
    </row>
    <row r="1351" spans="1:2" x14ac:dyDescent="0.25">
      <c r="A1351">
        <v>1350</v>
      </c>
      <c r="B1351">
        <v>9</v>
      </c>
    </row>
    <row r="1352" spans="1:2" x14ac:dyDescent="0.25">
      <c r="A1352">
        <v>1351</v>
      </c>
      <c r="B1352">
        <v>9</v>
      </c>
    </row>
    <row r="1353" spans="1:2" x14ac:dyDescent="0.25">
      <c r="A1353">
        <v>1352</v>
      </c>
      <c r="B1353">
        <v>9</v>
      </c>
    </row>
    <row r="1354" spans="1:2" x14ac:dyDescent="0.25">
      <c r="A1354">
        <v>1353</v>
      </c>
      <c r="B1354">
        <v>9</v>
      </c>
    </row>
    <row r="1355" spans="1:2" x14ac:dyDescent="0.25">
      <c r="A1355">
        <v>1354</v>
      </c>
      <c r="B1355">
        <v>9</v>
      </c>
    </row>
    <row r="1356" spans="1:2" x14ac:dyDescent="0.25">
      <c r="A1356">
        <v>1355</v>
      </c>
      <c r="B1356">
        <v>9</v>
      </c>
    </row>
    <row r="1357" spans="1:2" x14ac:dyDescent="0.25">
      <c r="A1357">
        <v>1356</v>
      </c>
      <c r="B1357">
        <v>9</v>
      </c>
    </row>
    <row r="1358" spans="1:2" x14ac:dyDescent="0.25">
      <c r="A1358">
        <v>1357</v>
      </c>
      <c r="B1358">
        <v>9</v>
      </c>
    </row>
    <row r="1359" spans="1:2" x14ac:dyDescent="0.25">
      <c r="A1359">
        <v>1358</v>
      </c>
      <c r="B1359">
        <v>9</v>
      </c>
    </row>
    <row r="1360" spans="1:2" x14ac:dyDescent="0.25">
      <c r="A1360">
        <v>1359</v>
      </c>
      <c r="B1360">
        <v>9</v>
      </c>
    </row>
    <row r="1361" spans="1:2" x14ac:dyDescent="0.25">
      <c r="A1361">
        <v>1360</v>
      </c>
      <c r="B1361">
        <v>9</v>
      </c>
    </row>
    <row r="1362" spans="1:2" x14ac:dyDescent="0.25">
      <c r="A1362">
        <v>1361</v>
      </c>
      <c r="B1362">
        <v>9</v>
      </c>
    </row>
    <row r="1363" spans="1:2" x14ac:dyDescent="0.25">
      <c r="A1363">
        <v>1362</v>
      </c>
      <c r="B1363">
        <v>9</v>
      </c>
    </row>
    <row r="1364" spans="1:2" x14ac:dyDescent="0.25">
      <c r="A1364">
        <v>1363</v>
      </c>
      <c r="B1364">
        <v>9</v>
      </c>
    </row>
    <row r="1365" spans="1:2" x14ac:dyDescent="0.25">
      <c r="A1365">
        <v>1364</v>
      </c>
      <c r="B1365">
        <v>9</v>
      </c>
    </row>
    <row r="1366" spans="1:2" x14ac:dyDescent="0.25">
      <c r="A1366">
        <v>1365</v>
      </c>
      <c r="B1366">
        <v>9</v>
      </c>
    </row>
    <row r="1367" spans="1:2" x14ac:dyDescent="0.25">
      <c r="A1367">
        <v>1366</v>
      </c>
      <c r="B1367">
        <v>9</v>
      </c>
    </row>
    <row r="1368" spans="1:2" x14ac:dyDescent="0.25">
      <c r="A1368">
        <v>1367</v>
      </c>
      <c r="B1368">
        <v>9</v>
      </c>
    </row>
    <row r="1369" spans="1:2" x14ac:dyDescent="0.25">
      <c r="A1369">
        <v>1368</v>
      </c>
      <c r="B1369">
        <v>9</v>
      </c>
    </row>
    <row r="1370" spans="1:2" x14ac:dyDescent="0.25">
      <c r="A1370">
        <v>1369</v>
      </c>
      <c r="B1370">
        <v>9</v>
      </c>
    </row>
    <row r="1371" spans="1:2" x14ac:dyDescent="0.25">
      <c r="A1371">
        <v>1370</v>
      </c>
      <c r="B1371">
        <v>9</v>
      </c>
    </row>
    <row r="1372" spans="1:2" x14ac:dyDescent="0.25">
      <c r="A1372">
        <v>1371</v>
      </c>
      <c r="B1372">
        <v>9</v>
      </c>
    </row>
    <row r="1373" spans="1:2" x14ac:dyDescent="0.25">
      <c r="A1373">
        <v>1372</v>
      </c>
      <c r="B1373">
        <v>9</v>
      </c>
    </row>
    <row r="1374" spans="1:2" x14ac:dyDescent="0.25">
      <c r="A1374">
        <v>1373</v>
      </c>
      <c r="B1374">
        <v>10</v>
      </c>
    </row>
    <row r="1375" spans="1:2" x14ac:dyDescent="0.25">
      <c r="A1375">
        <v>1374</v>
      </c>
      <c r="B1375">
        <v>10</v>
      </c>
    </row>
    <row r="1376" spans="1:2" x14ac:dyDescent="0.25">
      <c r="A1376">
        <v>1375</v>
      </c>
      <c r="B1376">
        <v>10</v>
      </c>
    </row>
    <row r="1377" spans="1:2" x14ac:dyDescent="0.25">
      <c r="A1377">
        <v>1376</v>
      </c>
      <c r="B1377">
        <v>10</v>
      </c>
    </row>
    <row r="1378" spans="1:2" x14ac:dyDescent="0.25">
      <c r="A1378">
        <v>1377</v>
      </c>
      <c r="B1378">
        <v>10</v>
      </c>
    </row>
    <row r="1379" spans="1:2" x14ac:dyDescent="0.25">
      <c r="A1379">
        <v>1378</v>
      </c>
      <c r="B1379">
        <v>10</v>
      </c>
    </row>
    <row r="1380" spans="1:2" x14ac:dyDescent="0.25">
      <c r="A1380">
        <v>1379</v>
      </c>
      <c r="B1380">
        <v>10</v>
      </c>
    </row>
    <row r="1381" spans="1:2" x14ac:dyDescent="0.25">
      <c r="A1381">
        <v>1380</v>
      </c>
      <c r="B1381">
        <v>10</v>
      </c>
    </row>
    <row r="1382" spans="1:2" x14ac:dyDescent="0.25">
      <c r="A1382">
        <v>1381</v>
      </c>
      <c r="B1382">
        <v>10</v>
      </c>
    </row>
    <row r="1383" spans="1:2" x14ac:dyDescent="0.25">
      <c r="A1383">
        <v>1382</v>
      </c>
      <c r="B1383">
        <v>10</v>
      </c>
    </row>
    <row r="1384" spans="1:2" x14ac:dyDescent="0.25">
      <c r="A1384">
        <v>1383</v>
      </c>
      <c r="B1384">
        <v>10</v>
      </c>
    </row>
    <row r="1385" spans="1:2" x14ac:dyDescent="0.25">
      <c r="A1385">
        <v>1384</v>
      </c>
      <c r="B1385">
        <v>10</v>
      </c>
    </row>
    <row r="1386" spans="1:2" x14ac:dyDescent="0.25">
      <c r="A1386">
        <v>1385</v>
      </c>
      <c r="B1386">
        <v>10</v>
      </c>
    </row>
    <row r="1387" spans="1:2" x14ac:dyDescent="0.25">
      <c r="A1387">
        <v>1386</v>
      </c>
      <c r="B1387">
        <v>10</v>
      </c>
    </row>
    <row r="1388" spans="1:2" x14ac:dyDescent="0.25">
      <c r="A1388">
        <v>1387</v>
      </c>
      <c r="B1388">
        <v>10</v>
      </c>
    </row>
    <row r="1389" spans="1:2" x14ac:dyDescent="0.25">
      <c r="A1389">
        <v>1388</v>
      </c>
      <c r="B1389">
        <v>10</v>
      </c>
    </row>
    <row r="1390" spans="1:2" x14ac:dyDescent="0.25">
      <c r="A1390">
        <v>1389</v>
      </c>
      <c r="B1390">
        <v>10</v>
      </c>
    </row>
    <row r="1391" spans="1:2" x14ac:dyDescent="0.25">
      <c r="A1391">
        <v>1390</v>
      </c>
      <c r="B1391">
        <v>10</v>
      </c>
    </row>
    <row r="1392" spans="1:2" x14ac:dyDescent="0.25">
      <c r="A1392">
        <v>1391</v>
      </c>
      <c r="B1392">
        <v>10</v>
      </c>
    </row>
    <row r="1393" spans="1:2" x14ac:dyDescent="0.25">
      <c r="A1393">
        <v>1392</v>
      </c>
      <c r="B1393">
        <v>10</v>
      </c>
    </row>
    <row r="1394" spans="1:2" x14ac:dyDescent="0.25">
      <c r="A1394">
        <v>1393</v>
      </c>
      <c r="B1394">
        <v>10</v>
      </c>
    </row>
    <row r="1395" spans="1:2" x14ac:dyDescent="0.25">
      <c r="A1395">
        <v>1394</v>
      </c>
      <c r="B1395">
        <v>10</v>
      </c>
    </row>
    <row r="1396" spans="1:2" x14ac:dyDescent="0.25">
      <c r="A1396">
        <v>1395</v>
      </c>
      <c r="B1396">
        <v>10</v>
      </c>
    </row>
    <row r="1397" spans="1:2" x14ac:dyDescent="0.25">
      <c r="A1397">
        <v>1396</v>
      </c>
      <c r="B1397">
        <v>10</v>
      </c>
    </row>
    <row r="1398" spans="1:2" x14ac:dyDescent="0.25">
      <c r="A1398">
        <v>1397</v>
      </c>
      <c r="B1398">
        <v>10</v>
      </c>
    </row>
    <row r="1399" spans="1:2" x14ac:dyDescent="0.25">
      <c r="A1399">
        <v>1398</v>
      </c>
      <c r="B1399">
        <v>10</v>
      </c>
    </row>
    <row r="1400" spans="1:2" x14ac:dyDescent="0.25">
      <c r="A1400">
        <v>1399</v>
      </c>
      <c r="B1400">
        <v>10</v>
      </c>
    </row>
    <row r="1401" spans="1:2" x14ac:dyDescent="0.25">
      <c r="A1401">
        <v>1400</v>
      </c>
      <c r="B1401">
        <v>10</v>
      </c>
    </row>
    <row r="1402" spans="1:2" x14ac:dyDescent="0.25">
      <c r="A1402">
        <v>1401</v>
      </c>
      <c r="B1402">
        <v>10</v>
      </c>
    </row>
    <row r="1403" spans="1:2" x14ac:dyDescent="0.25">
      <c r="A1403">
        <v>1402</v>
      </c>
      <c r="B1403">
        <v>10</v>
      </c>
    </row>
    <row r="1404" spans="1:2" x14ac:dyDescent="0.25">
      <c r="A1404">
        <v>1403</v>
      </c>
      <c r="B1404">
        <v>10</v>
      </c>
    </row>
    <row r="1405" spans="1:2" x14ac:dyDescent="0.25">
      <c r="A1405">
        <v>1404</v>
      </c>
      <c r="B1405">
        <v>10</v>
      </c>
    </row>
    <row r="1406" spans="1:2" x14ac:dyDescent="0.25">
      <c r="A1406">
        <v>1405</v>
      </c>
      <c r="B1406">
        <v>10</v>
      </c>
    </row>
    <row r="1407" spans="1:2" x14ac:dyDescent="0.25">
      <c r="A1407">
        <v>1406</v>
      </c>
      <c r="B1407">
        <v>10</v>
      </c>
    </row>
    <row r="1408" spans="1:2" x14ac:dyDescent="0.25">
      <c r="A1408">
        <v>1407</v>
      </c>
      <c r="B1408">
        <v>10</v>
      </c>
    </row>
    <row r="1409" spans="1:2" x14ac:dyDescent="0.25">
      <c r="A1409">
        <v>1408</v>
      </c>
      <c r="B1409">
        <v>10</v>
      </c>
    </row>
    <row r="1410" spans="1:2" x14ac:dyDescent="0.25">
      <c r="A1410">
        <v>1409</v>
      </c>
      <c r="B1410">
        <v>10</v>
      </c>
    </row>
    <row r="1411" spans="1:2" x14ac:dyDescent="0.25">
      <c r="A1411">
        <v>1410</v>
      </c>
      <c r="B1411">
        <v>10</v>
      </c>
    </row>
    <row r="1412" spans="1:2" x14ac:dyDescent="0.25">
      <c r="A1412">
        <v>1411</v>
      </c>
      <c r="B1412">
        <v>10</v>
      </c>
    </row>
    <row r="1413" spans="1:2" x14ac:dyDescent="0.25">
      <c r="A1413">
        <v>1412</v>
      </c>
      <c r="B1413">
        <v>10</v>
      </c>
    </row>
    <row r="1414" spans="1:2" x14ac:dyDescent="0.25">
      <c r="A1414">
        <v>1413</v>
      </c>
      <c r="B1414">
        <v>10</v>
      </c>
    </row>
    <row r="1415" spans="1:2" x14ac:dyDescent="0.25">
      <c r="A1415">
        <v>1414</v>
      </c>
      <c r="B1415">
        <v>10</v>
      </c>
    </row>
    <row r="1416" spans="1:2" x14ac:dyDescent="0.25">
      <c r="A1416">
        <v>1415</v>
      </c>
      <c r="B1416">
        <v>10</v>
      </c>
    </row>
    <row r="1417" spans="1:2" x14ac:dyDescent="0.25">
      <c r="A1417">
        <v>1416</v>
      </c>
      <c r="B1417">
        <v>10</v>
      </c>
    </row>
    <row r="1418" spans="1:2" x14ac:dyDescent="0.25">
      <c r="A1418">
        <v>1417</v>
      </c>
      <c r="B1418">
        <v>10</v>
      </c>
    </row>
    <row r="1419" spans="1:2" x14ac:dyDescent="0.25">
      <c r="A1419">
        <v>1418</v>
      </c>
      <c r="B1419">
        <v>10</v>
      </c>
    </row>
    <row r="1420" spans="1:2" x14ac:dyDescent="0.25">
      <c r="A1420">
        <v>1419</v>
      </c>
      <c r="B1420">
        <v>10</v>
      </c>
    </row>
    <row r="1421" spans="1:2" x14ac:dyDescent="0.25">
      <c r="A1421">
        <v>1420</v>
      </c>
      <c r="B1421">
        <v>10</v>
      </c>
    </row>
    <row r="1422" spans="1:2" x14ac:dyDescent="0.25">
      <c r="A1422">
        <v>1421</v>
      </c>
      <c r="B1422">
        <v>10</v>
      </c>
    </row>
    <row r="1423" spans="1:2" x14ac:dyDescent="0.25">
      <c r="A1423">
        <v>1422</v>
      </c>
      <c r="B1423">
        <v>10</v>
      </c>
    </row>
    <row r="1424" spans="1:2" x14ac:dyDescent="0.25">
      <c r="A1424">
        <v>1423</v>
      </c>
      <c r="B1424">
        <v>10</v>
      </c>
    </row>
    <row r="1425" spans="1:2" x14ac:dyDescent="0.25">
      <c r="A1425">
        <v>1424</v>
      </c>
      <c r="B1425">
        <v>10</v>
      </c>
    </row>
    <row r="1426" spans="1:2" x14ac:dyDescent="0.25">
      <c r="A1426">
        <v>1425</v>
      </c>
      <c r="B1426">
        <v>10</v>
      </c>
    </row>
    <row r="1427" spans="1:2" x14ac:dyDescent="0.25">
      <c r="A1427">
        <v>1426</v>
      </c>
      <c r="B1427">
        <v>10</v>
      </c>
    </row>
    <row r="1428" spans="1:2" x14ac:dyDescent="0.25">
      <c r="A1428">
        <v>1427</v>
      </c>
      <c r="B1428">
        <v>10</v>
      </c>
    </row>
    <row r="1429" spans="1:2" x14ac:dyDescent="0.25">
      <c r="A1429">
        <v>1428</v>
      </c>
      <c r="B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5" x14ac:dyDescent="0.25"/>
  <cols>
    <col min="4" max="18" width="3.85546875" customWidth="1"/>
    <col min="19" max="19" width="4.28515625" customWidth="1"/>
  </cols>
  <sheetData>
    <row r="1" spans="1:19" x14ac:dyDescent="0.25">
      <c r="A1" t="s">
        <v>1990</v>
      </c>
    </row>
    <row r="2" spans="1:19" x14ac:dyDescent="0.25">
      <c r="A2">
        <v>1</v>
      </c>
      <c r="B2">
        <f>COUNTIFS(Seat!B:B,A2,Seat!C:C,"")</f>
        <v>240</v>
      </c>
      <c r="D2" s="15" t="s">
        <v>1989</v>
      </c>
      <c r="E2" s="15" t="s">
        <v>1989</v>
      </c>
      <c r="F2" s="15" t="s">
        <v>1989</v>
      </c>
      <c r="G2" s="15" t="s">
        <v>1989</v>
      </c>
      <c r="H2" s="15" t="s">
        <v>1989</v>
      </c>
      <c r="I2" s="15" t="s">
        <v>1989</v>
      </c>
      <c r="J2" s="15" t="s">
        <v>1989</v>
      </c>
      <c r="K2" s="15" t="s">
        <v>1989</v>
      </c>
      <c r="L2" s="9" t="s">
        <v>1989</v>
      </c>
      <c r="M2" s="9" t="s">
        <v>1989</v>
      </c>
      <c r="N2" s="8" t="s">
        <v>1989</v>
      </c>
      <c r="O2" s="8" t="s">
        <v>1989</v>
      </c>
      <c r="P2" s="8" t="s">
        <v>1989</v>
      </c>
      <c r="Q2" s="8" t="s">
        <v>1989</v>
      </c>
      <c r="R2" s="8" t="s">
        <v>1989</v>
      </c>
      <c r="S2" s="8" t="s">
        <v>1989</v>
      </c>
    </row>
    <row r="3" spans="1:19" x14ac:dyDescent="0.25">
      <c r="A3">
        <v>2</v>
      </c>
      <c r="B3">
        <f>COUNTIFS(Seat!B:B,A3,Seat!C:C,"")</f>
        <v>240</v>
      </c>
      <c r="D3" s="15" t="s">
        <v>1989</v>
      </c>
      <c r="E3" s="15" t="s">
        <v>1989</v>
      </c>
      <c r="F3" s="15" t="s">
        <v>1989</v>
      </c>
      <c r="G3" s="15" t="s">
        <v>1989</v>
      </c>
      <c r="H3" s="15" t="s">
        <v>1989</v>
      </c>
      <c r="I3" s="15" t="s">
        <v>1989</v>
      </c>
      <c r="J3" s="15" t="s">
        <v>1989</v>
      </c>
      <c r="K3" s="15" t="s">
        <v>1989</v>
      </c>
      <c r="L3" s="9" t="s">
        <v>1989</v>
      </c>
      <c r="M3" s="9" t="s">
        <v>1989</v>
      </c>
      <c r="N3" s="8" t="s">
        <v>1989</v>
      </c>
      <c r="O3" s="8" t="s">
        <v>1989</v>
      </c>
      <c r="P3" s="8" t="s">
        <v>1989</v>
      </c>
      <c r="Q3" s="8" t="s">
        <v>1989</v>
      </c>
      <c r="R3" s="8" t="s">
        <v>1989</v>
      </c>
      <c r="S3" s="8" t="s">
        <v>1989</v>
      </c>
    </row>
    <row r="4" spans="1:19" x14ac:dyDescent="0.25">
      <c r="A4">
        <v>3</v>
      </c>
      <c r="B4">
        <f>COUNTIFS(Seat!B:B,A4,Seat!C:C,"")</f>
        <v>240</v>
      </c>
      <c r="D4" s="15" t="s">
        <v>1989</v>
      </c>
      <c r="E4" s="15" t="s">
        <v>1989</v>
      </c>
      <c r="F4" s="15" t="s">
        <v>1989</v>
      </c>
      <c r="G4" s="15" t="s">
        <v>1989</v>
      </c>
      <c r="H4" s="15" t="s">
        <v>1989</v>
      </c>
      <c r="I4" s="15" t="s">
        <v>1989</v>
      </c>
      <c r="J4" s="15" t="s">
        <v>1989</v>
      </c>
      <c r="K4" s="15" t="s">
        <v>1989</v>
      </c>
      <c r="L4" s="9" t="s">
        <v>1989</v>
      </c>
      <c r="M4" s="9" t="s">
        <v>1989</v>
      </c>
      <c r="N4" s="8" t="s">
        <v>1989</v>
      </c>
      <c r="O4" s="8" t="s">
        <v>1989</v>
      </c>
      <c r="P4" s="8" t="s">
        <v>1989</v>
      </c>
      <c r="Q4" s="8" t="s">
        <v>1989</v>
      </c>
      <c r="R4" s="8" t="s">
        <v>1989</v>
      </c>
      <c r="S4" s="8" t="s">
        <v>1989</v>
      </c>
    </row>
    <row r="5" spans="1:19" x14ac:dyDescent="0.25">
      <c r="A5">
        <v>4</v>
      </c>
      <c r="B5">
        <f>COUNTIFS(Seat!B:B,A5,Seat!C:C,"")</f>
        <v>240</v>
      </c>
      <c r="D5" s="15" t="s">
        <v>1989</v>
      </c>
      <c r="E5" s="15" t="s">
        <v>1989</v>
      </c>
      <c r="F5" s="15" t="s">
        <v>1989</v>
      </c>
      <c r="G5" s="15" t="s">
        <v>1989</v>
      </c>
      <c r="H5" s="15" t="s">
        <v>1989</v>
      </c>
      <c r="I5" s="15" t="s">
        <v>1989</v>
      </c>
      <c r="J5" s="15" t="s">
        <v>1989</v>
      </c>
      <c r="K5" s="15" t="s">
        <v>1989</v>
      </c>
      <c r="L5" s="9" t="s">
        <v>1989</v>
      </c>
      <c r="M5" s="9" t="s">
        <v>1989</v>
      </c>
      <c r="N5" s="8" t="s">
        <v>1989</v>
      </c>
      <c r="O5" s="8" t="s">
        <v>1989</v>
      </c>
      <c r="P5" s="8" t="s">
        <v>1989</v>
      </c>
      <c r="Q5" s="8" t="s">
        <v>1989</v>
      </c>
      <c r="R5" s="8" t="s">
        <v>1989</v>
      </c>
      <c r="S5" s="8" t="s">
        <v>1989</v>
      </c>
    </row>
    <row r="6" spans="1:19" x14ac:dyDescent="0.25">
      <c r="A6">
        <v>5</v>
      </c>
      <c r="B6">
        <f>COUNTIFS(Seat!B:B,A6,Seat!C:C,"")</f>
        <v>100</v>
      </c>
      <c r="D6" s="15" t="s">
        <v>1989</v>
      </c>
      <c r="E6" s="15" t="s">
        <v>1989</v>
      </c>
      <c r="F6" s="15" t="s">
        <v>1989</v>
      </c>
      <c r="G6" s="15" t="s">
        <v>1989</v>
      </c>
      <c r="H6" s="15" t="s">
        <v>1989</v>
      </c>
      <c r="I6" s="15" t="s">
        <v>1989</v>
      </c>
      <c r="J6" s="15" t="s">
        <v>1989</v>
      </c>
      <c r="K6" s="15" t="s">
        <v>1989</v>
      </c>
      <c r="L6" s="9" t="s">
        <v>1989</v>
      </c>
      <c r="M6" s="9" t="s">
        <v>1989</v>
      </c>
      <c r="N6" s="8" t="s">
        <v>1989</v>
      </c>
      <c r="O6" s="8" t="s">
        <v>1989</v>
      </c>
      <c r="P6" s="8" t="s">
        <v>1989</v>
      </c>
      <c r="Q6" s="8" t="s">
        <v>1989</v>
      </c>
      <c r="R6" s="8" t="s">
        <v>1989</v>
      </c>
      <c r="S6" s="8" t="s">
        <v>1989</v>
      </c>
    </row>
    <row r="7" spans="1:19" x14ac:dyDescent="0.25">
      <c r="A7">
        <v>6</v>
      </c>
      <c r="B7">
        <f>COUNTIFS(Seat!B:B,A7,Seat!C:C,"")</f>
        <v>100</v>
      </c>
      <c r="D7" s="15" t="s">
        <v>1989</v>
      </c>
      <c r="E7" s="15" t="s">
        <v>1989</v>
      </c>
      <c r="F7" s="15" t="s">
        <v>1989</v>
      </c>
      <c r="G7" s="15" t="s">
        <v>1989</v>
      </c>
      <c r="H7" s="15" t="s">
        <v>1989</v>
      </c>
      <c r="I7" s="15" t="s">
        <v>1989</v>
      </c>
      <c r="J7" s="15" t="s">
        <v>1989</v>
      </c>
      <c r="K7" s="15" t="s">
        <v>1989</v>
      </c>
      <c r="L7" s="9" t="s">
        <v>1989</v>
      </c>
      <c r="M7" s="9" t="s">
        <v>1989</v>
      </c>
      <c r="N7" s="8" t="s">
        <v>1989</v>
      </c>
      <c r="O7" s="8" t="s">
        <v>1989</v>
      </c>
      <c r="P7" s="8" t="s">
        <v>1989</v>
      </c>
      <c r="Q7" s="8" t="s">
        <v>1989</v>
      </c>
      <c r="R7" s="8" t="s">
        <v>1989</v>
      </c>
      <c r="S7" s="8" t="s">
        <v>1989</v>
      </c>
    </row>
    <row r="8" spans="1:19" x14ac:dyDescent="0.25">
      <c r="A8">
        <v>7</v>
      </c>
      <c r="B8">
        <f>COUNTIFS(Seat!B:B,A8,Seat!C:C,"")</f>
        <v>100</v>
      </c>
      <c r="D8" s="15" t="s">
        <v>1989</v>
      </c>
      <c r="E8" s="15" t="s">
        <v>1989</v>
      </c>
      <c r="F8" s="15" t="s">
        <v>1989</v>
      </c>
      <c r="G8" s="15" t="s">
        <v>1989</v>
      </c>
      <c r="H8" s="15" t="s">
        <v>1989</v>
      </c>
      <c r="I8" s="15" t="s">
        <v>1989</v>
      </c>
      <c r="J8" s="15" t="s">
        <v>1989</v>
      </c>
      <c r="K8" s="15" t="s">
        <v>1989</v>
      </c>
      <c r="L8" s="9" t="s">
        <v>1989</v>
      </c>
      <c r="M8" s="9" t="s">
        <v>1989</v>
      </c>
      <c r="N8" s="8" t="s">
        <v>1989</v>
      </c>
      <c r="O8" s="8" t="s">
        <v>1989</v>
      </c>
      <c r="P8" s="8" t="s">
        <v>1989</v>
      </c>
      <c r="Q8" s="8" t="s">
        <v>1989</v>
      </c>
      <c r="R8" s="8" t="s">
        <v>1989</v>
      </c>
      <c r="S8" s="8" t="s">
        <v>1989</v>
      </c>
    </row>
    <row r="9" spans="1:19" x14ac:dyDescent="0.25">
      <c r="A9">
        <v>8</v>
      </c>
      <c r="B9">
        <f>COUNTIFS(Seat!B:B,A9,Seat!C:C,"")</f>
        <v>56</v>
      </c>
      <c r="D9" s="14" t="s">
        <v>1989</v>
      </c>
      <c r="E9" s="14" t="s">
        <v>1989</v>
      </c>
      <c r="F9" s="14" t="s">
        <v>1989</v>
      </c>
      <c r="G9" s="14" t="s">
        <v>1989</v>
      </c>
      <c r="H9" s="14" t="s">
        <v>1989</v>
      </c>
      <c r="I9" s="14" t="s">
        <v>1989</v>
      </c>
      <c r="J9" s="14" t="s">
        <v>1989</v>
      </c>
      <c r="K9" s="14" t="s">
        <v>1989</v>
      </c>
      <c r="L9" s="9" t="s">
        <v>1989</v>
      </c>
      <c r="M9" s="9" t="s">
        <v>1989</v>
      </c>
      <c r="N9" s="8" t="s">
        <v>1989</v>
      </c>
      <c r="O9" s="8" t="s">
        <v>1989</v>
      </c>
      <c r="P9" s="8" t="s">
        <v>1989</v>
      </c>
      <c r="Q9" s="8" t="s">
        <v>1989</v>
      </c>
      <c r="R9" s="8" t="s">
        <v>1989</v>
      </c>
      <c r="S9" s="8" t="s">
        <v>1989</v>
      </c>
    </row>
    <row r="10" spans="1:19" x14ac:dyDescent="0.25">
      <c r="A10">
        <v>9</v>
      </c>
      <c r="B10">
        <f>COUNTIFS(Seat!B:B,A10,Seat!C:C,"")</f>
        <v>56</v>
      </c>
      <c r="D10" s="9" t="s">
        <v>1989</v>
      </c>
      <c r="E10" s="9" t="s">
        <v>1989</v>
      </c>
      <c r="F10" s="9" t="s">
        <v>1989</v>
      </c>
      <c r="G10" s="9" t="s">
        <v>1989</v>
      </c>
      <c r="H10" s="9" t="s">
        <v>1989</v>
      </c>
      <c r="I10" s="9" t="s">
        <v>1989</v>
      </c>
      <c r="J10" s="9" t="s">
        <v>1989</v>
      </c>
      <c r="K10" s="9" t="s">
        <v>1989</v>
      </c>
      <c r="L10" s="9" t="s">
        <v>1989</v>
      </c>
      <c r="M10" s="9" t="s">
        <v>1989</v>
      </c>
      <c r="N10" s="8" t="s">
        <v>1989</v>
      </c>
      <c r="O10" s="8" t="s">
        <v>1989</v>
      </c>
      <c r="P10" s="8" t="s">
        <v>1989</v>
      </c>
      <c r="Q10" s="8" t="s">
        <v>1989</v>
      </c>
      <c r="R10" s="8" t="s">
        <v>1989</v>
      </c>
      <c r="S10" s="8" t="s">
        <v>1989</v>
      </c>
    </row>
    <row r="11" spans="1:19" x14ac:dyDescent="0.25">
      <c r="A11">
        <v>10</v>
      </c>
      <c r="B11">
        <f>COUNTIFS(Seat!B:B,A11,Seat!C:C,"")</f>
        <v>56</v>
      </c>
      <c r="D11" s="9" t="s">
        <v>1989</v>
      </c>
      <c r="E11" s="9" t="s">
        <v>1989</v>
      </c>
      <c r="F11" s="9" t="s">
        <v>1989</v>
      </c>
      <c r="G11" s="9" t="s">
        <v>1989</v>
      </c>
      <c r="H11" s="9" t="s">
        <v>1989</v>
      </c>
      <c r="I11" s="9" t="s">
        <v>1989</v>
      </c>
      <c r="J11" s="9" t="s">
        <v>1989</v>
      </c>
      <c r="K11" s="9" t="s">
        <v>1989</v>
      </c>
      <c r="L11" s="9" t="s">
        <v>1989</v>
      </c>
      <c r="M11" s="9" t="s">
        <v>1989</v>
      </c>
      <c r="N11" s="8" t="s">
        <v>1989</v>
      </c>
      <c r="O11" s="8" t="s">
        <v>1989</v>
      </c>
      <c r="P11" s="8" t="s">
        <v>1989</v>
      </c>
      <c r="Q11" s="8" t="s">
        <v>1989</v>
      </c>
      <c r="R11" s="8" t="s">
        <v>1989</v>
      </c>
      <c r="S11" s="8" t="s">
        <v>1989</v>
      </c>
    </row>
    <row r="12" spans="1:19" x14ac:dyDescent="0.25">
      <c r="D12" s="8" t="s">
        <v>1989</v>
      </c>
      <c r="E12" s="8" t="s">
        <v>1989</v>
      </c>
      <c r="F12" s="8" t="s">
        <v>1989</v>
      </c>
      <c r="G12" s="8" t="s">
        <v>1989</v>
      </c>
      <c r="H12" s="8" t="s">
        <v>1989</v>
      </c>
      <c r="I12" s="8" t="s">
        <v>1989</v>
      </c>
      <c r="J12" s="8" t="s">
        <v>1989</v>
      </c>
      <c r="K12" s="8" t="s">
        <v>1989</v>
      </c>
      <c r="L12" s="8" t="s">
        <v>1989</v>
      </c>
      <c r="M12" s="8" t="s">
        <v>1989</v>
      </c>
      <c r="N12" s="8" t="s">
        <v>1989</v>
      </c>
      <c r="O12" s="8" t="s">
        <v>1989</v>
      </c>
      <c r="P12" s="8" t="s">
        <v>1989</v>
      </c>
      <c r="Q12" s="8" t="s">
        <v>1989</v>
      </c>
      <c r="R12" s="8" t="s">
        <v>1989</v>
      </c>
      <c r="S12" s="8" t="s">
        <v>1989</v>
      </c>
    </row>
    <row r="13" spans="1:19" x14ac:dyDescent="0.25">
      <c r="D13" s="8" t="s">
        <v>1989</v>
      </c>
      <c r="E13" s="8" t="s">
        <v>1989</v>
      </c>
      <c r="F13" s="8" t="s">
        <v>1989</v>
      </c>
      <c r="G13" s="8" t="s">
        <v>1989</v>
      </c>
      <c r="H13" s="8" t="s">
        <v>1989</v>
      </c>
      <c r="I13" s="8" t="s">
        <v>1989</v>
      </c>
      <c r="J13" s="8" t="s">
        <v>1989</v>
      </c>
      <c r="K13" s="8" t="s">
        <v>1989</v>
      </c>
      <c r="L13" s="8" t="s">
        <v>1989</v>
      </c>
      <c r="M13" s="8" t="s">
        <v>1989</v>
      </c>
      <c r="N13" s="8" t="s">
        <v>1989</v>
      </c>
      <c r="O13" s="8" t="s">
        <v>1989</v>
      </c>
      <c r="P13" s="8" t="s">
        <v>1989</v>
      </c>
      <c r="Q13" s="8" t="s">
        <v>1989</v>
      </c>
      <c r="R13" s="8" t="s">
        <v>1989</v>
      </c>
      <c r="S13" s="8" t="s">
        <v>1989</v>
      </c>
    </row>
    <row r="14" spans="1:19" x14ac:dyDescent="0.25">
      <c r="D14" s="8" t="s">
        <v>1989</v>
      </c>
      <c r="E14" s="8" t="s">
        <v>1989</v>
      </c>
      <c r="F14" s="8" t="s">
        <v>1989</v>
      </c>
      <c r="G14" s="8" t="s">
        <v>1989</v>
      </c>
      <c r="H14" s="8" t="s">
        <v>1989</v>
      </c>
      <c r="I14" s="8" t="s">
        <v>1989</v>
      </c>
      <c r="J14" s="8" t="s">
        <v>1989</v>
      </c>
      <c r="K14" s="8" t="s">
        <v>1989</v>
      </c>
      <c r="L14" s="8" t="s">
        <v>1989</v>
      </c>
      <c r="M14" s="8" t="s">
        <v>1989</v>
      </c>
      <c r="N14" s="8" t="s">
        <v>1989</v>
      </c>
      <c r="O14" s="8" t="s">
        <v>1989</v>
      </c>
      <c r="P14" s="8" t="s">
        <v>1989</v>
      </c>
      <c r="Q14" s="8" t="s">
        <v>1989</v>
      </c>
      <c r="R14" s="8" t="s">
        <v>1989</v>
      </c>
      <c r="S14" s="8" t="s">
        <v>1989</v>
      </c>
    </row>
    <row r="15" spans="1:19" x14ac:dyDescent="0.25">
      <c r="D15" s="8" t="s">
        <v>1989</v>
      </c>
      <c r="E15" s="8" t="s">
        <v>1989</v>
      </c>
      <c r="F15" s="8" t="s">
        <v>1989</v>
      </c>
      <c r="G15" s="8" t="s">
        <v>1989</v>
      </c>
      <c r="H15" s="8" t="s">
        <v>1989</v>
      </c>
      <c r="I15" s="8" t="s">
        <v>1989</v>
      </c>
      <c r="J15" s="8" t="s">
        <v>1989</v>
      </c>
      <c r="K15" s="8" t="s">
        <v>1989</v>
      </c>
      <c r="L15" s="8" t="s">
        <v>1989</v>
      </c>
      <c r="M15" s="8" t="s">
        <v>1989</v>
      </c>
      <c r="N15" s="8" t="s">
        <v>1989</v>
      </c>
      <c r="O15" s="8" t="s">
        <v>1989</v>
      </c>
      <c r="P15" s="8" t="s">
        <v>1989</v>
      </c>
      <c r="Q15" s="8" t="s">
        <v>1989</v>
      </c>
      <c r="R15" s="8" t="s">
        <v>1989</v>
      </c>
      <c r="S15" s="8" t="s">
        <v>1989</v>
      </c>
    </row>
    <row r="16" spans="1:19" x14ac:dyDescent="0.25">
      <c r="D16" s="8" t="s">
        <v>1989</v>
      </c>
      <c r="E16" s="8" t="s">
        <v>1989</v>
      </c>
      <c r="F16" s="8" t="s">
        <v>1989</v>
      </c>
      <c r="G16" s="8" t="s">
        <v>1989</v>
      </c>
      <c r="H16" s="8" t="s">
        <v>1989</v>
      </c>
      <c r="I16" s="8" t="s">
        <v>1989</v>
      </c>
      <c r="J16" s="8" t="s">
        <v>1989</v>
      </c>
      <c r="K16" s="8" t="s">
        <v>1989</v>
      </c>
      <c r="L16" s="8" t="s">
        <v>1989</v>
      </c>
      <c r="M16" s="8" t="s">
        <v>1989</v>
      </c>
      <c r="N16" s="8" t="s">
        <v>1989</v>
      </c>
      <c r="O16" s="8" t="s">
        <v>1989</v>
      </c>
      <c r="P16" s="8" t="s">
        <v>1989</v>
      </c>
      <c r="Q16" s="8" t="s">
        <v>1989</v>
      </c>
      <c r="R16" s="8" t="s">
        <v>1989</v>
      </c>
      <c r="S16" s="8" t="s">
        <v>1989</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showOutlineSymbols="0" showWhiteSpace="0" workbookViewId="0">
      <selection activeCell="F1" sqref="F1"/>
    </sheetView>
  </sheetViews>
  <sheetFormatPr defaultColWidth="8.85546875" defaultRowHeight="14.25" x14ac:dyDescent="0.2"/>
  <cols>
    <col min="1" max="1" width="7.140625" style="1" bestFit="1" customWidth="1"/>
    <col min="2" max="2" width="42.140625" style="1" customWidth="1"/>
    <col min="3" max="3" width="24.28515625" style="1" customWidth="1"/>
    <col min="4" max="4" width="10.7109375" style="1" bestFit="1" customWidth="1"/>
    <col min="5" max="5" width="20.5703125" style="1" bestFit="1" customWidth="1"/>
    <col min="6" max="6" width="34.85546875" style="1" customWidth="1"/>
    <col min="7" max="7" width="16.85546875" style="1" bestFit="1" customWidth="1"/>
    <col min="8" max="16384" width="8.85546875" style="1"/>
  </cols>
  <sheetData>
    <row r="1" spans="1:7" x14ac:dyDescent="0.2">
      <c r="A1" s="1" t="s">
        <v>0</v>
      </c>
      <c r="B1" s="1" t="s">
        <v>1384</v>
      </c>
      <c r="C1" s="1" t="s">
        <v>1385</v>
      </c>
      <c r="D1" s="1" t="s">
        <v>1386</v>
      </c>
      <c r="E1" s="1" t="s">
        <v>1387</v>
      </c>
      <c r="F1" s="1" t="s">
        <v>1388</v>
      </c>
      <c r="G1" s="1" t="s">
        <v>1389</v>
      </c>
    </row>
    <row r="2" spans="1:7" x14ac:dyDescent="0.2">
      <c r="A2" s="1">
        <v>1</v>
      </c>
      <c r="B2" s="1" t="str">
        <f>F2</f>
        <v>camilleconing@cinema.com</v>
      </c>
      <c r="C2" s="1" t="s">
        <v>1390</v>
      </c>
      <c r="D2" s="1" t="s">
        <v>1391</v>
      </c>
      <c r="E2" s="1" t="s">
        <v>1392</v>
      </c>
      <c r="F2" s="1" t="str">
        <f>IF(G2=1,LOWER(D2&amp;E2)&amp;"@customers.com",LOWER(D2&amp;E2)&amp;"@cinema.com")</f>
        <v>camilleconing@cinema.com</v>
      </c>
      <c r="G2" s="1">
        <v>4</v>
      </c>
    </row>
    <row r="3" spans="1:7" x14ac:dyDescent="0.2">
      <c r="A3" s="1">
        <v>2</v>
      </c>
      <c r="B3" s="1" t="str">
        <f t="shared" ref="B3:B66" si="0">F3</f>
        <v>mattiealonso@cinema.com</v>
      </c>
      <c r="C3" s="1" t="s">
        <v>1393</v>
      </c>
      <c r="D3" s="1" t="s">
        <v>1394</v>
      </c>
      <c r="E3" s="1" t="s">
        <v>1395</v>
      </c>
      <c r="F3" s="1" t="str">
        <f t="shared" ref="F3:F66" si="1">IF(G3=1,LOWER(D3&amp;E3)&amp;"@customers.com",LOWER(D3&amp;E3)&amp;"@cinema.com")</f>
        <v>mattiealonso@cinema.com</v>
      </c>
      <c r="G3" s="1">
        <v>3</v>
      </c>
    </row>
    <row r="4" spans="1:7" x14ac:dyDescent="0.2">
      <c r="A4" s="1">
        <v>3</v>
      </c>
      <c r="B4" s="1" t="str">
        <f t="shared" si="0"/>
        <v>marylindigweed@cinema.com</v>
      </c>
      <c r="C4" s="1" t="s">
        <v>1396</v>
      </c>
      <c r="D4" s="1" t="s">
        <v>1397</v>
      </c>
      <c r="E4" s="1" t="s">
        <v>1398</v>
      </c>
      <c r="F4" s="1" t="str">
        <f t="shared" si="1"/>
        <v>marylindigweed@cinema.com</v>
      </c>
      <c r="G4" s="1">
        <v>3</v>
      </c>
    </row>
    <row r="5" spans="1:7" x14ac:dyDescent="0.2">
      <c r="A5" s="1">
        <v>4</v>
      </c>
      <c r="B5" s="1" t="str">
        <f t="shared" si="0"/>
        <v>gerribeagles@cinema.com</v>
      </c>
      <c r="C5" s="1" t="s">
        <v>1399</v>
      </c>
      <c r="D5" s="1" t="s">
        <v>1400</v>
      </c>
      <c r="E5" s="1" t="s">
        <v>1401</v>
      </c>
      <c r="F5" s="1" t="str">
        <f t="shared" si="1"/>
        <v>gerribeagles@cinema.com</v>
      </c>
      <c r="G5" s="1">
        <v>2</v>
      </c>
    </row>
    <row r="6" spans="1:7" x14ac:dyDescent="0.2">
      <c r="A6" s="1">
        <v>5</v>
      </c>
      <c r="B6" s="1" t="str">
        <f t="shared" si="0"/>
        <v>frannieyoskowitz@cinema.com</v>
      </c>
      <c r="C6" s="1" t="s">
        <v>1402</v>
      </c>
      <c r="D6" s="1" t="s">
        <v>1403</v>
      </c>
      <c r="E6" s="1" t="s">
        <v>1404</v>
      </c>
      <c r="F6" s="1" t="str">
        <f t="shared" si="1"/>
        <v>frannieyoskowitz@cinema.com</v>
      </c>
      <c r="G6" s="1">
        <v>2</v>
      </c>
    </row>
    <row r="7" spans="1:7" x14ac:dyDescent="0.2">
      <c r="A7" s="1">
        <v>6</v>
      </c>
      <c r="B7" s="1" t="str">
        <f t="shared" si="0"/>
        <v>geoffscyone@customers.com</v>
      </c>
      <c r="C7" s="1" t="s">
        <v>1405</v>
      </c>
      <c r="D7" s="1" t="s">
        <v>1406</v>
      </c>
      <c r="E7" s="1" t="s">
        <v>1407</v>
      </c>
      <c r="F7" s="1" t="str">
        <f t="shared" si="1"/>
        <v>geoffscyone@customers.com</v>
      </c>
      <c r="G7" s="1">
        <v>1</v>
      </c>
    </row>
    <row r="8" spans="1:7" x14ac:dyDescent="0.2">
      <c r="A8" s="1">
        <v>7</v>
      </c>
      <c r="B8" s="1" t="str">
        <f t="shared" si="0"/>
        <v>williebaxill@customers.com</v>
      </c>
      <c r="C8" s="1" t="s">
        <v>1408</v>
      </c>
      <c r="D8" s="1" t="s">
        <v>1409</v>
      </c>
      <c r="E8" s="1" t="s">
        <v>1410</v>
      </c>
      <c r="F8" s="1" t="str">
        <f t="shared" si="1"/>
        <v>williebaxill@customers.com</v>
      </c>
      <c r="G8" s="1">
        <v>1</v>
      </c>
    </row>
    <row r="9" spans="1:7" x14ac:dyDescent="0.2">
      <c r="A9" s="1">
        <v>8</v>
      </c>
      <c r="B9" s="1" t="str">
        <f t="shared" si="0"/>
        <v>laughtonskeldinge@customers.com</v>
      </c>
      <c r="C9" s="1" t="s">
        <v>1411</v>
      </c>
      <c r="D9" s="1" t="s">
        <v>1412</v>
      </c>
      <c r="E9" s="1" t="s">
        <v>1413</v>
      </c>
      <c r="F9" s="1" t="str">
        <f t="shared" si="1"/>
        <v>laughtonskeldinge@customers.com</v>
      </c>
      <c r="G9" s="1">
        <v>1</v>
      </c>
    </row>
    <row r="10" spans="1:7" x14ac:dyDescent="0.2">
      <c r="A10" s="1">
        <v>9</v>
      </c>
      <c r="B10" s="1" t="str">
        <f t="shared" si="0"/>
        <v>emiletheunissen@customers.com</v>
      </c>
      <c r="C10" s="1" t="s">
        <v>1414</v>
      </c>
      <c r="D10" s="1" t="s">
        <v>1415</v>
      </c>
      <c r="E10" s="1" t="s">
        <v>1416</v>
      </c>
      <c r="F10" s="1" t="str">
        <f t="shared" si="1"/>
        <v>emiletheunissen@customers.com</v>
      </c>
      <c r="G10" s="1">
        <v>1</v>
      </c>
    </row>
    <row r="11" spans="1:7" x14ac:dyDescent="0.2">
      <c r="A11" s="1">
        <v>10</v>
      </c>
      <c r="B11" s="1" t="str">
        <f t="shared" si="0"/>
        <v>jockbagwell@customers.com</v>
      </c>
      <c r="C11" s="1" t="s">
        <v>1417</v>
      </c>
      <c r="D11" s="1" t="s">
        <v>1418</v>
      </c>
      <c r="E11" s="1" t="s">
        <v>1419</v>
      </c>
      <c r="F11" s="1" t="str">
        <f t="shared" si="1"/>
        <v>jockbagwell@customers.com</v>
      </c>
      <c r="G11" s="1">
        <v>1</v>
      </c>
    </row>
    <row r="12" spans="1:7" x14ac:dyDescent="0.2">
      <c r="A12" s="1">
        <v>11</v>
      </c>
      <c r="B12" s="1" t="str">
        <f t="shared" si="0"/>
        <v>grangesummerfield@customers.com</v>
      </c>
      <c r="C12" s="1" t="s">
        <v>1420</v>
      </c>
      <c r="D12" s="1" t="s">
        <v>1421</v>
      </c>
      <c r="E12" s="1" t="s">
        <v>1422</v>
      </c>
      <c r="F12" s="1" t="str">
        <f t="shared" si="1"/>
        <v>grangesummerfield@customers.com</v>
      </c>
      <c r="G12" s="1">
        <v>1</v>
      </c>
    </row>
    <row r="13" spans="1:7" x14ac:dyDescent="0.2">
      <c r="A13" s="1">
        <v>12</v>
      </c>
      <c r="B13" s="1" t="str">
        <f t="shared" si="0"/>
        <v>nickolajaime@customers.com</v>
      </c>
      <c r="C13" s="1" t="s">
        <v>1423</v>
      </c>
      <c r="D13" s="1" t="s">
        <v>1424</v>
      </c>
      <c r="E13" s="1" t="s">
        <v>1425</v>
      </c>
      <c r="F13" s="1" t="str">
        <f t="shared" si="1"/>
        <v>nickolajaime@customers.com</v>
      </c>
      <c r="G13" s="1">
        <v>1</v>
      </c>
    </row>
    <row r="14" spans="1:7" x14ac:dyDescent="0.2">
      <c r="A14" s="1">
        <v>13</v>
      </c>
      <c r="B14" s="1" t="str">
        <f t="shared" si="0"/>
        <v>courtneydi roberto@customers.com</v>
      </c>
      <c r="C14" s="1" t="s">
        <v>1426</v>
      </c>
      <c r="D14" s="1" t="s">
        <v>1427</v>
      </c>
      <c r="E14" s="1" t="s">
        <v>1428</v>
      </c>
      <c r="F14" s="1" t="str">
        <f t="shared" si="1"/>
        <v>courtneydi roberto@customers.com</v>
      </c>
      <c r="G14" s="1">
        <v>1</v>
      </c>
    </row>
    <row r="15" spans="1:7" x14ac:dyDescent="0.2">
      <c r="A15" s="1">
        <v>14</v>
      </c>
      <c r="B15" s="1" t="str">
        <f t="shared" si="0"/>
        <v>adelinddurnall@customers.com</v>
      </c>
      <c r="C15" s="1" t="s">
        <v>1429</v>
      </c>
      <c r="D15" s="1" t="s">
        <v>1430</v>
      </c>
      <c r="E15" s="1" t="s">
        <v>1431</v>
      </c>
      <c r="F15" s="1" t="str">
        <f t="shared" si="1"/>
        <v>adelinddurnall@customers.com</v>
      </c>
      <c r="G15" s="1">
        <v>1</v>
      </c>
    </row>
    <row r="16" spans="1:7" x14ac:dyDescent="0.2">
      <c r="A16" s="1">
        <v>15</v>
      </c>
      <c r="B16" s="1" t="str">
        <f t="shared" si="0"/>
        <v>hurleighjandak@customers.com</v>
      </c>
      <c r="C16" s="1" t="s">
        <v>1432</v>
      </c>
      <c r="D16" s="1" t="s">
        <v>1433</v>
      </c>
      <c r="E16" s="1" t="s">
        <v>1434</v>
      </c>
      <c r="F16" s="1" t="str">
        <f t="shared" si="1"/>
        <v>hurleighjandak@customers.com</v>
      </c>
      <c r="G16" s="1">
        <v>1</v>
      </c>
    </row>
    <row r="17" spans="1:7" x14ac:dyDescent="0.2">
      <c r="A17" s="1">
        <v>16</v>
      </c>
      <c r="B17" s="1" t="str">
        <f t="shared" si="0"/>
        <v>giannireis@customers.com</v>
      </c>
      <c r="C17" s="1" t="s">
        <v>1435</v>
      </c>
      <c r="D17" s="1" t="s">
        <v>1436</v>
      </c>
      <c r="E17" s="1" t="s">
        <v>1437</v>
      </c>
      <c r="F17" s="1" t="str">
        <f t="shared" si="1"/>
        <v>giannireis@customers.com</v>
      </c>
      <c r="G17" s="1">
        <v>1</v>
      </c>
    </row>
    <row r="18" spans="1:7" x14ac:dyDescent="0.2">
      <c r="A18" s="1">
        <v>17</v>
      </c>
      <c r="B18" s="1" t="str">
        <f t="shared" si="0"/>
        <v>roleyricks@customers.com</v>
      </c>
      <c r="C18" s="1" t="s">
        <v>1438</v>
      </c>
      <c r="D18" s="1" t="s">
        <v>1439</v>
      </c>
      <c r="E18" s="1" t="s">
        <v>1440</v>
      </c>
      <c r="F18" s="1" t="str">
        <f t="shared" si="1"/>
        <v>roleyricks@customers.com</v>
      </c>
      <c r="G18" s="1">
        <v>1</v>
      </c>
    </row>
    <row r="19" spans="1:7" x14ac:dyDescent="0.2">
      <c r="A19" s="1">
        <v>18</v>
      </c>
      <c r="B19" s="1" t="str">
        <f t="shared" si="0"/>
        <v>sibellablay@customers.com</v>
      </c>
      <c r="C19" s="1" t="s">
        <v>1441</v>
      </c>
      <c r="D19" s="1" t="s">
        <v>1442</v>
      </c>
      <c r="E19" s="1" t="s">
        <v>1443</v>
      </c>
      <c r="F19" s="1" t="str">
        <f t="shared" si="1"/>
        <v>sibellablay@customers.com</v>
      </c>
      <c r="G19" s="1">
        <v>1</v>
      </c>
    </row>
    <row r="20" spans="1:7" x14ac:dyDescent="0.2">
      <c r="A20" s="1">
        <v>19</v>
      </c>
      <c r="B20" s="1" t="str">
        <f t="shared" si="0"/>
        <v>starlenekillingbeck@customers.com</v>
      </c>
      <c r="C20" s="1" t="s">
        <v>1444</v>
      </c>
      <c r="D20" s="1" t="s">
        <v>1445</v>
      </c>
      <c r="E20" s="1" t="s">
        <v>1446</v>
      </c>
      <c r="F20" s="1" t="str">
        <f t="shared" si="1"/>
        <v>starlenekillingbeck@customers.com</v>
      </c>
      <c r="G20" s="1">
        <v>1</v>
      </c>
    </row>
    <row r="21" spans="1:7" x14ac:dyDescent="0.2">
      <c r="A21" s="1">
        <v>20</v>
      </c>
      <c r="B21" s="1" t="str">
        <f t="shared" si="0"/>
        <v>abbygerritzen@customers.com</v>
      </c>
      <c r="C21" s="1" t="s">
        <v>1447</v>
      </c>
      <c r="D21" s="1" t="s">
        <v>1448</v>
      </c>
      <c r="E21" s="1" t="s">
        <v>1449</v>
      </c>
      <c r="F21" s="1" t="str">
        <f t="shared" si="1"/>
        <v>abbygerritzen@customers.com</v>
      </c>
      <c r="G21" s="1">
        <v>1</v>
      </c>
    </row>
    <row r="22" spans="1:7" x14ac:dyDescent="0.2">
      <c r="A22" s="1">
        <v>21</v>
      </c>
      <c r="B22" s="1" t="str">
        <f t="shared" si="0"/>
        <v>alfykewzick@customers.com</v>
      </c>
      <c r="C22" s="1" t="s">
        <v>1450</v>
      </c>
      <c r="D22" s="1" t="s">
        <v>1451</v>
      </c>
      <c r="E22" s="1" t="s">
        <v>1452</v>
      </c>
      <c r="F22" s="1" t="str">
        <f t="shared" si="1"/>
        <v>alfykewzick@customers.com</v>
      </c>
      <c r="G22" s="1">
        <v>1</v>
      </c>
    </row>
    <row r="23" spans="1:7" x14ac:dyDescent="0.2">
      <c r="A23" s="1">
        <v>22</v>
      </c>
      <c r="B23" s="1" t="str">
        <f t="shared" si="0"/>
        <v>zacheriemenendes@customers.com</v>
      </c>
      <c r="C23" s="1" t="s">
        <v>1453</v>
      </c>
      <c r="D23" s="1" t="s">
        <v>1454</v>
      </c>
      <c r="E23" s="1" t="s">
        <v>1455</v>
      </c>
      <c r="F23" s="1" t="str">
        <f t="shared" si="1"/>
        <v>zacheriemenendes@customers.com</v>
      </c>
      <c r="G23" s="1">
        <v>1</v>
      </c>
    </row>
    <row r="24" spans="1:7" x14ac:dyDescent="0.2">
      <c r="A24" s="1">
        <v>23</v>
      </c>
      <c r="B24" s="1" t="str">
        <f t="shared" si="0"/>
        <v>roxannearondel@customers.com</v>
      </c>
      <c r="C24" s="1" t="s">
        <v>1456</v>
      </c>
      <c r="D24" s="1" t="s">
        <v>1457</v>
      </c>
      <c r="E24" s="1" t="s">
        <v>1458</v>
      </c>
      <c r="F24" s="1" t="str">
        <f t="shared" si="1"/>
        <v>roxannearondel@customers.com</v>
      </c>
      <c r="G24" s="1">
        <v>1</v>
      </c>
    </row>
    <row r="25" spans="1:7" x14ac:dyDescent="0.2">
      <c r="A25" s="1">
        <v>24</v>
      </c>
      <c r="B25" s="1" t="str">
        <f t="shared" si="0"/>
        <v>candaceible@customers.com</v>
      </c>
      <c r="C25" s="1" t="s">
        <v>1459</v>
      </c>
      <c r="D25" s="1" t="s">
        <v>1460</v>
      </c>
      <c r="E25" s="1" t="s">
        <v>1461</v>
      </c>
      <c r="F25" s="1" t="str">
        <f t="shared" si="1"/>
        <v>candaceible@customers.com</v>
      </c>
      <c r="G25" s="1">
        <v>1</v>
      </c>
    </row>
    <row r="26" spans="1:7" x14ac:dyDescent="0.2">
      <c r="A26" s="1">
        <v>25</v>
      </c>
      <c r="B26" s="1" t="str">
        <f t="shared" si="0"/>
        <v>mataosban@customers.com</v>
      </c>
      <c r="C26" s="1" t="s">
        <v>1462</v>
      </c>
      <c r="D26" s="1" t="s">
        <v>1463</v>
      </c>
      <c r="E26" s="1" t="s">
        <v>1464</v>
      </c>
      <c r="F26" s="1" t="str">
        <f t="shared" si="1"/>
        <v>mataosban@customers.com</v>
      </c>
      <c r="G26" s="1">
        <v>1</v>
      </c>
    </row>
    <row r="27" spans="1:7" x14ac:dyDescent="0.2">
      <c r="A27" s="1">
        <v>26</v>
      </c>
      <c r="B27" s="1" t="str">
        <f t="shared" si="0"/>
        <v>austinecredland@customers.com</v>
      </c>
      <c r="C27" s="1" t="s">
        <v>1465</v>
      </c>
      <c r="D27" s="1" t="s">
        <v>1466</v>
      </c>
      <c r="E27" s="1" t="s">
        <v>1467</v>
      </c>
      <c r="F27" s="1" t="str">
        <f t="shared" si="1"/>
        <v>austinecredland@customers.com</v>
      </c>
      <c r="G27" s="1">
        <v>1</v>
      </c>
    </row>
    <row r="28" spans="1:7" x14ac:dyDescent="0.2">
      <c r="A28" s="1">
        <v>27</v>
      </c>
      <c r="B28" s="1" t="str">
        <f t="shared" si="0"/>
        <v>lyndsienolli@customers.com</v>
      </c>
      <c r="C28" s="1" t="s">
        <v>1468</v>
      </c>
      <c r="D28" s="1" t="s">
        <v>1469</v>
      </c>
      <c r="E28" s="1" t="s">
        <v>1470</v>
      </c>
      <c r="F28" s="1" t="str">
        <f t="shared" si="1"/>
        <v>lyndsienolli@customers.com</v>
      </c>
      <c r="G28" s="1">
        <v>1</v>
      </c>
    </row>
    <row r="29" spans="1:7" x14ac:dyDescent="0.2">
      <c r="A29" s="1">
        <v>28</v>
      </c>
      <c r="B29" s="1" t="str">
        <f t="shared" si="0"/>
        <v>wadepeppard@customers.com</v>
      </c>
      <c r="C29" s="1" t="s">
        <v>1471</v>
      </c>
      <c r="D29" s="1" t="s">
        <v>1472</v>
      </c>
      <c r="E29" s="1" t="s">
        <v>1473</v>
      </c>
      <c r="F29" s="1" t="str">
        <f t="shared" si="1"/>
        <v>wadepeppard@customers.com</v>
      </c>
      <c r="G29" s="1">
        <v>1</v>
      </c>
    </row>
    <row r="30" spans="1:7" x14ac:dyDescent="0.2">
      <c r="A30" s="1">
        <v>29</v>
      </c>
      <c r="B30" s="1" t="str">
        <f t="shared" si="0"/>
        <v>noelynhilldrup@customers.com</v>
      </c>
      <c r="C30" s="1" t="s">
        <v>1474</v>
      </c>
      <c r="D30" s="1" t="s">
        <v>1475</v>
      </c>
      <c r="E30" s="1" t="s">
        <v>1476</v>
      </c>
      <c r="F30" s="1" t="str">
        <f t="shared" si="1"/>
        <v>noelynhilldrup@customers.com</v>
      </c>
      <c r="G30" s="1">
        <v>1</v>
      </c>
    </row>
    <row r="31" spans="1:7" x14ac:dyDescent="0.2">
      <c r="A31" s="1">
        <v>30</v>
      </c>
      <c r="B31" s="1" t="str">
        <f t="shared" si="0"/>
        <v>sharieymer@customers.com</v>
      </c>
      <c r="C31" s="1" t="s">
        <v>1477</v>
      </c>
      <c r="D31" s="1" t="s">
        <v>1478</v>
      </c>
      <c r="E31" s="1" t="s">
        <v>1479</v>
      </c>
      <c r="F31" s="1" t="str">
        <f t="shared" si="1"/>
        <v>sharieymer@customers.com</v>
      </c>
      <c r="G31" s="1">
        <v>1</v>
      </c>
    </row>
    <row r="32" spans="1:7" x14ac:dyDescent="0.2">
      <c r="A32" s="1">
        <v>31</v>
      </c>
      <c r="B32" s="1" t="str">
        <f t="shared" si="0"/>
        <v>vikkyhyde-chambers@customers.com</v>
      </c>
      <c r="C32" s="1" t="s">
        <v>1480</v>
      </c>
      <c r="D32" s="1" t="s">
        <v>1481</v>
      </c>
      <c r="E32" s="1" t="s">
        <v>1482</v>
      </c>
      <c r="F32" s="1" t="str">
        <f t="shared" si="1"/>
        <v>vikkyhyde-chambers@customers.com</v>
      </c>
      <c r="G32" s="1">
        <v>1</v>
      </c>
    </row>
    <row r="33" spans="1:7" x14ac:dyDescent="0.2">
      <c r="A33" s="1">
        <v>32</v>
      </c>
      <c r="B33" s="1" t="str">
        <f t="shared" si="0"/>
        <v>clotildahillett@customers.com</v>
      </c>
      <c r="C33" s="1" t="s">
        <v>1483</v>
      </c>
      <c r="D33" s="1" t="s">
        <v>1484</v>
      </c>
      <c r="E33" s="1" t="s">
        <v>1485</v>
      </c>
      <c r="F33" s="1" t="str">
        <f t="shared" si="1"/>
        <v>clotildahillett@customers.com</v>
      </c>
      <c r="G33" s="1">
        <v>1</v>
      </c>
    </row>
    <row r="34" spans="1:7" x14ac:dyDescent="0.2">
      <c r="A34" s="1">
        <v>33</v>
      </c>
      <c r="B34" s="1" t="str">
        <f t="shared" si="0"/>
        <v>rorkemulmuray@customers.com</v>
      </c>
      <c r="C34" s="1" t="s">
        <v>1486</v>
      </c>
      <c r="D34" s="1" t="s">
        <v>1487</v>
      </c>
      <c r="E34" s="1" t="s">
        <v>1488</v>
      </c>
      <c r="F34" s="1" t="str">
        <f t="shared" si="1"/>
        <v>rorkemulmuray@customers.com</v>
      </c>
      <c r="G34" s="1">
        <v>1</v>
      </c>
    </row>
    <row r="35" spans="1:7" x14ac:dyDescent="0.2">
      <c r="A35" s="1">
        <v>34</v>
      </c>
      <c r="B35" s="1" t="str">
        <f t="shared" si="0"/>
        <v>starlafrew@customers.com</v>
      </c>
      <c r="C35" s="1" t="s">
        <v>1489</v>
      </c>
      <c r="D35" s="1" t="s">
        <v>1490</v>
      </c>
      <c r="E35" s="1" t="s">
        <v>1491</v>
      </c>
      <c r="F35" s="1" t="str">
        <f t="shared" si="1"/>
        <v>starlafrew@customers.com</v>
      </c>
      <c r="G35" s="1">
        <v>1</v>
      </c>
    </row>
    <row r="36" spans="1:7" x14ac:dyDescent="0.2">
      <c r="A36" s="1">
        <v>35</v>
      </c>
      <c r="B36" s="1" t="str">
        <f t="shared" si="0"/>
        <v>heroldgoggan@customers.com</v>
      </c>
      <c r="C36" s="1" t="s">
        <v>1492</v>
      </c>
      <c r="D36" s="1" t="s">
        <v>1493</v>
      </c>
      <c r="E36" s="1" t="s">
        <v>1494</v>
      </c>
      <c r="F36" s="1" t="str">
        <f t="shared" si="1"/>
        <v>heroldgoggan@customers.com</v>
      </c>
      <c r="G36" s="1">
        <v>1</v>
      </c>
    </row>
    <row r="37" spans="1:7" x14ac:dyDescent="0.2">
      <c r="A37" s="1">
        <v>36</v>
      </c>
      <c r="B37" s="1" t="str">
        <f t="shared" si="0"/>
        <v>wilburmatthiesen@customers.com</v>
      </c>
      <c r="C37" s="1" t="s">
        <v>1495</v>
      </c>
      <c r="D37" s="1" t="s">
        <v>1496</v>
      </c>
      <c r="E37" s="1" t="s">
        <v>1497</v>
      </c>
      <c r="F37" s="1" t="str">
        <f t="shared" si="1"/>
        <v>wilburmatthiesen@customers.com</v>
      </c>
      <c r="G37" s="1">
        <v>1</v>
      </c>
    </row>
    <row r="38" spans="1:7" x14ac:dyDescent="0.2">
      <c r="A38" s="1">
        <v>37</v>
      </c>
      <c r="B38" s="1" t="str">
        <f t="shared" si="0"/>
        <v>alairwaddington@customers.com</v>
      </c>
      <c r="C38" s="1" t="s">
        <v>1498</v>
      </c>
      <c r="D38" s="1" t="s">
        <v>1499</v>
      </c>
      <c r="E38" s="1" t="s">
        <v>1500</v>
      </c>
      <c r="F38" s="1" t="str">
        <f t="shared" si="1"/>
        <v>alairwaddington@customers.com</v>
      </c>
      <c r="G38" s="1">
        <v>1</v>
      </c>
    </row>
    <row r="39" spans="1:7" x14ac:dyDescent="0.2">
      <c r="A39" s="1">
        <v>38</v>
      </c>
      <c r="B39" s="1" t="str">
        <f t="shared" si="0"/>
        <v>millicotherill@customers.com</v>
      </c>
      <c r="C39" s="1" t="s">
        <v>1501</v>
      </c>
      <c r="D39" s="1" t="s">
        <v>1502</v>
      </c>
      <c r="E39" s="1" t="s">
        <v>1503</v>
      </c>
      <c r="F39" s="1" t="str">
        <f t="shared" si="1"/>
        <v>millicotherill@customers.com</v>
      </c>
      <c r="G39" s="1">
        <v>1</v>
      </c>
    </row>
    <row r="40" spans="1:7" x14ac:dyDescent="0.2">
      <c r="A40" s="1">
        <v>39</v>
      </c>
      <c r="B40" s="1" t="str">
        <f t="shared" si="0"/>
        <v>florianhissie@customers.com</v>
      </c>
      <c r="C40" s="1" t="s">
        <v>1504</v>
      </c>
      <c r="D40" s="1" t="s">
        <v>1505</v>
      </c>
      <c r="E40" s="1" t="s">
        <v>1506</v>
      </c>
      <c r="F40" s="1" t="str">
        <f t="shared" si="1"/>
        <v>florianhissie@customers.com</v>
      </c>
      <c r="G40" s="1">
        <v>1</v>
      </c>
    </row>
    <row r="41" spans="1:7" x14ac:dyDescent="0.2">
      <c r="A41" s="1">
        <v>40</v>
      </c>
      <c r="B41" s="1" t="str">
        <f t="shared" si="0"/>
        <v>malinamaurice@customers.com</v>
      </c>
      <c r="C41" s="1" t="s">
        <v>1507</v>
      </c>
      <c r="D41" s="1" t="s">
        <v>1508</v>
      </c>
      <c r="E41" s="1" t="s">
        <v>1509</v>
      </c>
      <c r="F41" s="1" t="str">
        <f t="shared" si="1"/>
        <v>malinamaurice@customers.com</v>
      </c>
      <c r="G41" s="1">
        <v>1</v>
      </c>
    </row>
    <row r="42" spans="1:7" x14ac:dyDescent="0.2">
      <c r="A42" s="1">
        <v>41</v>
      </c>
      <c r="B42" s="1" t="str">
        <f t="shared" si="0"/>
        <v>nickolacallinan@customers.com</v>
      </c>
      <c r="C42" s="1" t="s">
        <v>1510</v>
      </c>
      <c r="D42" s="1" t="s">
        <v>1424</v>
      </c>
      <c r="E42" s="1" t="s">
        <v>1511</v>
      </c>
      <c r="F42" s="1" t="str">
        <f t="shared" si="1"/>
        <v>nickolacallinan@customers.com</v>
      </c>
      <c r="G42" s="1">
        <v>1</v>
      </c>
    </row>
    <row r="43" spans="1:7" x14ac:dyDescent="0.2">
      <c r="A43" s="1">
        <v>42</v>
      </c>
      <c r="B43" s="1" t="str">
        <f t="shared" si="0"/>
        <v>pascalemacgillavery@customers.com</v>
      </c>
      <c r="C43" s="1" t="s">
        <v>1512</v>
      </c>
      <c r="D43" s="1" t="s">
        <v>1513</v>
      </c>
      <c r="E43" s="1" t="s">
        <v>1514</v>
      </c>
      <c r="F43" s="1" t="str">
        <f t="shared" si="1"/>
        <v>pascalemacgillavery@customers.com</v>
      </c>
      <c r="G43" s="1">
        <v>1</v>
      </c>
    </row>
    <row r="44" spans="1:7" x14ac:dyDescent="0.2">
      <c r="A44" s="1">
        <v>43</v>
      </c>
      <c r="B44" s="1" t="str">
        <f t="shared" si="0"/>
        <v>jeddarent@customers.com</v>
      </c>
      <c r="C44" s="1" t="s">
        <v>1515</v>
      </c>
      <c r="D44" s="1" t="s">
        <v>1516</v>
      </c>
      <c r="E44" s="1" t="s">
        <v>1517</v>
      </c>
      <c r="F44" s="1" t="str">
        <f t="shared" si="1"/>
        <v>jeddarent@customers.com</v>
      </c>
      <c r="G44" s="1">
        <v>1</v>
      </c>
    </row>
    <row r="45" spans="1:7" x14ac:dyDescent="0.2">
      <c r="A45" s="1">
        <v>44</v>
      </c>
      <c r="B45" s="1" t="str">
        <f t="shared" si="0"/>
        <v>frederichwalesby@customers.com</v>
      </c>
      <c r="C45" s="1" t="s">
        <v>1518</v>
      </c>
      <c r="D45" s="1" t="s">
        <v>1519</v>
      </c>
      <c r="E45" s="1" t="s">
        <v>1520</v>
      </c>
      <c r="F45" s="1" t="str">
        <f t="shared" si="1"/>
        <v>frederichwalesby@customers.com</v>
      </c>
      <c r="G45" s="1">
        <v>1</v>
      </c>
    </row>
    <row r="46" spans="1:7" x14ac:dyDescent="0.2">
      <c r="A46" s="1">
        <v>45</v>
      </c>
      <c r="B46" s="1" t="str">
        <f t="shared" si="0"/>
        <v>bernadinadombrell@customers.com</v>
      </c>
      <c r="C46" s="1" t="s">
        <v>1521</v>
      </c>
      <c r="D46" s="1" t="s">
        <v>1522</v>
      </c>
      <c r="E46" s="1" t="s">
        <v>1523</v>
      </c>
      <c r="F46" s="1" t="str">
        <f t="shared" si="1"/>
        <v>bernadinadombrell@customers.com</v>
      </c>
      <c r="G46" s="1">
        <v>1</v>
      </c>
    </row>
    <row r="47" spans="1:7" x14ac:dyDescent="0.2">
      <c r="A47" s="1">
        <v>46</v>
      </c>
      <c r="B47" s="1" t="str">
        <f t="shared" si="0"/>
        <v>brianamullineux@customers.com</v>
      </c>
      <c r="C47" s="1" t="s">
        <v>1524</v>
      </c>
      <c r="D47" s="1" t="s">
        <v>1525</v>
      </c>
      <c r="E47" s="1" t="s">
        <v>1526</v>
      </c>
      <c r="F47" s="1" t="str">
        <f t="shared" si="1"/>
        <v>brianamullineux@customers.com</v>
      </c>
      <c r="G47" s="1">
        <v>1</v>
      </c>
    </row>
    <row r="48" spans="1:7" x14ac:dyDescent="0.2">
      <c r="A48" s="1">
        <v>47</v>
      </c>
      <c r="B48" s="1" t="str">
        <f t="shared" si="0"/>
        <v>artiemacdermand@customers.com</v>
      </c>
      <c r="C48" s="1" t="s">
        <v>1527</v>
      </c>
      <c r="D48" s="1" t="s">
        <v>1528</v>
      </c>
      <c r="E48" s="1" t="s">
        <v>1529</v>
      </c>
      <c r="F48" s="1" t="str">
        <f t="shared" si="1"/>
        <v>artiemacdermand@customers.com</v>
      </c>
      <c r="G48" s="1">
        <v>1</v>
      </c>
    </row>
    <row r="49" spans="1:7" x14ac:dyDescent="0.2">
      <c r="A49" s="1">
        <v>48</v>
      </c>
      <c r="B49" s="1" t="str">
        <f t="shared" si="0"/>
        <v>parnellbushell@customers.com</v>
      </c>
      <c r="C49" s="1" t="s">
        <v>1530</v>
      </c>
      <c r="D49" s="1" t="s">
        <v>1531</v>
      </c>
      <c r="E49" s="1" t="s">
        <v>1532</v>
      </c>
      <c r="F49" s="1" t="str">
        <f t="shared" si="1"/>
        <v>parnellbushell@customers.com</v>
      </c>
      <c r="G49" s="1">
        <v>1</v>
      </c>
    </row>
    <row r="50" spans="1:7" x14ac:dyDescent="0.2">
      <c r="A50" s="1">
        <v>49</v>
      </c>
      <c r="B50" s="1" t="str">
        <f t="shared" si="0"/>
        <v>aurorakersley@customers.com</v>
      </c>
      <c r="C50" s="1" t="s">
        <v>1533</v>
      </c>
      <c r="D50" s="1" t="s">
        <v>1534</v>
      </c>
      <c r="E50" s="1" t="s">
        <v>1535</v>
      </c>
      <c r="F50" s="1" t="str">
        <f t="shared" si="1"/>
        <v>aurorakersley@customers.com</v>
      </c>
      <c r="G50" s="1">
        <v>1</v>
      </c>
    </row>
    <row r="51" spans="1:7" x14ac:dyDescent="0.2">
      <c r="A51" s="1">
        <v>50</v>
      </c>
      <c r="B51" s="1" t="str">
        <f t="shared" si="0"/>
        <v>cedfeakins@customers.com</v>
      </c>
      <c r="C51" s="1" t="s">
        <v>1536</v>
      </c>
      <c r="D51" s="1" t="s">
        <v>1537</v>
      </c>
      <c r="E51" s="1" t="s">
        <v>1538</v>
      </c>
      <c r="F51" s="1" t="str">
        <f t="shared" si="1"/>
        <v>cedfeakins@customers.com</v>
      </c>
      <c r="G51" s="1">
        <v>1</v>
      </c>
    </row>
    <row r="52" spans="1:7" x14ac:dyDescent="0.2">
      <c r="A52" s="1">
        <v>51</v>
      </c>
      <c r="B52" s="1" t="str">
        <f t="shared" si="0"/>
        <v>camilasyphus@customers.com</v>
      </c>
      <c r="C52" s="1" t="s">
        <v>1539</v>
      </c>
      <c r="D52" s="1" t="s">
        <v>1540</v>
      </c>
      <c r="E52" s="1" t="s">
        <v>1541</v>
      </c>
      <c r="F52" s="1" t="str">
        <f t="shared" si="1"/>
        <v>camilasyphus@customers.com</v>
      </c>
      <c r="G52" s="1">
        <v>1</v>
      </c>
    </row>
    <row r="53" spans="1:7" x14ac:dyDescent="0.2">
      <c r="A53" s="1">
        <v>52</v>
      </c>
      <c r="B53" s="1" t="str">
        <f t="shared" si="0"/>
        <v>bartletgencke@customers.com</v>
      </c>
      <c r="C53" s="1" t="s">
        <v>1542</v>
      </c>
      <c r="D53" s="1" t="s">
        <v>1543</v>
      </c>
      <c r="E53" s="1" t="s">
        <v>1544</v>
      </c>
      <c r="F53" s="1" t="str">
        <f t="shared" si="1"/>
        <v>bartletgencke@customers.com</v>
      </c>
      <c r="G53" s="1">
        <v>1</v>
      </c>
    </row>
    <row r="54" spans="1:7" x14ac:dyDescent="0.2">
      <c r="A54" s="1">
        <v>53</v>
      </c>
      <c r="B54" s="1" t="str">
        <f t="shared" si="0"/>
        <v>nateyaakov@customers.com</v>
      </c>
      <c r="C54" s="1" t="s">
        <v>1545</v>
      </c>
      <c r="D54" s="1" t="s">
        <v>1546</v>
      </c>
      <c r="E54" s="1" t="s">
        <v>1547</v>
      </c>
      <c r="F54" s="1" t="str">
        <f t="shared" si="1"/>
        <v>nateyaakov@customers.com</v>
      </c>
      <c r="G54" s="1">
        <v>1</v>
      </c>
    </row>
    <row r="55" spans="1:7" x14ac:dyDescent="0.2">
      <c r="A55" s="1">
        <v>54</v>
      </c>
      <c r="B55" s="1" t="str">
        <f t="shared" si="0"/>
        <v>beabellows@customers.com</v>
      </c>
      <c r="C55" s="1" t="s">
        <v>1548</v>
      </c>
      <c r="D55" s="1" t="s">
        <v>1549</v>
      </c>
      <c r="E55" s="1" t="s">
        <v>1550</v>
      </c>
      <c r="F55" s="1" t="str">
        <f t="shared" si="1"/>
        <v>beabellows@customers.com</v>
      </c>
      <c r="G55" s="1">
        <v>1</v>
      </c>
    </row>
    <row r="56" spans="1:7" x14ac:dyDescent="0.2">
      <c r="A56" s="1">
        <v>55</v>
      </c>
      <c r="B56" s="1" t="str">
        <f t="shared" si="0"/>
        <v>mamesattin@customers.com</v>
      </c>
      <c r="C56" s="1" t="s">
        <v>1551</v>
      </c>
      <c r="D56" s="1" t="s">
        <v>1552</v>
      </c>
      <c r="E56" s="1" t="s">
        <v>1553</v>
      </c>
      <c r="F56" s="1" t="str">
        <f t="shared" si="1"/>
        <v>mamesattin@customers.com</v>
      </c>
      <c r="G56" s="1">
        <v>1</v>
      </c>
    </row>
    <row r="57" spans="1:7" x14ac:dyDescent="0.2">
      <c r="A57" s="1">
        <v>56</v>
      </c>
      <c r="B57" s="1" t="str">
        <f t="shared" si="0"/>
        <v>jenokempe@customers.com</v>
      </c>
      <c r="C57" s="1" t="s">
        <v>1554</v>
      </c>
      <c r="D57" s="1" t="s">
        <v>1555</v>
      </c>
      <c r="E57" s="1" t="s">
        <v>1556</v>
      </c>
      <c r="F57" s="1" t="str">
        <f t="shared" si="1"/>
        <v>jenokempe@customers.com</v>
      </c>
      <c r="G57" s="1">
        <v>1</v>
      </c>
    </row>
    <row r="58" spans="1:7" x14ac:dyDescent="0.2">
      <c r="A58" s="1">
        <v>57</v>
      </c>
      <c r="B58" s="1" t="str">
        <f t="shared" si="0"/>
        <v>morgunluton@customers.com</v>
      </c>
      <c r="C58" s="1" t="s">
        <v>1557</v>
      </c>
      <c r="D58" s="1" t="s">
        <v>1558</v>
      </c>
      <c r="E58" s="1" t="s">
        <v>1559</v>
      </c>
      <c r="F58" s="1" t="str">
        <f t="shared" si="1"/>
        <v>morgunluton@customers.com</v>
      </c>
      <c r="G58" s="1">
        <v>1</v>
      </c>
    </row>
    <row r="59" spans="1:7" x14ac:dyDescent="0.2">
      <c r="A59" s="1">
        <v>58</v>
      </c>
      <c r="B59" s="1" t="str">
        <f t="shared" si="0"/>
        <v>grannypilcher@customers.com</v>
      </c>
      <c r="C59" s="1" t="s">
        <v>1560</v>
      </c>
      <c r="D59" s="1" t="s">
        <v>1561</v>
      </c>
      <c r="E59" s="1" t="s">
        <v>1562</v>
      </c>
      <c r="F59" s="1" t="str">
        <f t="shared" si="1"/>
        <v>grannypilcher@customers.com</v>
      </c>
      <c r="G59" s="1">
        <v>1</v>
      </c>
    </row>
    <row r="60" spans="1:7" x14ac:dyDescent="0.2">
      <c r="A60" s="1">
        <v>59</v>
      </c>
      <c r="B60" s="1" t="str">
        <f t="shared" si="0"/>
        <v>shellclery@customers.com</v>
      </c>
      <c r="C60" s="1" t="s">
        <v>1563</v>
      </c>
      <c r="D60" s="1" t="s">
        <v>1564</v>
      </c>
      <c r="E60" s="1" t="s">
        <v>1565</v>
      </c>
      <c r="F60" s="1" t="str">
        <f t="shared" si="1"/>
        <v>shellclery@customers.com</v>
      </c>
      <c r="G60" s="1">
        <v>1</v>
      </c>
    </row>
    <row r="61" spans="1:7" x14ac:dyDescent="0.2">
      <c r="A61" s="1">
        <v>60</v>
      </c>
      <c r="B61" s="1" t="str">
        <f t="shared" si="0"/>
        <v>leelandwoodrow@customers.com</v>
      </c>
      <c r="C61" s="1" t="s">
        <v>1566</v>
      </c>
      <c r="D61" s="1" t="s">
        <v>1567</v>
      </c>
      <c r="E61" s="1" t="s">
        <v>1568</v>
      </c>
      <c r="F61" s="1" t="str">
        <f t="shared" si="1"/>
        <v>leelandwoodrow@customers.com</v>
      </c>
      <c r="G61" s="1">
        <v>1</v>
      </c>
    </row>
    <row r="62" spans="1:7" x14ac:dyDescent="0.2">
      <c r="A62" s="1">
        <v>61</v>
      </c>
      <c r="B62" s="1" t="str">
        <f t="shared" si="0"/>
        <v>carlineelven@customers.com</v>
      </c>
      <c r="C62" s="1" t="s">
        <v>1569</v>
      </c>
      <c r="D62" s="1" t="s">
        <v>1570</v>
      </c>
      <c r="E62" s="1" t="s">
        <v>1571</v>
      </c>
      <c r="F62" s="1" t="str">
        <f t="shared" si="1"/>
        <v>carlineelven@customers.com</v>
      </c>
      <c r="G62" s="1">
        <v>1</v>
      </c>
    </row>
    <row r="63" spans="1:7" x14ac:dyDescent="0.2">
      <c r="A63" s="1">
        <v>62</v>
      </c>
      <c r="B63" s="1" t="str">
        <f t="shared" si="0"/>
        <v>kellenvannozzii@customers.com</v>
      </c>
      <c r="C63" s="1" t="s">
        <v>1572</v>
      </c>
      <c r="D63" s="1" t="s">
        <v>1573</v>
      </c>
      <c r="E63" s="1" t="s">
        <v>1574</v>
      </c>
      <c r="F63" s="1" t="str">
        <f t="shared" si="1"/>
        <v>kellenvannozzii@customers.com</v>
      </c>
      <c r="G63" s="1">
        <v>1</v>
      </c>
    </row>
    <row r="64" spans="1:7" x14ac:dyDescent="0.2">
      <c r="A64" s="1">
        <v>63</v>
      </c>
      <c r="B64" s="1" t="str">
        <f t="shared" si="0"/>
        <v>jaquenettabecaris@customers.com</v>
      </c>
      <c r="C64" s="1" t="s">
        <v>1575</v>
      </c>
      <c r="D64" s="1" t="s">
        <v>1576</v>
      </c>
      <c r="E64" s="1" t="s">
        <v>1577</v>
      </c>
      <c r="F64" s="1" t="str">
        <f t="shared" si="1"/>
        <v>jaquenettabecaris@customers.com</v>
      </c>
      <c r="G64" s="1">
        <v>1</v>
      </c>
    </row>
    <row r="65" spans="1:7" x14ac:dyDescent="0.2">
      <c r="A65" s="1">
        <v>64</v>
      </c>
      <c r="B65" s="1" t="str">
        <f t="shared" si="0"/>
        <v>hansiainbraddon@customers.com</v>
      </c>
      <c r="C65" s="1" t="s">
        <v>1578</v>
      </c>
      <c r="D65" s="1" t="s">
        <v>1579</v>
      </c>
      <c r="E65" s="1" t="s">
        <v>1580</v>
      </c>
      <c r="F65" s="1" t="str">
        <f t="shared" si="1"/>
        <v>hansiainbraddon@customers.com</v>
      </c>
      <c r="G65" s="1">
        <v>1</v>
      </c>
    </row>
    <row r="66" spans="1:7" x14ac:dyDescent="0.2">
      <c r="A66" s="1">
        <v>65</v>
      </c>
      <c r="B66" s="1" t="str">
        <f t="shared" si="0"/>
        <v>gabbydenys@customers.com</v>
      </c>
      <c r="C66" s="1" t="s">
        <v>1581</v>
      </c>
      <c r="D66" s="1" t="s">
        <v>1582</v>
      </c>
      <c r="E66" s="1" t="s">
        <v>1583</v>
      </c>
      <c r="F66" s="1" t="str">
        <f t="shared" si="1"/>
        <v>gabbydenys@customers.com</v>
      </c>
      <c r="G66" s="1">
        <v>1</v>
      </c>
    </row>
    <row r="67" spans="1:7" x14ac:dyDescent="0.2">
      <c r="A67" s="1">
        <v>66</v>
      </c>
      <c r="B67" s="1" t="str">
        <f t="shared" ref="B67:B130" si="2">F67</f>
        <v>codyschnieder@customers.com</v>
      </c>
      <c r="C67" s="1" t="s">
        <v>1584</v>
      </c>
      <c r="D67" s="1" t="s">
        <v>1585</v>
      </c>
      <c r="E67" s="1" t="s">
        <v>1586</v>
      </c>
      <c r="F67" s="1" t="str">
        <f t="shared" ref="F67:F130" si="3">IF(G67=1,LOWER(D67&amp;E67)&amp;"@customers.com",LOWER(D67&amp;E67)&amp;"@cinema.com")</f>
        <v>codyschnieder@customers.com</v>
      </c>
      <c r="G67" s="1">
        <v>1</v>
      </c>
    </row>
    <row r="68" spans="1:7" x14ac:dyDescent="0.2">
      <c r="A68" s="1">
        <v>67</v>
      </c>
      <c r="B68" s="1" t="str">
        <f t="shared" si="2"/>
        <v>graymacguiness@customers.com</v>
      </c>
      <c r="C68" s="1" t="s">
        <v>1587</v>
      </c>
      <c r="D68" s="1" t="s">
        <v>1588</v>
      </c>
      <c r="E68" s="1" t="s">
        <v>1589</v>
      </c>
      <c r="F68" s="1" t="str">
        <f t="shared" si="3"/>
        <v>graymacguiness@customers.com</v>
      </c>
      <c r="G68" s="1">
        <v>1</v>
      </c>
    </row>
    <row r="69" spans="1:7" x14ac:dyDescent="0.2">
      <c r="A69" s="1">
        <v>68</v>
      </c>
      <c r="B69" s="1" t="str">
        <f t="shared" si="2"/>
        <v>reginerickert@customers.com</v>
      </c>
      <c r="C69" s="1" t="s">
        <v>1590</v>
      </c>
      <c r="D69" s="1" t="s">
        <v>1591</v>
      </c>
      <c r="E69" s="1" t="s">
        <v>1592</v>
      </c>
      <c r="F69" s="1" t="str">
        <f t="shared" si="3"/>
        <v>reginerickert@customers.com</v>
      </c>
      <c r="G69" s="1">
        <v>1</v>
      </c>
    </row>
    <row r="70" spans="1:7" x14ac:dyDescent="0.2">
      <c r="A70" s="1">
        <v>69</v>
      </c>
      <c r="B70" s="1" t="str">
        <f t="shared" si="2"/>
        <v>odelindasarfati@customers.com</v>
      </c>
      <c r="C70" s="1" t="s">
        <v>1593</v>
      </c>
      <c r="D70" s="1" t="s">
        <v>1594</v>
      </c>
      <c r="E70" s="1" t="s">
        <v>1595</v>
      </c>
      <c r="F70" s="1" t="str">
        <f t="shared" si="3"/>
        <v>odelindasarfati@customers.com</v>
      </c>
      <c r="G70" s="1">
        <v>1</v>
      </c>
    </row>
    <row r="71" spans="1:7" x14ac:dyDescent="0.2">
      <c r="A71" s="1">
        <v>70</v>
      </c>
      <c r="B71" s="1" t="str">
        <f t="shared" si="2"/>
        <v>jaquelynblaxland@customers.com</v>
      </c>
      <c r="C71" s="1" t="s">
        <v>1596</v>
      </c>
      <c r="D71" s="1" t="s">
        <v>1597</v>
      </c>
      <c r="E71" s="1" t="s">
        <v>1598</v>
      </c>
      <c r="F71" s="1" t="str">
        <f t="shared" si="3"/>
        <v>jaquelynblaxland@customers.com</v>
      </c>
      <c r="G71" s="1">
        <v>1</v>
      </c>
    </row>
    <row r="72" spans="1:7" x14ac:dyDescent="0.2">
      <c r="A72" s="1">
        <v>71</v>
      </c>
      <c r="B72" s="1" t="str">
        <f t="shared" si="2"/>
        <v>valedenver@customers.com</v>
      </c>
      <c r="C72" s="1" t="s">
        <v>1599</v>
      </c>
      <c r="D72" s="1" t="s">
        <v>1600</v>
      </c>
      <c r="E72" s="1" t="s">
        <v>1601</v>
      </c>
      <c r="F72" s="1" t="str">
        <f t="shared" si="3"/>
        <v>valedenver@customers.com</v>
      </c>
      <c r="G72" s="1">
        <v>1</v>
      </c>
    </row>
    <row r="73" spans="1:7" x14ac:dyDescent="0.2">
      <c r="A73" s="1">
        <v>72</v>
      </c>
      <c r="B73" s="1" t="str">
        <f t="shared" si="2"/>
        <v>gladysree@customers.com</v>
      </c>
      <c r="C73" s="1" t="s">
        <v>1602</v>
      </c>
      <c r="D73" s="1" t="s">
        <v>1603</v>
      </c>
      <c r="E73" s="1" t="s">
        <v>1604</v>
      </c>
      <c r="F73" s="1" t="str">
        <f t="shared" si="3"/>
        <v>gladysree@customers.com</v>
      </c>
      <c r="G73" s="1">
        <v>1</v>
      </c>
    </row>
    <row r="74" spans="1:7" x14ac:dyDescent="0.2">
      <c r="A74" s="1">
        <v>73</v>
      </c>
      <c r="B74" s="1" t="str">
        <f t="shared" si="2"/>
        <v>hershelivy@customers.com</v>
      </c>
      <c r="C74" s="1" t="s">
        <v>1605</v>
      </c>
      <c r="D74" s="1" t="s">
        <v>1606</v>
      </c>
      <c r="E74" s="1" t="s">
        <v>1607</v>
      </c>
      <c r="F74" s="1" t="str">
        <f t="shared" si="3"/>
        <v>hershelivy@customers.com</v>
      </c>
      <c r="G74" s="1">
        <v>1</v>
      </c>
    </row>
    <row r="75" spans="1:7" x14ac:dyDescent="0.2">
      <c r="A75" s="1">
        <v>74</v>
      </c>
      <c r="B75" s="1" t="str">
        <f t="shared" si="2"/>
        <v>aliceacampbell@customers.com</v>
      </c>
      <c r="C75" s="1" t="s">
        <v>1608</v>
      </c>
      <c r="D75" s="1" t="s">
        <v>1609</v>
      </c>
      <c r="E75" s="1" t="s">
        <v>1610</v>
      </c>
      <c r="F75" s="1" t="str">
        <f t="shared" si="3"/>
        <v>aliceacampbell@customers.com</v>
      </c>
      <c r="G75" s="1">
        <v>1</v>
      </c>
    </row>
    <row r="76" spans="1:7" x14ac:dyDescent="0.2">
      <c r="A76" s="1">
        <v>75</v>
      </c>
      <c r="B76" s="1" t="str">
        <f t="shared" si="2"/>
        <v>aldousbartelli@customers.com</v>
      </c>
      <c r="C76" s="1" t="s">
        <v>1611</v>
      </c>
      <c r="D76" s="1" t="s">
        <v>1612</v>
      </c>
      <c r="E76" s="1" t="s">
        <v>1613</v>
      </c>
      <c r="F76" s="1" t="str">
        <f t="shared" si="3"/>
        <v>aldousbartelli@customers.com</v>
      </c>
      <c r="G76" s="1">
        <v>1</v>
      </c>
    </row>
    <row r="77" spans="1:7" x14ac:dyDescent="0.2">
      <c r="A77" s="1">
        <v>76</v>
      </c>
      <c r="B77" s="1" t="str">
        <f t="shared" si="2"/>
        <v>lidachezelle@customers.com</v>
      </c>
      <c r="C77" s="1" t="s">
        <v>1614</v>
      </c>
      <c r="D77" s="1" t="s">
        <v>1615</v>
      </c>
      <c r="E77" s="1" t="s">
        <v>1616</v>
      </c>
      <c r="F77" s="1" t="str">
        <f t="shared" si="3"/>
        <v>lidachezelle@customers.com</v>
      </c>
      <c r="G77" s="1">
        <v>1</v>
      </c>
    </row>
    <row r="78" spans="1:7" x14ac:dyDescent="0.2">
      <c r="A78" s="1">
        <v>77</v>
      </c>
      <c r="B78" s="1" t="str">
        <f t="shared" si="2"/>
        <v>fairliemuehle@customers.com</v>
      </c>
      <c r="C78" s="1" t="s">
        <v>1617</v>
      </c>
      <c r="D78" s="1" t="s">
        <v>1618</v>
      </c>
      <c r="E78" s="1" t="s">
        <v>1619</v>
      </c>
      <c r="F78" s="1" t="str">
        <f t="shared" si="3"/>
        <v>fairliemuehle@customers.com</v>
      </c>
      <c r="G78" s="1">
        <v>1</v>
      </c>
    </row>
    <row r="79" spans="1:7" x14ac:dyDescent="0.2">
      <c r="A79" s="1">
        <v>78</v>
      </c>
      <c r="B79" s="1" t="str">
        <f t="shared" si="2"/>
        <v>sonnnielouche@customers.com</v>
      </c>
      <c r="C79" s="1" t="s">
        <v>1620</v>
      </c>
      <c r="D79" s="1" t="s">
        <v>1621</v>
      </c>
      <c r="E79" s="1" t="s">
        <v>1622</v>
      </c>
      <c r="F79" s="1" t="str">
        <f t="shared" si="3"/>
        <v>sonnnielouche@customers.com</v>
      </c>
      <c r="G79" s="1">
        <v>1</v>
      </c>
    </row>
    <row r="80" spans="1:7" x14ac:dyDescent="0.2">
      <c r="A80" s="1">
        <v>79</v>
      </c>
      <c r="B80" s="1" t="str">
        <f t="shared" si="2"/>
        <v>winnyhenaughan@customers.com</v>
      </c>
      <c r="C80" s="1" t="s">
        <v>1623</v>
      </c>
      <c r="D80" s="1" t="s">
        <v>1624</v>
      </c>
      <c r="E80" s="1" t="s">
        <v>1625</v>
      </c>
      <c r="F80" s="1" t="str">
        <f t="shared" si="3"/>
        <v>winnyhenaughan@customers.com</v>
      </c>
      <c r="G80" s="1">
        <v>1</v>
      </c>
    </row>
    <row r="81" spans="1:7" x14ac:dyDescent="0.2">
      <c r="A81" s="1">
        <v>80</v>
      </c>
      <c r="B81" s="1" t="str">
        <f t="shared" si="2"/>
        <v>antonellamathewes@customers.com</v>
      </c>
      <c r="C81" s="1" t="s">
        <v>1626</v>
      </c>
      <c r="D81" s="1" t="s">
        <v>1627</v>
      </c>
      <c r="E81" s="1" t="s">
        <v>1628</v>
      </c>
      <c r="F81" s="1" t="str">
        <f t="shared" si="3"/>
        <v>antonellamathewes@customers.com</v>
      </c>
      <c r="G81" s="1">
        <v>1</v>
      </c>
    </row>
    <row r="82" spans="1:7" x14ac:dyDescent="0.2">
      <c r="A82" s="1">
        <v>81</v>
      </c>
      <c r="B82" s="1" t="str">
        <f t="shared" si="2"/>
        <v>cullielougheid@customers.com</v>
      </c>
      <c r="C82" s="1" t="s">
        <v>1629</v>
      </c>
      <c r="D82" s="1" t="s">
        <v>1630</v>
      </c>
      <c r="E82" s="1" t="s">
        <v>1631</v>
      </c>
      <c r="F82" s="1" t="str">
        <f t="shared" si="3"/>
        <v>cullielougheid@customers.com</v>
      </c>
      <c r="G82" s="1">
        <v>1</v>
      </c>
    </row>
    <row r="83" spans="1:7" x14ac:dyDescent="0.2">
      <c r="A83" s="1">
        <v>82</v>
      </c>
      <c r="B83" s="1" t="str">
        <f t="shared" si="2"/>
        <v>michaelineeverest@customers.com</v>
      </c>
      <c r="C83" s="1" t="s">
        <v>1632</v>
      </c>
      <c r="D83" s="1" t="s">
        <v>1633</v>
      </c>
      <c r="E83" s="1" t="s">
        <v>1634</v>
      </c>
      <c r="F83" s="1" t="str">
        <f t="shared" si="3"/>
        <v>michaelineeverest@customers.com</v>
      </c>
      <c r="G83" s="1">
        <v>1</v>
      </c>
    </row>
    <row r="84" spans="1:7" x14ac:dyDescent="0.2">
      <c r="A84" s="1">
        <v>83</v>
      </c>
      <c r="B84" s="1" t="str">
        <f t="shared" si="2"/>
        <v>marciagrunguer@customers.com</v>
      </c>
      <c r="C84" s="1" t="s">
        <v>1635</v>
      </c>
      <c r="D84" s="1" t="s">
        <v>1636</v>
      </c>
      <c r="E84" s="1" t="s">
        <v>1637</v>
      </c>
      <c r="F84" s="1" t="str">
        <f t="shared" si="3"/>
        <v>marciagrunguer@customers.com</v>
      </c>
      <c r="G84" s="1">
        <v>1</v>
      </c>
    </row>
    <row r="85" spans="1:7" x14ac:dyDescent="0.2">
      <c r="A85" s="1">
        <v>84</v>
      </c>
      <c r="B85" s="1" t="str">
        <f t="shared" si="2"/>
        <v>trudiandreix@customers.com</v>
      </c>
      <c r="C85" s="1" t="s">
        <v>1638</v>
      </c>
      <c r="D85" s="1" t="s">
        <v>1639</v>
      </c>
      <c r="E85" s="1" t="s">
        <v>1640</v>
      </c>
      <c r="F85" s="1" t="str">
        <f t="shared" si="3"/>
        <v>trudiandreix@customers.com</v>
      </c>
      <c r="G85" s="1">
        <v>1</v>
      </c>
    </row>
    <row r="86" spans="1:7" x14ac:dyDescent="0.2">
      <c r="A86" s="1">
        <v>85</v>
      </c>
      <c r="B86" s="1" t="str">
        <f t="shared" si="2"/>
        <v>martabernt@customers.com</v>
      </c>
      <c r="C86" s="1" t="s">
        <v>1641</v>
      </c>
      <c r="D86" s="1" t="s">
        <v>1642</v>
      </c>
      <c r="E86" s="1" t="s">
        <v>1643</v>
      </c>
      <c r="F86" s="1" t="str">
        <f t="shared" si="3"/>
        <v>martabernt@customers.com</v>
      </c>
      <c r="G86" s="1">
        <v>1</v>
      </c>
    </row>
    <row r="87" spans="1:7" x14ac:dyDescent="0.2">
      <c r="A87" s="1">
        <v>86</v>
      </c>
      <c r="B87" s="1" t="str">
        <f t="shared" si="2"/>
        <v>derrilneath@customers.com</v>
      </c>
      <c r="C87" s="1" t="s">
        <v>1644</v>
      </c>
      <c r="D87" s="1" t="s">
        <v>1645</v>
      </c>
      <c r="E87" s="1" t="s">
        <v>1646</v>
      </c>
      <c r="F87" s="1" t="str">
        <f t="shared" si="3"/>
        <v>derrilneath@customers.com</v>
      </c>
      <c r="G87" s="1">
        <v>1</v>
      </c>
    </row>
    <row r="88" spans="1:7" x14ac:dyDescent="0.2">
      <c r="A88" s="1">
        <v>87</v>
      </c>
      <c r="B88" s="1" t="str">
        <f t="shared" si="2"/>
        <v>edmundpierpoint@customers.com</v>
      </c>
      <c r="C88" s="1" t="s">
        <v>1647</v>
      </c>
      <c r="D88" s="1" t="s">
        <v>1648</v>
      </c>
      <c r="E88" s="1" t="s">
        <v>1649</v>
      </c>
      <c r="F88" s="1" t="str">
        <f t="shared" si="3"/>
        <v>edmundpierpoint@customers.com</v>
      </c>
      <c r="G88" s="1">
        <v>1</v>
      </c>
    </row>
    <row r="89" spans="1:7" x14ac:dyDescent="0.2">
      <c r="A89" s="1">
        <v>88</v>
      </c>
      <c r="B89" s="1" t="str">
        <f t="shared" si="2"/>
        <v>mortmcgurgan@customers.com</v>
      </c>
      <c r="C89" s="1" t="s">
        <v>1650</v>
      </c>
      <c r="D89" s="1" t="s">
        <v>1651</v>
      </c>
      <c r="E89" s="1" t="s">
        <v>1652</v>
      </c>
      <c r="F89" s="1" t="str">
        <f t="shared" si="3"/>
        <v>mortmcgurgan@customers.com</v>
      </c>
      <c r="G89" s="1">
        <v>1</v>
      </c>
    </row>
    <row r="90" spans="1:7" x14ac:dyDescent="0.2">
      <c r="A90" s="1">
        <v>89</v>
      </c>
      <c r="B90" s="1" t="str">
        <f t="shared" si="2"/>
        <v>jerrinedelves@customers.com</v>
      </c>
      <c r="C90" s="1" t="s">
        <v>1653</v>
      </c>
      <c r="D90" s="1" t="s">
        <v>1654</v>
      </c>
      <c r="E90" s="1" t="s">
        <v>1655</v>
      </c>
      <c r="F90" s="1" t="str">
        <f t="shared" si="3"/>
        <v>jerrinedelves@customers.com</v>
      </c>
      <c r="G90" s="1">
        <v>1</v>
      </c>
    </row>
    <row r="91" spans="1:7" x14ac:dyDescent="0.2">
      <c r="A91" s="1">
        <v>90</v>
      </c>
      <c r="B91" s="1" t="str">
        <f t="shared" si="2"/>
        <v>benjibotha@customers.com</v>
      </c>
      <c r="C91" s="1" t="s">
        <v>1656</v>
      </c>
      <c r="D91" s="1" t="s">
        <v>1657</v>
      </c>
      <c r="E91" s="1" t="s">
        <v>1658</v>
      </c>
      <c r="F91" s="1" t="str">
        <f t="shared" si="3"/>
        <v>benjibotha@customers.com</v>
      </c>
      <c r="G91" s="1">
        <v>1</v>
      </c>
    </row>
    <row r="92" spans="1:7" x14ac:dyDescent="0.2">
      <c r="A92" s="1">
        <v>91</v>
      </c>
      <c r="B92" s="1" t="str">
        <f t="shared" si="2"/>
        <v>hansiaindilliway@customers.com</v>
      </c>
      <c r="C92" s="1" t="s">
        <v>1659</v>
      </c>
      <c r="D92" s="1" t="s">
        <v>1579</v>
      </c>
      <c r="E92" s="1" t="s">
        <v>1660</v>
      </c>
      <c r="F92" s="1" t="str">
        <f t="shared" si="3"/>
        <v>hansiaindilliway@customers.com</v>
      </c>
      <c r="G92" s="1">
        <v>1</v>
      </c>
    </row>
    <row r="93" spans="1:7" x14ac:dyDescent="0.2">
      <c r="A93" s="1">
        <v>92</v>
      </c>
      <c r="B93" s="1" t="str">
        <f t="shared" si="2"/>
        <v>alberikminchindon@customers.com</v>
      </c>
      <c r="C93" s="1" t="s">
        <v>1661</v>
      </c>
      <c r="D93" s="1" t="s">
        <v>1662</v>
      </c>
      <c r="E93" s="1" t="s">
        <v>1663</v>
      </c>
      <c r="F93" s="1" t="str">
        <f t="shared" si="3"/>
        <v>alberikminchindon@customers.com</v>
      </c>
      <c r="G93" s="1">
        <v>1</v>
      </c>
    </row>
    <row r="94" spans="1:7" x14ac:dyDescent="0.2">
      <c r="A94" s="1">
        <v>93</v>
      </c>
      <c r="B94" s="1" t="str">
        <f t="shared" si="2"/>
        <v>ladonnajuris@customers.com</v>
      </c>
      <c r="C94" s="1" t="s">
        <v>1664</v>
      </c>
      <c r="D94" s="1" t="s">
        <v>1665</v>
      </c>
      <c r="E94" s="1" t="s">
        <v>1666</v>
      </c>
      <c r="F94" s="1" t="str">
        <f t="shared" si="3"/>
        <v>ladonnajuris@customers.com</v>
      </c>
      <c r="G94" s="1">
        <v>1</v>
      </c>
    </row>
    <row r="95" spans="1:7" x14ac:dyDescent="0.2">
      <c r="A95" s="1">
        <v>94</v>
      </c>
      <c r="B95" s="1" t="str">
        <f t="shared" si="2"/>
        <v>krystallechadburn@customers.com</v>
      </c>
      <c r="C95" s="1" t="s">
        <v>1667</v>
      </c>
      <c r="D95" s="1" t="s">
        <v>1668</v>
      </c>
      <c r="E95" s="1" t="s">
        <v>1669</v>
      </c>
      <c r="F95" s="1" t="str">
        <f t="shared" si="3"/>
        <v>krystallechadburn@customers.com</v>
      </c>
      <c r="G95" s="1">
        <v>1</v>
      </c>
    </row>
    <row r="96" spans="1:7" x14ac:dyDescent="0.2">
      <c r="A96" s="1">
        <v>95</v>
      </c>
      <c r="B96" s="1" t="str">
        <f t="shared" si="2"/>
        <v>suzannalatan@customers.com</v>
      </c>
      <c r="C96" s="1" t="s">
        <v>1670</v>
      </c>
      <c r="D96" s="1" t="s">
        <v>1671</v>
      </c>
      <c r="E96" s="1" t="s">
        <v>1672</v>
      </c>
      <c r="F96" s="1" t="str">
        <f t="shared" si="3"/>
        <v>suzannalatan@customers.com</v>
      </c>
      <c r="G96" s="1">
        <v>1</v>
      </c>
    </row>
    <row r="97" spans="1:7" x14ac:dyDescent="0.2">
      <c r="A97" s="1">
        <v>96</v>
      </c>
      <c r="B97" s="1" t="str">
        <f t="shared" si="2"/>
        <v>sullivanmcauslene@customers.com</v>
      </c>
      <c r="C97" s="1" t="s">
        <v>1673</v>
      </c>
      <c r="D97" s="1" t="s">
        <v>1674</v>
      </c>
      <c r="E97" s="1" t="s">
        <v>1675</v>
      </c>
      <c r="F97" s="1" t="str">
        <f t="shared" si="3"/>
        <v>sullivanmcauslene@customers.com</v>
      </c>
      <c r="G97" s="1">
        <v>1</v>
      </c>
    </row>
    <row r="98" spans="1:7" x14ac:dyDescent="0.2">
      <c r="A98" s="1">
        <v>97</v>
      </c>
      <c r="B98" s="1" t="str">
        <f t="shared" si="2"/>
        <v>brandiregorz@customers.com</v>
      </c>
      <c r="C98" s="1" t="s">
        <v>1676</v>
      </c>
      <c r="D98" s="1" t="s">
        <v>1677</v>
      </c>
      <c r="E98" s="1" t="s">
        <v>1678</v>
      </c>
      <c r="F98" s="1" t="str">
        <f t="shared" si="3"/>
        <v>brandiregorz@customers.com</v>
      </c>
      <c r="G98" s="1">
        <v>1</v>
      </c>
    </row>
    <row r="99" spans="1:7" x14ac:dyDescent="0.2">
      <c r="A99" s="1">
        <v>98</v>
      </c>
      <c r="B99" s="1" t="str">
        <f t="shared" si="2"/>
        <v>roxannemoquin@customers.com</v>
      </c>
      <c r="C99" s="1" t="s">
        <v>1679</v>
      </c>
      <c r="D99" s="1" t="s">
        <v>1457</v>
      </c>
      <c r="E99" s="1" t="s">
        <v>1680</v>
      </c>
      <c r="F99" s="1" t="str">
        <f t="shared" si="3"/>
        <v>roxannemoquin@customers.com</v>
      </c>
      <c r="G99" s="1">
        <v>1</v>
      </c>
    </row>
    <row r="100" spans="1:7" x14ac:dyDescent="0.2">
      <c r="A100" s="1">
        <v>99</v>
      </c>
      <c r="B100" s="1" t="str">
        <f t="shared" si="2"/>
        <v>gordanbeeden@customers.com</v>
      </c>
      <c r="C100" s="1" t="s">
        <v>1681</v>
      </c>
      <c r="D100" s="1" t="s">
        <v>1682</v>
      </c>
      <c r="E100" s="1" t="s">
        <v>1683</v>
      </c>
      <c r="F100" s="1" t="str">
        <f t="shared" si="3"/>
        <v>gordanbeeden@customers.com</v>
      </c>
      <c r="G100" s="1">
        <v>1</v>
      </c>
    </row>
    <row r="101" spans="1:7" x14ac:dyDescent="0.2">
      <c r="A101" s="1">
        <v>100</v>
      </c>
      <c r="B101" s="1" t="str">
        <f t="shared" si="2"/>
        <v>philzorzoni@customers.com</v>
      </c>
      <c r="C101" s="1" t="s">
        <v>1684</v>
      </c>
      <c r="D101" s="1" t="s">
        <v>1685</v>
      </c>
      <c r="E101" s="1" t="s">
        <v>1686</v>
      </c>
      <c r="F101" s="1" t="str">
        <f t="shared" si="3"/>
        <v>philzorzoni@customers.com</v>
      </c>
      <c r="G101" s="1">
        <v>1</v>
      </c>
    </row>
    <row r="102" spans="1:7" x14ac:dyDescent="0.2">
      <c r="A102" s="1">
        <v>101</v>
      </c>
      <c r="B102" s="1" t="str">
        <f t="shared" si="2"/>
        <v>anselmaglusby@customers.com</v>
      </c>
      <c r="C102" s="1" t="s">
        <v>1687</v>
      </c>
      <c r="D102" s="1" t="s">
        <v>1688</v>
      </c>
      <c r="E102" s="1" t="s">
        <v>1689</v>
      </c>
      <c r="F102" s="1" t="str">
        <f t="shared" si="3"/>
        <v>anselmaglusby@customers.com</v>
      </c>
      <c r="G102" s="1">
        <v>1</v>
      </c>
    </row>
    <row r="103" spans="1:7" x14ac:dyDescent="0.2">
      <c r="A103" s="1">
        <v>102</v>
      </c>
      <c r="B103" s="1" t="str">
        <f t="shared" si="2"/>
        <v>taddeuszcuttler@customers.com</v>
      </c>
      <c r="C103" s="1" t="s">
        <v>1690</v>
      </c>
      <c r="D103" s="1" t="s">
        <v>1691</v>
      </c>
      <c r="E103" s="1" t="s">
        <v>1692</v>
      </c>
      <c r="F103" s="1" t="str">
        <f t="shared" si="3"/>
        <v>taddeuszcuttler@customers.com</v>
      </c>
      <c r="G103" s="1">
        <v>1</v>
      </c>
    </row>
    <row r="104" spans="1:7" x14ac:dyDescent="0.2">
      <c r="A104" s="1">
        <v>103</v>
      </c>
      <c r="B104" s="1" t="str">
        <f t="shared" si="2"/>
        <v>malloryantonovic@customers.com</v>
      </c>
      <c r="C104" s="1" t="s">
        <v>1693</v>
      </c>
      <c r="D104" s="1" t="s">
        <v>1694</v>
      </c>
      <c r="E104" s="1" t="s">
        <v>1695</v>
      </c>
      <c r="F104" s="1" t="str">
        <f t="shared" si="3"/>
        <v>malloryantonovic@customers.com</v>
      </c>
      <c r="G104" s="1">
        <v>1</v>
      </c>
    </row>
    <row r="105" spans="1:7" x14ac:dyDescent="0.2">
      <c r="A105" s="1">
        <v>104</v>
      </c>
      <c r="B105" s="1" t="str">
        <f t="shared" si="2"/>
        <v>karaleegoodayle@customers.com</v>
      </c>
      <c r="C105" s="1" t="s">
        <v>1696</v>
      </c>
      <c r="D105" s="1" t="s">
        <v>1697</v>
      </c>
      <c r="E105" s="1" t="s">
        <v>1698</v>
      </c>
      <c r="F105" s="1" t="str">
        <f t="shared" si="3"/>
        <v>karaleegoodayle@customers.com</v>
      </c>
      <c r="G105" s="1">
        <v>1</v>
      </c>
    </row>
    <row r="106" spans="1:7" x14ac:dyDescent="0.2">
      <c r="A106" s="1">
        <v>105</v>
      </c>
      <c r="B106" s="1" t="str">
        <f t="shared" si="2"/>
        <v>giraldoambroise@customers.com</v>
      </c>
      <c r="C106" s="1" t="s">
        <v>1699</v>
      </c>
      <c r="D106" s="1" t="s">
        <v>1700</v>
      </c>
      <c r="E106" s="1" t="s">
        <v>1701</v>
      </c>
      <c r="F106" s="1" t="str">
        <f t="shared" si="3"/>
        <v>giraldoambroise@customers.com</v>
      </c>
      <c r="G106" s="1">
        <v>1</v>
      </c>
    </row>
    <row r="107" spans="1:7" x14ac:dyDescent="0.2">
      <c r="A107" s="1">
        <v>106</v>
      </c>
      <c r="B107" s="1" t="str">
        <f t="shared" si="2"/>
        <v>ronaldalackey@customers.com</v>
      </c>
      <c r="C107" s="1" t="s">
        <v>1702</v>
      </c>
      <c r="D107" s="1" t="s">
        <v>1703</v>
      </c>
      <c r="E107" s="1" t="s">
        <v>1704</v>
      </c>
      <c r="F107" s="1" t="str">
        <f t="shared" si="3"/>
        <v>ronaldalackey@customers.com</v>
      </c>
      <c r="G107" s="1">
        <v>1</v>
      </c>
    </row>
    <row r="108" spans="1:7" x14ac:dyDescent="0.2">
      <c r="A108" s="1">
        <v>107</v>
      </c>
      <c r="B108" s="1" t="str">
        <f t="shared" si="2"/>
        <v>brandtrwelfare@customers.com</v>
      </c>
      <c r="C108" s="1" t="s">
        <v>1705</v>
      </c>
      <c r="D108" s="1" t="s">
        <v>1706</v>
      </c>
      <c r="E108" s="1" t="s">
        <v>1707</v>
      </c>
      <c r="F108" s="1" t="str">
        <f t="shared" si="3"/>
        <v>brandtrwelfare@customers.com</v>
      </c>
      <c r="G108" s="1">
        <v>1</v>
      </c>
    </row>
    <row r="109" spans="1:7" x14ac:dyDescent="0.2">
      <c r="A109" s="1">
        <v>108</v>
      </c>
      <c r="B109" s="1" t="str">
        <f t="shared" si="2"/>
        <v>klarasaylor@customers.com</v>
      </c>
      <c r="C109" s="1" t="s">
        <v>1708</v>
      </c>
      <c r="D109" s="1" t="s">
        <v>1709</v>
      </c>
      <c r="E109" s="1" t="s">
        <v>1710</v>
      </c>
      <c r="F109" s="1" t="str">
        <f t="shared" si="3"/>
        <v>klarasaylor@customers.com</v>
      </c>
      <c r="G109" s="1">
        <v>1</v>
      </c>
    </row>
    <row r="110" spans="1:7" x14ac:dyDescent="0.2">
      <c r="A110" s="1">
        <v>109</v>
      </c>
      <c r="B110" s="1" t="str">
        <f t="shared" si="2"/>
        <v>galinastreater@customers.com</v>
      </c>
      <c r="C110" s="1" t="s">
        <v>1711</v>
      </c>
      <c r="D110" s="1" t="s">
        <v>1712</v>
      </c>
      <c r="E110" s="1" t="s">
        <v>1713</v>
      </c>
      <c r="F110" s="1" t="str">
        <f t="shared" si="3"/>
        <v>galinastreater@customers.com</v>
      </c>
      <c r="G110" s="1">
        <v>1</v>
      </c>
    </row>
    <row r="111" spans="1:7" x14ac:dyDescent="0.2">
      <c r="A111" s="1">
        <v>110</v>
      </c>
      <c r="B111" s="1" t="str">
        <f t="shared" si="2"/>
        <v>addysainte paul@customers.com</v>
      </c>
      <c r="C111" s="1" t="s">
        <v>1714</v>
      </c>
      <c r="D111" s="1" t="s">
        <v>1715</v>
      </c>
      <c r="E111" s="1" t="s">
        <v>1716</v>
      </c>
      <c r="F111" s="1" t="str">
        <f t="shared" si="3"/>
        <v>addysainte paul@customers.com</v>
      </c>
      <c r="G111" s="1">
        <v>1</v>
      </c>
    </row>
    <row r="112" spans="1:7" x14ac:dyDescent="0.2">
      <c r="A112" s="1">
        <v>111</v>
      </c>
      <c r="B112" s="1" t="str">
        <f t="shared" si="2"/>
        <v>michalmaddern@customers.com</v>
      </c>
      <c r="C112" s="1" t="s">
        <v>1717</v>
      </c>
      <c r="D112" s="1" t="s">
        <v>1718</v>
      </c>
      <c r="E112" s="1" t="s">
        <v>1719</v>
      </c>
      <c r="F112" s="1" t="str">
        <f t="shared" si="3"/>
        <v>michalmaddern@customers.com</v>
      </c>
      <c r="G112" s="1">
        <v>1</v>
      </c>
    </row>
    <row r="113" spans="1:7" x14ac:dyDescent="0.2">
      <c r="A113" s="1">
        <v>112</v>
      </c>
      <c r="B113" s="1" t="str">
        <f t="shared" si="2"/>
        <v>shalnahoultham@customers.com</v>
      </c>
      <c r="C113" s="1" t="s">
        <v>1720</v>
      </c>
      <c r="D113" s="1" t="s">
        <v>1721</v>
      </c>
      <c r="E113" s="1" t="s">
        <v>1722</v>
      </c>
      <c r="F113" s="1" t="str">
        <f t="shared" si="3"/>
        <v>shalnahoultham@customers.com</v>
      </c>
      <c r="G113" s="1">
        <v>1</v>
      </c>
    </row>
    <row r="114" spans="1:7" x14ac:dyDescent="0.2">
      <c r="A114" s="1">
        <v>113</v>
      </c>
      <c r="B114" s="1" t="str">
        <f t="shared" si="2"/>
        <v>andonisgarraway@customers.com</v>
      </c>
      <c r="C114" s="1" t="s">
        <v>1723</v>
      </c>
      <c r="D114" s="1" t="s">
        <v>1724</v>
      </c>
      <c r="E114" s="1" t="s">
        <v>1725</v>
      </c>
      <c r="F114" s="1" t="str">
        <f t="shared" si="3"/>
        <v>andonisgarraway@customers.com</v>
      </c>
      <c r="G114" s="1">
        <v>1</v>
      </c>
    </row>
    <row r="115" spans="1:7" x14ac:dyDescent="0.2">
      <c r="A115" s="1">
        <v>114</v>
      </c>
      <c r="B115" s="1" t="str">
        <f t="shared" si="2"/>
        <v>kerrieantoinet@customers.com</v>
      </c>
      <c r="C115" s="1" t="s">
        <v>1726</v>
      </c>
      <c r="D115" s="1" t="s">
        <v>1727</v>
      </c>
      <c r="E115" s="1" t="s">
        <v>1728</v>
      </c>
      <c r="F115" s="1" t="str">
        <f t="shared" si="3"/>
        <v>kerrieantoinet@customers.com</v>
      </c>
      <c r="G115" s="1">
        <v>1</v>
      </c>
    </row>
    <row r="116" spans="1:7" x14ac:dyDescent="0.2">
      <c r="A116" s="1">
        <v>115</v>
      </c>
      <c r="B116" s="1" t="str">
        <f t="shared" si="2"/>
        <v>burrkorfmann@customers.com</v>
      </c>
      <c r="C116" s="1" t="s">
        <v>1729</v>
      </c>
      <c r="D116" s="1" t="s">
        <v>1730</v>
      </c>
      <c r="E116" s="1" t="s">
        <v>1731</v>
      </c>
      <c r="F116" s="1" t="str">
        <f t="shared" si="3"/>
        <v>burrkorfmann@customers.com</v>
      </c>
      <c r="G116" s="1">
        <v>1</v>
      </c>
    </row>
    <row r="117" spans="1:7" x14ac:dyDescent="0.2">
      <c r="A117" s="1">
        <v>116</v>
      </c>
      <c r="B117" s="1" t="str">
        <f t="shared" si="2"/>
        <v>lyndadurtnal@customers.com</v>
      </c>
      <c r="C117" s="1" t="s">
        <v>1732</v>
      </c>
      <c r="D117" s="1" t="s">
        <v>1733</v>
      </c>
      <c r="E117" s="1" t="s">
        <v>1734</v>
      </c>
      <c r="F117" s="1" t="str">
        <f t="shared" si="3"/>
        <v>lyndadurtnal@customers.com</v>
      </c>
      <c r="G117" s="1">
        <v>1</v>
      </c>
    </row>
    <row r="118" spans="1:7" x14ac:dyDescent="0.2">
      <c r="A118" s="1">
        <v>117</v>
      </c>
      <c r="B118" s="1" t="str">
        <f t="shared" si="2"/>
        <v>teddyo' concannon@customers.com</v>
      </c>
      <c r="C118" s="1" t="s">
        <v>1735</v>
      </c>
      <c r="D118" s="1" t="s">
        <v>1736</v>
      </c>
      <c r="E118" s="1" t="s">
        <v>1737</v>
      </c>
      <c r="F118" s="1" t="str">
        <f t="shared" si="3"/>
        <v>teddyo' concannon@customers.com</v>
      </c>
      <c r="G118" s="1">
        <v>1</v>
      </c>
    </row>
    <row r="119" spans="1:7" x14ac:dyDescent="0.2">
      <c r="A119" s="1">
        <v>118</v>
      </c>
      <c r="B119" s="1" t="str">
        <f t="shared" si="2"/>
        <v>julespumphrey@customers.com</v>
      </c>
      <c r="C119" s="1" t="s">
        <v>1738</v>
      </c>
      <c r="D119" s="1" t="s">
        <v>1739</v>
      </c>
      <c r="E119" s="1" t="s">
        <v>1740</v>
      </c>
      <c r="F119" s="1" t="str">
        <f t="shared" si="3"/>
        <v>julespumphrey@customers.com</v>
      </c>
      <c r="G119" s="1">
        <v>1</v>
      </c>
    </row>
    <row r="120" spans="1:7" x14ac:dyDescent="0.2">
      <c r="A120" s="1">
        <v>119</v>
      </c>
      <c r="B120" s="1" t="str">
        <f t="shared" si="2"/>
        <v>gilbertodorset@customers.com</v>
      </c>
      <c r="C120" s="1" t="s">
        <v>1741</v>
      </c>
      <c r="D120" s="1" t="s">
        <v>1742</v>
      </c>
      <c r="E120" s="1" t="s">
        <v>1743</v>
      </c>
      <c r="F120" s="1" t="str">
        <f t="shared" si="3"/>
        <v>gilbertodorset@customers.com</v>
      </c>
      <c r="G120" s="1">
        <v>1</v>
      </c>
    </row>
    <row r="121" spans="1:7" x14ac:dyDescent="0.2">
      <c r="A121" s="1">
        <v>120</v>
      </c>
      <c r="B121" s="1" t="str">
        <f t="shared" si="2"/>
        <v>claytonconachy@customers.com</v>
      </c>
      <c r="C121" s="1" t="s">
        <v>1744</v>
      </c>
      <c r="D121" s="1" t="s">
        <v>1745</v>
      </c>
      <c r="E121" s="1" t="s">
        <v>1746</v>
      </c>
      <c r="F121" s="1" t="str">
        <f t="shared" si="3"/>
        <v>claytonconachy@customers.com</v>
      </c>
      <c r="G121" s="1">
        <v>1</v>
      </c>
    </row>
    <row r="122" spans="1:7" x14ac:dyDescent="0.2">
      <c r="A122" s="1">
        <v>121</v>
      </c>
      <c r="B122" s="1" t="str">
        <f t="shared" si="2"/>
        <v>nevpidgeley@customers.com</v>
      </c>
      <c r="C122" s="1" t="s">
        <v>1747</v>
      </c>
      <c r="D122" s="1" t="s">
        <v>1748</v>
      </c>
      <c r="E122" s="1" t="s">
        <v>1749</v>
      </c>
      <c r="F122" s="1" t="str">
        <f t="shared" si="3"/>
        <v>nevpidgeley@customers.com</v>
      </c>
      <c r="G122" s="1">
        <v>1</v>
      </c>
    </row>
    <row r="123" spans="1:7" x14ac:dyDescent="0.2">
      <c r="A123" s="1">
        <v>122</v>
      </c>
      <c r="B123" s="1" t="str">
        <f t="shared" si="2"/>
        <v>jeromevaneschi@customers.com</v>
      </c>
      <c r="C123" s="1" t="s">
        <v>1750</v>
      </c>
      <c r="D123" s="1" t="s">
        <v>1751</v>
      </c>
      <c r="E123" s="1" t="s">
        <v>1752</v>
      </c>
      <c r="F123" s="1" t="str">
        <f t="shared" si="3"/>
        <v>jeromevaneschi@customers.com</v>
      </c>
      <c r="G123" s="1">
        <v>1</v>
      </c>
    </row>
    <row r="124" spans="1:7" x14ac:dyDescent="0.2">
      <c r="A124" s="1">
        <v>123</v>
      </c>
      <c r="B124" s="1" t="str">
        <f t="shared" si="2"/>
        <v>mayorstratton@customers.com</v>
      </c>
      <c r="C124" s="1" t="s">
        <v>1753</v>
      </c>
      <c r="D124" s="1" t="s">
        <v>1754</v>
      </c>
      <c r="E124" s="1" t="s">
        <v>1755</v>
      </c>
      <c r="F124" s="1" t="str">
        <f t="shared" si="3"/>
        <v>mayorstratton@customers.com</v>
      </c>
      <c r="G124" s="1">
        <v>1</v>
      </c>
    </row>
    <row r="125" spans="1:7" x14ac:dyDescent="0.2">
      <c r="A125" s="1">
        <v>124</v>
      </c>
      <c r="B125" s="1" t="str">
        <f t="shared" si="2"/>
        <v>merylmontague@customers.com</v>
      </c>
      <c r="C125" s="1" t="s">
        <v>1756</v>
      </c>
      <c r="D125" s="1" t="s">
        <v>1757</v>
      </c>
      <c r="E125" s="1" t="s">
        <v>1758</v>
      </c>
      <c r="F125" s="1" t="str">
        <f t="shared" si="3"/>
        <v>merylmontague@customers.com</v>
      </c>
      <c r="G125" s="1">
        <v>1</v>
      </c>
    </row>
    <row r="126" spans="1:7" x14ac:dyDescent="0.2">
      <c r="A126" s="1">
        <v>125</v>
      </c>
      <c r="B126" s="1" t="str">
        <f t="shared" si="2"/>
        <v>romondastratton@customers.com</v>
      </c>
      <c r="C126" s="1" t="s">
        <v>1759</v>
      </c>
      <c r="D126" s="1" t="s">
        <v>1760</v>
      </c>
      <c r="E126" s="1" t="s">
        <v>1755</v>
      </c>
      <c r="F126" s="1" t="str">
        <f t="shared" si="3"/>
        <v>romondastratton@customers.com</v>
      </c>
      <c r="G126" s="1">
        <v>1</v>
      </c>
    </row>
    <row r="127" spans="1:7" x14ac:dyDescent="0.2">
      <c r="A127" s="1">
        <v>126</v>
      </c>
      <c r="B127" s="1" t="str">
        <f t="shared" si="2"/>
        <v>samarawarton@customers.com</v>
      </c>
      <c r="C127" s="1" t="s">
        <v>1761</v>
      </c>
      <c r="D127" s="1" t="s">
        <v>1762</v>
      </c>
      <c r="E127" s="1" t="s">
        <v>1763</v>
      </c>
      <c r="F127" s="1" t="str">
        <f t="shared" si="3"/>
        <v>samarawarton@customers.com</v>
      </c>
      <c r="G127" s="1">
        <v>1</v>
      </c>
    </row>
    <row r="128" spans="1:7" x14ac:dyDescent="0.2">
      <c r="A128" s="1">
        <v>127</v>
      </c>
      <c r="B128" s="1" t="str">
        <f t="shared" si="2"/>
        <v>valeriadilger@customers.com</v>
      </c>
      <c r="C128" s="1" t="s">
        <v>1764</v>
      </c>
      <c r="D128" s="1" t="s">
        <v>1765</v>
      </c>
      <c r="E128" s="1" t="s">
        <v>1766</v>
      </c>
      <c r="F128" s="1" t="str">
        <f t="shared" si="3"/>
        <v>valeriadilger@customers.com</v>
      </c>
      <c r="G128" s="1">
        <v>1</v>
      </c>
    </row>
    <row r="129" spans="1:7" x14ac:dyDescent="0.2">
      <c r="A129" s="1">
        <v>128</v>
      </c>
      <c r="B129" s="1" t="str">
        <f t="shared" si="2"/>
        <v>tysondalinder@customers.com</v>
      </c>
      <c r="C129" s="1" t="s">
        <v>1767</v>
      </c>
      <c r="D129" s="1" t="s">
        <v>1768</v>
      </c>
      <c r="E129" s="1" t="s">
        <v>1769</v>
      </c>
      <c r="F129" s="1" t="str">
        <f t="shared" si="3"/>
        <v>tysondalinder@customers.com</v>
      </c>
      <c r="G129" s="1">
        <v>1</v>
      </c>
    </row>
    <row r="130" spans="1:7" x14ac:dyDescent="0.2">
      <c r="A130" s="1">
        <v>129</v>
      </c>
      <c r="B130" s="1" t="str">
        <f t="shared" si="2"/>
        <v>lovellbedford@customers.com</v>
      </c>
      <c r="C130" s="1" t="s">
        <v>1770</v>
      </c>
      <c r="D130" s="1" t="s">
        <v>1771</v>
      </c>
      <c r="E130" s="1" t="s">
        <v>1772</v>
      </c>
      <c r="F130" s="1" t="str">
        <f t="shared" si="3"/>
        <v>lovellbedford@customers.com</v>
      </c>
      <c r="G130" s="1">
        <v>1</v>
      </c>
    </row>
    <row r="131" spans="1:7" x14ac:dyDescent="0.2">
      <c r="A131" s="1">
        <v>130</v>
      </c>
      <c r="B131" s="1" t="str">
        <f t="shared" ref="B131:B194" si="4">F131</f>
        <v>benedictgodby@customers.com</v>
      </c>
      <c r="C131" s="1" t="s">
        <v>1773</v>
      </c>
      <c r="D131" s="1" t="s">
        <v>1774</v>
      </c>
      <c r="E131" s="1" t="s">
        <v>1775</v>
      </c>
      <c r="F131" s="1" t="str">
        <f t="shared" ref="F131:F194" si="5">IF(G131=1,LOWER(D131&amp;E131)&amp;"@customers.com",LOWER(D131&amp;E131)&amp;"@cinema.com")</f>
        <v>benedictgodby@customers.com</v>
      </c>
      <c r="G131" s="1">
        <v>1</v>
      </c>
    </row>
    <row r="132" spans="1:7" x14ac:dyDescent="0.2">
      <c r="A132" s="1">
        <v>131</v>
      </c>
      <c r="B132" s="1" t="str">
        <f t="shared" si="4"/>
        <v>suzannribbens@customers.com</v>
      </c>
      <c r="C132" s="1" t="s">
        <v>1776</v>
      </c>
      <c r="D132" s="1" t="s">
        <v>1777</v>
      </c>
      <c r="E132" s="1" t="s">
        <v>1778</v>
      </c>
      <c r="F132" s="1" t="str">
        <f t="shared" si="5"/>
        <v>suzannribbens@customers.com</v>
      </c>
      <c r="G132" s="1">
        <v>1</v>
      </c>
    </row>
    <row r="133" spans="1:7" x14ac:dyDescent="0.2">
      <c r="A133" s="1">
        <v>132</v>
      </c>
      <c r="B133" s="1" t="str">
        <f t="shared" si="4"/>
        <v>kippardarycott@customers.com</v>
      </c>
      <c r="C133" s="1" t="s">
        <v>1779</v>
      </c>
      <c r="D133" s="1" t="s">
        <v>1780</v>
      </c>
      <c r="E133" s="1" t="s">
        <v>1781</v>
      </c>
      <c r="F133" s="1" t="str">
        <f t="shared" si="5"/>
        <v>kippardarycott@customers.com</v>
      </c>
      <c r="G133" s="1">
        <v>1</v>
      </c>
    </row>
    <row r="134" spans="1:7" x14ac:dyDescent="0.2">
      <c r="A134" s="1">
        <v>133</v>
      </c>
      <c r="B134" s="1" t="str">
        <f t="shared" si="4"/>
        <v>jacquenettemackrell@customers.com</v>
      </c>
      <c r="C134" s="1" t="s">
        <v>1782</v>
      </c>
      <c r="D134" s="1" t="s">
        <v>1783</v>
      </c>
      <c r="E134" s="1" t="s">
        <v>1784</v>
      </c>
      <c r="F134" s="1" t="str">
        <f t="shared" si="5"/>
        <v>jacquenettemackrell@customers.com</v>
      </c>
      <c r="G134" s="1">
        <v>1</v>
      </c>
    </row>
    <row r="135" spans="1:7" x14ac:dyDescent="0.2">
      <c r="A135" s="1">
        <v>134</v>
      </c>
      <c r="B135" s="1" t="str">
        <f t="shared" si="4"/>
        <v>roobbienottle@customers.com</v>
      </c>
      <c r="C135" s="1" t="s">
        <v>1785</v>
      </c>
      <c r="D135" s="1" t="s">
        <v>1786</v>
      </c>
      <c r="E135" s="1" t="s">
        <v>1787</v>
      </c>
      <c r="F135" s="1" t="str">
        <f t="shared" si="5"/>
        <v>roobbienottle@customers.com</v>
      </c>
      <c r="G135" s="1">
        <v>1</v>
      </c>
    </row>
    <row r="136" spans="1:7" x14ac:dyDescent="0.2">
      <c r="A136" s="1">
        <v>135</v>
      </c>
      <c r="B136" s="1" t="str">
        <f t="shared" si="4"/>
        <v>osbournsheriff@customers.com</v>
      </c>
      <c r="C136" s="1" t="s">
        <v>1788</v>
      </c>
      <c r="D136" s="1" t="s">
        <v>1789</v>
      </c>
      <c r="E136" s="1" t="s">
        <v>1790</v>
      </c>
      <c r="F136" s="1" t="str">
        <f t="shared" si="5"/>
        <v>osbournsheriff@customers.com</v>
      </c>
      <c r="G136" s="1">
        <v>1</v>
      </c>
    </row>
    <row r="137" spans="1:7" x14ac:dyDescent="0.2">
      <c r="A137" s="1">
        <v>136</v>
      </c>
      <c r="B137" s="1" t="str">
        <f t="shared" si="4"/>
        <v>valmamesias@customers.com</v>
      </c>
      <c r="C137" s="1" t="s">
        <v>1791</v>
      </c>
      <c r="D137" s="1" t="s">
        <v>1792</v>
      </c>
      <c r="E137" s="1" t="s">
        <v>1793</v>
      </c>
      <c r="F137" s="1" t="str">
        <f t="shared" si="5"/>
        <v>valmamesias@customers.com</v>
      </c>
      <c r="G137" s="1">
        <v>1</v>
      </c>
    </row>
    <row r="138" spans="1:7" x14ac:dyDescent="0.2">
      <c r="A138" s="1">
        <v>137</v>
      </c>
      <c r="B138" s="1" t="str">
        <f t="shared" si="4"/>
        <v>panchomaillard@customers.com</v>
      </c>
      <c r="C138" s="1" t="s">
        <v>1794</v>
      </c>
      <c r="D138" s="1" t="s">
        <v>1795</v>
      </c>
      <c r="E138" s="1" t="s">
        <v>1796</v>
      </c>
      <c r="F138" s="1" t="str">
        <f t="shared" si="5"/>
        <v>panchomaillard@customers.com</v>
      </c>
      <c r="G138" s="1">
        <v>1</v>
      </c>
    </row>
    <row r="139" spans="1:7" x14ac:dyDescent="0.2">
      <c r="A139" s="1">
        <v>138</v>
      </c>
      <c r="B139" s="1" t="str">
        <f t="shared" si="4"/>
        <v>darrellewoolf@customers.com</v>
      </c>
      <c r="C139" s="1" t="s">
        <v>1797</v>
      </c>
      <c r="D139" s="1" t="s">
        <v>1798</v>
      </c>
      <c r="E139" s="1" t="s">
        <v>1799</v>
      </c>
      <c r="F139" s="1" t="str">
        <f t="shared" si="5"/>
        <v>darrellewoolf@customers.com</v>
      </c>
      <c r="G139" s="1">
        <v>1</v>
      </c>
    </row>
    <row r="140" spans="1:7" x14ac:dyDescent="0.2">
      <c r="A140" s="1">
        <v>139</v>
      </c>
      <c r="B140" s="1" t="str">
        <f t="shared" si="4"/>
        <v>sherilynweigh@customers.com</v>
      </c>
      <c r="C140" s="1" t="s">
        <v>1800</v>
      </c>
      <c r="D140" s="1" t="s">
        <v>1801</v>
      </c>
      <c r="E140" s="1" t="s">
        <v>1802</v>
      </c>
      <c r="F140" s="1" t="str">
        <f t="shared" si="5"/>
        <v>sherilynweigh@customers.com</v>
      </c>
      <c r="G140" s="1">
        <v>1</v>
      </c>
    </row>
    <row r="141" spans="1:7" x14ac:dyDescent="0.2">
      <c r="A141" s="1">
        <v>140</v>
      </c>
      <c r="B141" s="1" t="str">
        <f t="shared" si="4"/>
        <v>lynellelabrenz@customers.com</v>
      </c>
      <c r="C141" s="1" t="s">
        <v>1803</v>
      </c>
      <c r="D141" s="1" t="s">
        <v>1804</v>
      </c>
      <c r="E141" s="1" t="s">
        <v>1805</v>
      </c>
      <c r="F141" s="1" t="str">
        <f t="shared" si="5"/>
        <v>lynellelabrenz@customers.com</v>
      </c>
      <c r="G141" s="1">
        <v>1</v>
      </c>
    </row>
    <row r="142" spans="1:7" x14ac:dyDescent="0.2">
      <c r="A142" s="1">
        <v>141</v>
      </c>
      <c r="B142" s="1" t="str">
        <f t="shared" si="4"/>
        <v>celetrench@customers.com</v>
      </c>
      <c r="C142" s="1" t="s">
        <v>1806</v>
      </c>
      <c r="D142" s="1" t="s">
        <v>1807</v>
      </c>
      <c r="E142" s="1" t="s">
        <v>1808</v>
      </c>
      <c r="F142" s="1" t="str">
        <f t="shared" si="5"/>
        <v>celetrench@customers.com</v>
      </c>
      <c r="G142" s="1">
        <v>1</v>
      </c>
    </row>
    <row r="143" spans="1:7" x14ac:dyDescent="0.2">
      <c r="A143" s="1">
        <v>142</v>
      </c>
      <c r="B143" s="1" t="str">
        <f t="shared" si="4"/>
        <v>alexinelambart@customers.com</v>
      </c>
      <c r="C143" s="1" t="s">
        <v>1809</v>
      </c>
      <c r="D143" s="1" t="s">
        <v>1810</v>
      </c>
      <c r="E143" s="1" t="s">
        <v>1811</v>
      </c>
      <c r="F143" s="1" t="str">
        <f t="shared" si="5"/>
        <v>alexinelambart@customers.com</v>
      </c>
      <c r="G143" s="1">
        <v>1</v>
      </c>
    </row>
    <row r="144" spans="1:7" x14ac:dyDescent="0.2">
      <c r="A144" s="1">
        <v>143</v>
      </c>
      <c r="B144" s="1" t="str">
        <f t="shared" si="4"/>
        <v>chaddbosence@customers.com</v>
      </c>
      <c r="C144" s="1" t="s">
        <v>1812</v>
      </c>
      <c r="D144" s="1" t="s">
        <v>1813</v>
      </c>
      <c r="E144" s="1" t="s">
        <v>1814</v>
      </c>
      <c r="F144" s="1" t="str">
        <f t="shared" si="5"/>
        <v>chaddbosence@customers.com</v>
      </c>
      <c r="G144" s="1">
        <v>1</v>
      </c>
    </row>
    <row r="145" spans="1:7" x14ac:dyDescent="0.2">
      <c r="A145" s="1">
        <v>144</v>
      </c>
      <c r="B145" s="1" t="str">
        <f t="shared" si="4"/>
        <v>careshevell@customers.com</v>
      </c>
      <c r="C145" s="1" t="s">
        <v>1815</v>
      </c>
      <c r="D145" s="1" t="s">
        <v>1816</v>
      </c>
      <c r="E145" s="1" t="s">
        <v>1817</v>
      </c>
      <c r="F145" s="1" t="str">
        <f t="shared" si="5"/>
        <v>careshevell@customers.com</v>
      </c>
      <c r="G145" s="1">
        <v>1</v>
      </c>
    </row>
    <row r="146" spans="1:7" x14ac:dyDescent="0.2">
      <c r="A146" s="1">
        <v>145</v>
      </c>
      <c r="B146" s="1" t="str">
        <f t="shared" si="4"/>
        <v>doniellerives@customers.com</v>
      </c>
      <c r="C146" s="1" t="s">
        <v>1818</v>
      </c>
      <c r="D146" s="1" t="s">
        <v>1819</v>
      </c>
      <c r="E146" s="1" t="s">
        <v>1820</v>
      </c>
      <c r="F146" s="1" t="str">
        <f t="shared" si="5"/>
        <v>doniellerives@customers.com</v>
      </c>
      <c r="G146" s="1">
        <v>1</v>
      </c>
    </row>
    <row r="147" spans="1:7" x14ac:dyDescent="0.2">
      <c r="A147" s="1">
        <v>146</v>
      </c>
      <c r="B147" s="1" t="str">
        <f t="shared" si="4"/>
        <v>gagehaylett@customers.com</v>
      </c>
      <c r="C147" s="1" t="s">
        <v>1821</v>
      </c>
      <c r="D147" s="1" t="s">
        <v>1822</v>
      </c>
      <c r="E147" s="1" t="s">
        <v>1823</v>
      </c>
      <c r="F147" s="1" t="str">
        <f t="shared" si="5"/>
        <v>gagehaylett@customers.com</v>
      </c>
      <c r="G147" s="1">
        <v>1</v>
      </c>
    </row>
    <row r="148" spans="1:7" x14ac:dyDescent="0.2">
      <c r="A148" s="1">
        <v>147</v>
      </c>
      <c r="B148" s="1" t="str">
        <f t="shared" si="4"/>
        <v>oneidatorel@customers.com</v>
      </c>
      <c r="C148" s="1" t="s">
        <v>1824</v>
      </c>
      <c r="D148" s="1" t="s">
        <v>1825</v>
      </c>
      <c r="E148" s="1" t="s">
        <v>1826</v>
      </c>
      <c r="F148" s="1" t="str">
        <f t="shared" si="5"/>
        <v>oneidatorel@customers.com</v>
      </c>
      <c r="G148" s="1">
        <v>1</v>
      </c>
    </row>
    <row r="149" spans="1:7" x14ac:dyDescent="0.2">
      <c r="A149" s="1">
        <v>148</v>
      </c>
      <c r="B149" s="1" t="str">
        <f t="shared" si="4"/>
        <v>lydonchellam@customers.com</v>
      </c>
      <c r="C149" s="1" t="s">
        <v>1827</v>
      </c>
      <c r="D149" s="1" t="s">
        <v>1828</v>
      </c>
      <c r="E149" s="1" t="s">
        <v>1829</v>
      </c>
      <c r="F149" s="1" t="str">
        <f t="shared" si="5"/>
        <v>lydonchellam@customers.com</v>
      </c>
      <c r="G149" s="1">
        <v>1</v>
      </c>
    </row>
    <row r="150" spans="1:7" x14ac:dyDescent="0.2">
      <c r="A150" s="1">
        <v>149</v>
      </c>
      <c r="B150" s="1" t="str">
        <f t="shared" si="4"/>
        <v>raywisdom@customers.com</v>
      </c>
      <c r="C150" s="1" t="s">
        <v>1830</v>
      </c>
      <c r="D150" s="1" t="s">
        <v>1831</v>
      </c>
      <c r="E150" s="1" t="s">
        <v>1832</v>
      </c>
      <c r="F150" s="1" t="str">
        <f t="shared" si="5"/>
        <v>raywisdom@customers.com</v>
      </c>
      <c r="G150" s="1">
        <v>1</v>
      </c>
    </row>
    <row r="151" spans="1:7" x14ac:dyDescent="0.2">
      <c r="A151" s="1">
        <v>150</v>
      </c>
      <c r="B151" s="1" t="str">
        <f t="shared" si="4"/>
        <v>keaniliffe@customers.com</v>
      </c>
      <c r="C151" s="1" t="s">
        <v>1833</v>
      </c>
      <c r="D151" s="1" t="s">
        <v>1834</v>
      </c>
      <c r="E151" s="1" t="s">
        <v>1835</v>
      </c>
      <c r="F151" s="1" t="str">
        <f t="shared" si="5"/>
        <v>keaniliffe@customers.com</v>
      </c>
      <c r="G151" s="1">
        <v>1</v>
      </c>
    </row>
    <row r="152" spans="1:7" x14ac:dyDescent="0.2">
      <c r="A152" s="1">
        <v>151</v>
      </c>
      <c r="B152" s="1" t="str">
        <f t="shared" si="4"/>
        <v>haskelo'lennane@customers.com</v>
      </c>
      <c r="C152" s="1" t="s">
        <v>1836</v>
      </c>
      <c r="D152" s="1" t="s">
        <v>1837</v>
      </c>
      <c r="E152" s="1" t="s">
        <v>1838</v>
      </c>
      <c r="F152" s="1" t="str">
        <f t="shared" si="5"/>
        <v>haskelo'lennane@customers.com</v>
      </c>
      <c r="G152" s="1">
        <v>1</v>
      </c>
    </row>
    <row r="153" spans="1:7" x14ac:dyDescent="0.2">
      <c r="A153" s="1">
        <v>152</v>
      </c>
      <c r="B153" s="1" t="str">
        <f t="shared" si="4"/>
        <v>hicraister@customers.com</v>
      </c>
      <c r="C153" s="1" t="s">
        <v>1839</v>
      </c>
      <c r="D153" s="1" t="s">
        <v>1840</v>
      </c>
      <c r="E153" s="1" t="s">
        <v>1841</v>
      </c>
      <c r="F153" s="1" t="str">
        <f t="shared" si="5"/>
        <v>hicraister@customers.com</v>
      </c>
      <c r="G153" s="1">
        <v>1</v>
      </c>
    </row>
    <row r="154" spans="1:7" x14ac:dyDescent="0.2">
      <c r="A154" s="1">
        <v>153</v>
      </c>
      <c r="B154" s="1" t="str">
        <f t="shared" si="4"/>
        <v>florancelagne@customers.com</v>
      </c>
      <c r="C154" s="1" t="s">
        <v>1842</v>
      </c>
      <c r="D154" s="1" t="s">
        <v>1843</v>
      </c>
      <c r="E154" s="1" t="s">
        <v>1844</v>
      </c>
      <c r="F154" s="1" t="str">
        <f t="shared" si="5"/>
        <v>florancelagne@customers.com</v>
      </c>
      <c r="G154" s="1">
        <v>1</v>
      </c>
    </row>
    <row r="155" spans="1:7" x14ac:dyDescent="0.2">
      <c r="A155" s="1">
        <v>154</v>
      </c>
      <c r="B155" s="1" t="str">
        <f t="shared" si="4"/>
        <v>cointonmccarl@customers.com</v>
      </c>
      <c r="C155" s="1" t="s">
        <v>1845</v>
      </c>
      <c r="D155" s="1" t="s">
        <v>1846</v>
      </c>
      <c r="E155" s="1" t="s">
        <v>1847</v>
      </c>
      <c r="F155" s="1" t="str">
        <f t="shared" si="5"/>
        <v>cointonmccarl@customers.com</v>
      </c>
      <c r="G155" s="1">
        <v>1</v>
      </c>
    </row>
    <row r="156" spans="1:7" x14ac:dyDescent="0.2">
      <c r="A156" s="1">
        <v>155</v>
      </c>
      <c r="B156" s="1" t="str">
        <f t="shared" si="4"/>
        <v>sidneymanske@customers.com</v>
      </c>
      <c r="C156" s="1" t="s">
        <v>1848</v>
      </c>
      <c r="D156" s="1" t="s">
        <v>1849</v>
      </c>
      <c r="E156" s="1" t="s">
        <v>1850</v>
      </c>
      <c r="F156" s="1" t="str">
        <f t="shared" si="5"/>
        <v>sidneymanske@customers.com</v>
      </c>
      <c r="G156" s="1">
        <v>1</v>
      </c>
    </row>
    <row r="157" spans="1:7" x14ac:dyDescent="0.2">
      <c r="A157" s="1">
        <v>156</v>
      </c>
      <c r="B157" s="1" t="str">
        <f t="shared" si="4"/>
        <v>charmionpopworth@customers.com</v>
      </c>
      <c r="C157" s="1" t="s">
        <v>1851</v>
      </c>
      <c r="D157" s="1" t="s">
        <v>1852</v>
      </c>
      <c r="E157" s="1" t="s">
        <v>1853</v>
      </c>
      <c r="F157" s="1" t="str">
        <f t="shared" si="5"/>
        <v>charmionpopworth@customers.com</v>
      </c>
      <c r="G157" s="1">
        <v>1</v>
      </c>
    </row>
    <row r="158" spans="1:7" x14ac:dyDescent="0.2">
      <c r="A158" s="1">
        <v>157</v>
      </c>
      <c r="B158" s="1" t="str">
        <f t="shared" si="4"/>
        <v>garryquinane@customers.com</v>
      </c>
      <c r="C158" s="1" t="s">
        <v>1854</v>
      </c>
      <c r="D158" s="1" t="s">
        <v>1855</v>
      </c>
      <c r="E158" s="1" t="s">
        <v>1856</v>
      </c>
      <c r="F158" s="1" t="str">
        <f t="shared" si="5"/>
        <v>garryquinane@customers.com</v>
      </c>
      <c r="G158" s="1">
        <v>1</v>
      </c>
    </row>
    <row r="159" spans="1:7" x14ac:dyDescent="0.2">
      <c r="A159" s="1">
        <v>158</v>
      </c>
      <c r="B159" s="1" t="str">
        <f t="shared" si="4"/>
        <v>carilvan der krui@customers.com</v>
      </c>
      <c r="C159" s="1" t="s">
        <v>1857</v>
      </c>
      <c r="D159" s="1" t="s">
        <v>1858</v>
      </c>
      <c r="E159" s="1" t="s">
        <v>1859</v>
      </c>
      <c r="F159" s="1" t="str">
        <f t="shared" si="5"/>
        <v>carilvan der krui@customers.com</v>
      </c>
      <c r="G159" s="1">
        <v>1</v>
      </c>
    </row>
    <row r="160" spans="1:7" x14ac:dyDescent="0.2">
      <c r="A160" s="1">
        <v>159</v>
      </c>
      <c r="B160" s="1" t="str">
        <f t="shared" si="4"/>
        <v>daragainor@customers.com</v>
      </c>
      <c r="C160" s="1" t="s">
        <v>1860</v>
      </c>
      <c r="D160" s="1" t="s">
        <v>1861</v>
      </c>
      <c r="E160" s="1" t="s">
        <v>1862</v>
      </c>
      <c r="F160" s="1" t="str">
        <f t="shared" si="5"/>
        <v>daragainor@customers.com</v>
      </c>
      <c r="G160" s="1">
        <v>1</v>
      </c>
    </row>
    <row r="161" spans="1:7" x14ac:dyDescent="0.2">
      <c r="A161" s="1">
        <v>160</v>
      </c>
      <c r="B161" s="1" t="str">
        <f t="shared" si="4"/>
        <v>virgiliofowle@customers.com</v>
      </c>
      <c r="C161" s="1" t="s">
        <v>1863</v>
      </c>
      <c r="D161" s="1" t="s">
        <v>1864</v>
      </c>
      <c r="E161" s="1" t="s">
        <v>1865</v>
      </c>
      <c r="F161" s="1" t="str">
        <f t="shared" si="5"/>
        <v>virgiliofowle@customers.com</v>
      </c>
      <c r="G161" s="1">
        <v>1</v>
      </c>
    </row>
    <row r="162" spans="1:7" x14ac:dyDescent="0.2">
      <c r="A162" s="1">
        <v>161</v>
      </c>
      <c r="B162" s="1" t="str">
        <f t="shared" si="4"/>
        <v>teressarait@customers.com</v>
      </c>
      <c r="C162" s="1" t="s">
        <v>1866</v>
      </c>
      <c r="D162" s="1" t="s">
        <v>1867</v>
      </c>
      <c r="E162" s="1" t="s">
        <v>1868</v>
      </c>
      <c r="F162" s="1" t="str">
        <f t="shared" si="5"/>
        <v>teressarait@customers.com</v>
      </c>
      <c r="G162" s="1">
        <v>1</v>
      </c>
    </row>
    <row r="163" spans="1:7" x14ac:dyDescent="0.2">
      <c r="A163" s="1">
        <v>162</v>
      </c>
      <c r="B163" s="1" t="str">
        <f t="shared" si="4"/>
        <v>raynasalisbury@customers.com</v>
      </c>
      <c r="C163" s="1" t="s">
        <v>1869</v>
      </c>
      <c r="D163" s="1" t="s">
        <v>1870</v>
      </c>
      <c r="E163" s="1" t="s">
        <v>1871</v>
      </c>
      <c r="F163" s="1" t="str">
        <f t="shared" si="5"/>
        <v>raynasalisbury@customers.com</v>
      </c>
      <c r="G163" s="1">
        <v>1</v>
      </c>
    </row>
    <row r="164" spans="1:7" x14ac:dyDescent="0.2">
      <c r="A164" s="1">
        <v>163</v>
      </c>
      <c r="B164" s="1" t="str">
        <f t="shared" si="4"/>
        <v>avrilbigland@customers.com</v>
      </c>
      <c r="C164" s="1" t="s">
        <v>1872</v>
      </c>
      <c r="D164" s="1" t="s">
        <v>1873</v>
      </c>
      <c r="E164" s="1" t="s">
        <v>1874</v>
      </c>
      <c r="F164" s="1" t="str">
        <f t="shared" si="5"/>
        <v>avrilbigland@customers.com</v>
      </c>
      <c r="G164" s="1">
        <v>1</v>
      </c>
    </row>
    <row r="165" spans="1:7" x14ac:dyDescent="0.2">
      <c r="A165" s="1">
        <v>164</v>
      </c>
      <c r="B165" s="1" t="str">
        <f t="shared" si="4"/>
        <v>waynefurnell@customers.com</v>
      </c>
      <c r="C165" s="1" t="s">
        <v>1875</v>
      </c>
      <c r="D165" s="1" t="s">
        <v>1876</v>
      </c>
      <c r="E165" s="1" t="s">
        <v>1877</v>
      </c>
      <c r="F165" s="1" t="str">
        <f t="shared" si="5"/>
        <v>waynefurnell@customers.com</v>
      </c>
      <c r="G165" s="1">
        <v>1</v>
      </c>
    </row>
    <row r="166" spans="1:7" x14ac:dyDescent="0.2">
      <c r="A166" s="1">
        <v>165</v>
      </c>
      <c r="B166" s="1" t="str">
        <f t="shared" si="4"/>
        <v>wiltonsunners@customers.com</v>
      </c>
      <c r="C166" s="1" t="s">
        <v>1878</v>
      </c>
      <c r="D166" s="1" t="s">
        <v>1879</v>
      </c>
      <c r="E166" s="1" t="s">
        <v>1880</v>
      </c>
      <c r="F166" s="1" t="str">
        <f t="shared" si="5"/>
        <v>wiltonsunners@customers.com</v>
      </c>
      <c r="G166" s="1">
        <v>1</v>
      </c>
    </row>
    <row r="167" spans="1:7" x14ac:dyDescent="0.2">
      <c r="A167" s="1">
        <v>166</v>
      </c>
      <c r="B167" s="1" t="str">
        <f t="shared" si="4"/>
        <v>winonahesland@customers.com</v>
      </c>
      <c r="C167" s="1" t="s">
        <v>1881</v>
      </c>
      <c r="D167" s="1" t="s">
        <v>1882</v>
      </c>
      <c r="E167" s="1" t="s">
        <v>1883</v>
      </c>
      <c r="F167" s="1" t="str">
        <f t="shared" si="5"/>
        <v>winonahesland@customers.com</v>
      </c>
      <c r="G167" s="1">
        <v>1</v>
      </c>
    </row>
    <row r="168" spans="1:7" x14ac:dyDescent="0.2">
      <c r="A168" s="1">
        <v>167</v>
      </c>
      <c r="B168" s="1" t="str">
        <f t="shared" si="4"/>
        <v>nikisewall@customers.com</v>
      </c>
      <c r="C168" s="1" t="s">
        <v>1884</v>
      </c>
      <c r="D168" s="1" t="s">
        <v>1885</v>
      </c>
      <c r="E168" s="1" t="s">
        <v>1886</v>
      </c>
      <c r="F168" s="1" t="str">
        <f t="shared" si="5"/>
        <v>nikisewall@customers.com</v>
      </c>
      <c r="G168" s="1">
        <v>1</v>
      </c>
    </row>
    <row r="169" spans="1:7" x14ac:dyDescent="0.2">
      <c r="A169" s="1">
        <v>168</v>
      </c>
      <c r="B169" s="1" t="str">
        <f t="shared" si="4"/>
        <v>careywolfe@customers.com</v>
      </c>
      <c r="C169" s="1" t="s">
        <v>1887</v>
      </c>
      <c r="D169" s="1" t="s">
        <v>1888</v>
      </c>
      <c r="E169" s="1" t="s">
        <v>1889</v>
      </c>
      <c r="F169" s="1" t="str">
        <f t="shared" si="5"/>
        <v>careywolfe@customers.com</v>
      </c>
      <c r="G169" s="1">
        <v>1</v>
      </c>
    </row>
    <row r="170" spans="1:7" x14ac:dyDescent="0.2">
      <c r="A170" s="1">
        <v>169</v>
      </c>
      <c r="B170" s="1" t="str">
        <f t="shared" si="4"/>
        <v>terriemcmackin@customers.com</v>
      </c>
      <c r="C170" s="1" t="s">
        <v>1890</v>
      </c>
      <c r="D170" s="1" t="s">
        <v>1891</v>
      </c>
      <c r="E170" s="1" t="s">
        <v>1892</v>
      </c>
      <c r="F170" s="1" t="str">
        <f t="shared" si="5"/>
        <v>terriemcmackin@customers.com</v>
      </c>
      <c r="G170" s="1">
        <v>1</v>
      </c>
    </row>
    <row r="171" spans="1:7" x14ac:dyDescent="0.2">
      <c r="A171" s="1">
        <v>170</v>
      </c>
      <c r="B171" s="1" t="str">
        <f t="shared" si="4"/>
        <v>fredericomcnab@customers.com</v>
      </c>
      <c r="C171" s="1" t="s">
        <v>1893</v>
      </c>
      <c r="D171" s="1" t="s">
        <v>1894</v>
      </c>
      <c r="E171" s="1" t="s">
        <v>1895</v>
      </c>
      <c r="F171" s="1" t="str">
        <f t="shared" si="5"/>
        <v>fredericomcnab@customers.com</v>
      </c>
      <c r="G171" s="1">
        <v>1</v>
      </c>
    </row>
    <row r="172" spans="1:7" x14ac:dyDescent="0.2">
      <c r="A172" s="1">
        <v>171</v>
      </c>
      <c r="B172" s="1" t="str">
        <f t="shared" si="4"/>
        <v>ripsutor@customers.com</v>
      </c>
      <c r="C172" s="1" t="s">
        <v>1896</v>
      </c>
      <c r="D172" s="1" t="s">
        <v>1897</v>
      </c>
      <c r="E172" s="1" t="s">
        <v>1898</v>
      </c>
      <c r="F172" s="1" t="str">
        <f t="shared" si="5"/>
        <v>ripsutor@customers.com</v>
      </c>
      <c r="G172" s="1">
        <v>1</v>
      </c>
    </row>
    <row r="173" spans="1:7" x14ac:dyDescent="0.2">
      <c r="A173" s="1">
        <v>172</v>
      </c>
      <c r="B173" s="1" t="str">
        <f t="shared" si="4"/>
        <v>jolettatortis@customers.com</v>
      </c>
      <c r="C173" s="1" t="s">
        <v>1899</v>
      </c>
      <c r="D173" s="1" t="s">
        <v>1900</v>
      </c>
      <c r="E173" s="1" t="s">
        <v>1901</v>
      </c>
      <c r="F173" s="1" t="str">
        <f t="shared" si="5"/>
        <v>jolettatortis@customers.com</v>
      </c>
      <c r="G173" s="1">
        <v>1</v>
      </c>
    </row>
    <row r="174" spans="1:7" x14ac:dyDescent="0.2">
      <c r="A174" s="1">
        <v>173</v>
      </c>
      <c r="B174" s="1" t="str">
        <f t="shared" si="4"/>
        <v>charlenescartifield@customers.com</v>
      </c>
      <c r="C174" s="1" t="s">
        <v>1902</v>
      </c>
      <c r="D174" s="1" t="s">
        <v>1903</v>
      </c>
      <c r="E174" s="1" t="s">
        <v>1904</v>
      </c>
      <c r="F174" s="1" t="str">
        <f t="shared" si="5"/>
        <v>charlenescartifield@customers.com</v>
      </c>
      <c r="G174" s="1">
        <v>1</v>
      </c>
    </row>
    <row r="175" spans="1:7" x14ac:dyDescent="0.2">
      <c r="A175" s="1">
        <v>174</v>
      </c>
      <c r="B175" s="1" t="str">
        <f t="shared" si="4"/>
        <v>marijnbucknill@customers.com</v>
      </c>
      <c r="C175" s="1" t="s">
        <v>1905</v>
      </c>
      <c r="D175" s="1" t="s">
        <v>1906</v>
      </c>
      <c r="E175" s="1" t="s">
        <v>1907</v>
      </c>
      <c r="F175" s="1" t="str">
        <f t="shared" si="5"/>
        <v>marijnbucknill@customers.com</v>
      </c>
      <c r="G175" s="1">
        <v>1</v>
      </c>
    </row>
    <row r="176" spans="1:7" x14ac:dyDescent="0.2">
      <c r="A176" s="1">
        <v>175</v>
      </c>
      <c r="B176" s="1" t="str">
        <f t="shared" si="4"/>
        <v>lyndellallans@customers.com</v>
      </c>
      <c r="C176" s="1" t="s">
        <v>1908</v>
      </c>
      <c r="D176" s="1" t="s">
        <v>1909</v>
      </c>
      <c r="E176" s="1" t="s">
        <v>1910</v>
      </c>
      <c r="F176" s="1" t="str">
        <f t="shared" si="5"/>
        <v>lyndellallans@customers.com</v>
      </c>
      <c r="G176" s="1">
        <v>1</v>
      </c>
    </row>
    <row r="177" spans="1:7" x14ac:dyDescent="0.2">
      <c r="A177" s="1">
        <v>176</v>
      </c>
      <c r="B177" s="1" t="str">
        <f t="shared" si="4"/>
        <v>deloraties@customers.com</v>
      </c>
      <c r="C177" s="1" t="s">
        <v>1911</v>
      </c>
      <c r="D177" s="1" t="s">
        <v>1912</v>
      </c>
      <c r="E177" s="1" t="s">
        <v>1913</v>
      </c>
      <c r="F177" s="1" t="str">
        <f t="shared" si="5"/>
        <v>deloraties@customers.com</v>
      </c>
      <c r="G177" s="1">
        <v>1</v>
      </c>
    </row>
    <row r="178" spans="1:7" x14ac:dyDescent="0.2">
      <c r="A178" s="1">
        <v>177</v>
      </c>
      <c r="B178" s="1" t="str">
        <f t="shared" si="4"/>
        <v>keriannbosche@customers.com</v>
      </c>
      <c r="C178" s="1" t="s">
        <v>1914</v>
      </c>
      <c r="D178" s="1" t="s">
        <v>1915</v>
      </c>
      <c r="E178" s="1" t="s">
        <v>1916</v>
      </c>
      <c r="F178" s="1" t="str">
        <f t="shared" si="5"/>
        <v>keriannbosche@customers.com</v>
      </c>
      <c r="G178" s="1">
        <v>1</v>
      </c>
    </row>
    <row r="179" spans="1:7" x14ac:dyDescent="0.2">
      <c r="A179" s="1">
        <v>178</v>
      </c>
      <c r="B179" s="1" t="str">
        <f t="shared" si="4"/>
        <v>jennileevolage@customers.com</v>
      </c>
      <c r="C179" s="1" t="s">
        <v>1917</v>
      </c>
      <c r="D179" s="1" t="s">
        <v>1918</v>
      </c>
      <c r="E179" s="1" t="s">
        <v>1919</v>
      </c>
      <c r="F179" s="1" t="str">
        <f t="shared" si="5"/>
        <v>jennileevolage@customers.com</v>
      </c>
      <c r="G179" s="1">
        <v>1</v>
      </c>
    </row>
    <row r="180" spans="1:7" x14ac:dyDescent="0.2">
      <c r="A180" s="1">
        <v>179</v>
      </c>
      <c r="B180" s="1" t="str">
        <f t="shared" si="4"/>
        <v>goldyguidini@customers.com</v>
      </c>
      <c r="C180" s="1" t="s">
        <v>1920</v>
      </c>
      <c r="D180" s="1" t="s">
        <v>1921</v>
      </c>
      <c r="E180" s="1" t="s">
        <v>1922</v>
      </c>
      <c r="F180" s="1" t="str">
        <f t="shared" si="5"/>
        <v>goldyguidini@customers.com</v>
      </c>
      <c r="G180" s="1">
        <v>1</v>
      </c>
    </row>
    <row r="181" spans="1:7" x14ac:dyDescent="0.2">
      <c r="A181" s="1">
        <v>180</v>
      </c>
      <c r="B181" s="1" t="str">
        <f t="shared" si="4"/>
        <v>elorashakshaft@customers.com</v>
      </c>
      <c r="C181" s="1" t="s">
        <v>1923</v>
      </c>
      <c r="D181" s="1" t="s">
        <v>1924</v>
      </c>
      <c r="E181" s="1" t="s">
        <v>1925</v>
      </c>
      <c r="F181" s="1" t="str">
        <f t="shared" si="5"/>
        <v>elorashakshaft@customers.com</v>
      </c>
      <c r="G181" s="1">
        <v>1</v>
      </c>
    </row>
    <row r="182" spans="1:7" x14ac:dyDescent="0.2">
      <c r="A182" s="1">
        <v>181</v>
      </c>
      <c r="B182" s="1" t="str">
        <f t="shared" si="4"/>
        <v>frederickdurber@customers.com</v>
      </c>
      <c r="C182" s="1" t="s">
        <v>1926</v>
      </c>
      <c r="D182" s="1" t="s">
        <v>1927</v>
      </c>
      <c r="E182" s="1" t="s">
        <v>1928</v>
      </c>
      <c r="F182" s="1" t="str">
        <f t="shared" si="5"/>
        <v>frederickdurber@customers.com</v>
      </c>
      <c r="G182" s="1">
        <v>1</v>
      </c>
    </row>
    <row r="183" spans="1:7" x14ac:dyDescent="0.2">
      <c r="A183" s="1">
        <v>182</v>
      </c>
      <c r="B183" s="1" t="str">
        <f t="shared" si="4"/>
        <v>lilithheppenspall@customers.com</v>
      </c>
      <c r="C183" s="1" t="s">
        <v>1929</v>
      </c>
      <c r="D183" s="1" t="s">
        <v>1930</v>
      </c>
      <c r="E183" s="1" t="s">
        <v>1931</v>
      </c>
      <c r="F183" s="1" t="str">
        <f t="shared" si="5"/>
        <v>lilithheppenspall@customers.com</v>
      </c>
      <c r="G183" s="1">
        <v>1</v>
      </c>
    </row>
    <row r="184" spans="1:7" x14ac:dyDescent="0.2">
      <c r="A184" s="1">
        <v>183</v>
      </c>
      <c r="B184" s="1" t="str">
        <f t="shared" si="4"/>
        <v>jessamyndwyer@customers.com</v>
      </c>
      <c r="C184" s="1" t="s">
        <v>1932</v>
      </c>
      <c r="D184" s="1" t="s">
        <v>1933</v>
      </c>
      <c r="E184" s="1" t="s">
        <v>1934</v>
      </c>
      <c r="F184" s="1" t="str">
        <f t="shared" si="5"/>
        <v>jessamyndwyer@customers.com</v>
      </c>
      <c r="G184" s="1">
        <v>1</v>
      </c>
    </row>
    <row r="185" spans="1:7" x14ac:dyDescent="0.2">
      <c r="A185" s="1">
        <v>184</v>
      </c>
      <c r="B185" s="1" t="str">
        <f t="shared" si="4"/>
        <v>theresinaantognetti@customers.com</v>
      </c>
      <c r="C185" s="1" t="s">
        <v>1935</v>
      </c>
      <c r="D185" s="1" t="s">
        <v>1936</v>
      </c>
      <c r="E185" s="1" t="s">
        <v>1937</v>
      </c>
      <c r="F185" s="1" t="str">
        <f t="shared" si="5"/>
        <v>theresinaantognetti@customers.com</v>
      </c>
      <c r="G185" s="1">
        <v>1</v>
      </c>
    </row>
    <row r="186" spans="1:7" x14ac:dyDescent="0.2">
      <c r="A186" s="1">
        <v>185</v>
      </c>
      <c r="B186" s="1" t="str">
        <f t="shared" si="4"/>
        <v>eldontrowbridge@customers.com</v>
      </c>
      <c r="C186" s="1" t="s">
        <v>1938</v>
      </c>
      <c r="D186" s="1" t="s">
        <v>1939</v>
      </c>
      <c r="E186" s="1" t="s">
        <v>1940</v>
      </c>
      <c r="F186" s="1" t="str">
        <f t="shared" si="5"/>
        <v>eldontrowbridge@customers.com</v>
      </c>
      <c r="G186" s="1">
        <v>1</v>
      </c>
    </row>
    <row r="187" spans="1:7" x14ac:dyDescent="0.2">
      <c r="A187" s="1">
        <v>186</v>
      </c>
      <c r="B187" s="1" t="str">
        <f t="shared" si="4"/>
        <v>wyemanjot@customers.com</v>
      </c>
      <c r="C187" s="1" t="s">
        <v>1941</v>
      </c>
      <c r="D187" s="1" t="s">
        <v>1942</v>
      </c>
      <c r="E187" s="1" t="s">
        <v>1943</v>
      </c>
      <c r="F187" s="1" t="str">
        <f t="shared" si="5"/>
        <v>wyemanjot@customers.com</v>
      </c>
      <c r="G187" s="1">
        <v>1</v>
      </c>
    </row>
    <row r="188" spans="1:7" x14ac:dyDescent="0.2">
      <c r="A188" s="1">
        <v>187</v>
      </c>
      <c r="B188" s="1" t="str">
        <f t="shared" si="4"/>
        <v>tomabeceril@customers.com</v>
      </c>
      <c r="C188" s="1" t="s">
        <v>1944</v>
      </c>
      <c r="D188" s="1" t="s">
        <v>1945</v>
      </c>
      <c r="E188" s="1" t="s">
        <v>1946</v>
      </c>
      <c r="F188" s="1" t="str">
        <f t="shared" si="5"/>
        <v>tomabeceril@customers.com</v>
      </c>
      <c r="G188" s="1">
        <v>1</v>
      </c>
    </row>
    <row r="189" spans="1:7" x14ac:dyDescent="0.2">
      <c r="A189" s="1">
        <v>188</v>
      </c>
      <c r="B189" s="1" t="str">
        <f t="shared" si="4"/>
        <v>blondellemoreby@customers.com</v>
      </c>
      <c r="C189" s="1" t="s">
        <v>1947</v>
      </c>
      <c r="D189" s="1" t="s">
        <v>1948</v>
      </c>
      <c r="E189" s="1" t="s">
        <v>1949</v>
      </c>
      <c r="F189" s="1" t="str">
        <f t="shared" si="5"/>
        <v>blondellemoreby@customers.com</v>
      </c>
      <c r="G189" s="1">
        <v>1</v>
      </c>
    </row>
    <row r="190" spans="1:7" x14ac:dyDescent="0.2">
      <c r="A190" s="1">
        <v>189</v>
      </c>
      <c r="B190" s="1" t="str">
        <f t="shared" si="4"/>
        <v>lesleytanser@customers.com</v>
      </c>
      <c r="C190" s="1" t="s">
        <v>1950</v>
      </c>
      <c r="D190" s="1" t="s">
        <v>1951</v>
      </c>
      <c r="E190" s="1" t="s">
        <v>1952</v>
      </c>
      <c r="F190" s="1" t="str">
        <f t="shared" si="5"/>
        <v>lesleytanser@customers.com</v>
      </c>
      <c r="G190" s="1">
        <v>1</v>
      </c>
    </row>
    <row r="191" spans="1:7" x14ac:dyDescent="0.2">
      <c r="A191" s="1">
        <v>190</v>
      </c>
      <c r="B191" s="1" t="str">
        <f t="shared" si="4"/>
        <v>nicholshayhurst@customers.com</v>
      </c>
      <c r="C191" s="1" t="s">
        <v>1953</v>
      </c>
      <c r="D191" s="1" t="s">
        <v>1954</v>
      </c>
      <c r="E191" s="1" t="s">
        <v>1955</v>
      </c>
      <c r="F191" s="1" t="str">
        <f t="shared" si="5"/>
        <v>nicholshayhurst@customers.com</v>
      </c>
      <c r="G191" s="1">
        <v>1</v>
      </c>
    </row>
    <row r="192" spans="1:7" x14ac:dyDescent="0.2">
      <c r="A192" s="1">
        <v>191</v>
      </c>
      <c r="B192" s="1" t="str">
        <f t="shared" si="4"/>
        <v>anselmaburrass@customers.com</v>
      </c>
      <c r="C192" s="1" t="s">
        <v>1956</v>
      </c>
      <c r="D192" s="1" t="s">
        <v>1688</v>
      </c>
      <c r="E192" s="1" t="s">
        <v>1957</v>
      </c>
      <c r="F192" s="1" t="str">
        <f t="shared" si="5"/>
        <v>anselmaburrass@customers.com</v>
      </c>
      <c r="G192" s="1">
        <v>1</v>
      </c>
    </row>
    <row r="193" spans="1:7" x14ac:dyDescent="0.2">
      <c r="A193" s="1">
        <v>192</v>
      </c>
      <c r="B193" s="1" t="str">
        <f t="shared" si="4"/>
        <v>janayaedgington@customers.com</v>
      </c>
      <c r="C193" s="1" t="s">
        <v>1958</v>
      </c>
      <c r="D193" s="1" t="s">
        <v>1959</v>
      </c>
      <c r="E193" s="1" t="s">
        <v>1960</v>
      </c>
      <c r="F193" s="1" t="str">
        <f t="shared" si="5"/>
        <v>janayaedgington@customers.com</v>
      </c>
      <c r="G193" s="1">
        <v>1</v>
      </c>
    </row>
    <row r="194" spans="1:7" x14ac:dyDescent="0.2">
      <c r="A194" s="1">
        <v>193</v>
      </c>
      <c r="B194" s="1" t="str">
        <f t="shared" si="4"/>
        <v>petaharrad@customers.com</v>
      </c>
      <c r="C194" s="1" t="s">
        <v>1961</v>
      </c>
      <c r="D194" s="1" t="s">
        <v>1962</v>
      </c>
      <c r="E194" s="1" t="s">
        <v>1963</v>
      </c>
      <c r="F194" s="1" t="str">
        <f t="shared" si="5"/>
        <v>petaharrad@customers.com</v>
      </c>
      <c r="G194" s="1">
        <v>1</v>
      </c>
    </row>
    <row r="195" spans="1:7" x14ac:dyDescent="0.2">
      <c r="A195" s="1">
        <v>194</v>
      </c>
      <c r="B195" s="1" t="str">
        <f t="shared" ref="B195:B201" si="6">F195</f>
        <v>boothehacking@customers.com</v>
      </c>
      <c r="C195" s="1" t="s">
        <v>1964</v>
      </c>
      <c r="D195" s="1" t="s">
        <v>1965</v>
      </c>
      <c r="E195" s="1" t="s">
        <v>1966</v>
      </c>
      <c r="F195" s="1" t="str">
        <f t="shared" ref="F195:F201" si="7">IF(G195=1,LOWER(D195&amp;E195)&amp;"@customers.com",LOWER(D195&amp;E195)&amp;"@cinema.com")</f>
        <v>boothehacking@customers.com</v>
      </c>
      <c r="G195" s="1">
        <v>1</v>
      </c>
    </row>
    <row r="196" spans="1:7" x14ac:dyDescent="0.2">
      <c r="A196" s="1">
        <v>195</v>
      </c>
      <c r="B196" s="1" t="str">
        <f t="shared" si="6"/>
        <v>euelldes remedios@customers.com</v>
      </c>
      <c r="C196" s="1" t="s">
        <v>1967</v>
      </c>
      <c r="D196" s="1" t="s">
        <v>1968</v>
      </c>
      <c r="E196" s="1" t="s">
        <v>1969</v>
      </c>
      <c r="F196" s="1" t="str">
        <f t="shared" si="7"/>
        <v>euelldes remedios@customers.com</v>
      </c>
      <c r="G196" s="1">
        <v>1</v>
      </c>
    </row>
    <row r="197" spans="1:7" x14ac:dyDescent="0.2">
      <c r="A197" s="1">
        <v>196</v>
      </c>
      <c r="B197" s="1" t="str">
        <f t="shared" si="6"/>
        <v>roxanavitall@customers.com</v>
      </c>
      <c r="C197" s="1" t="s">
        <v>1970</v>
      </c>
      <c r="D197" s="1" t="s">
        <v>1971</v>
      </c>
      <c r="E197" s="1" t="s">
        <v>1972</v>
      </c>
      <c r="F197" s="1" t="str">
        <f t="shared" si="7"/>
        <v>roxanavitall@customers.com</v>
      </c>
      <c r="G197" s="1">
        <v>1</v>
      </c>
    </row>
    <row r="198" spans="1:7" x14ac:dyDescent="0.2">
      <c r="A198" s="1">
        <v>197</v>
      </c>
      <c r="B198" s="1" t="str">
        <f t="shared" si="6"/>
        <v>dinnycantor@customers.com</v>
      </c>
      <c r="C198" s="1" t="s">
        <v>1973</v>
      </c>
      <c r="D198" s="1" t="s">
        <v>1974</v>
      </c>
      <c r="E198" s="1" t="s">
        <v>1975</v>
      </c>
      <c r="F198" s="1" t="str">
        <f t="shared" si="7"/>
        <v>dinnycantor@customers.com</v>
      </c>
      <c r="G198" s="1">
        <v>1</v>
      </c>
    </row>
    <row r="199" spans="1:7" x14ac:dyDescent="0.2">
      <c r="A199" s="1">
        <v>198</v>
      </c>
      <c r="B199" s="1" t="str">
        <f t="shared" si="6"/>
        <v>woodortet@customers.com</v>
      </c>
      <c r="C199" s="1" t="s">
        <v>1976</v>
      </c>
      <c r="D199" s="1" t="s">
        <v>1977</v>
      </c>
      <c r="E199" s="1" t="s">
        <v>1978</v>
      </c>
      <c r="F199" s="1" t="str">
        <f t="shared" si="7"/>
        <v>woodortet@customers.com</v>
      </c>
      <c r="G199" s="1">
        <v>1</v>
      </c>
    </row>
    <row r="200" spans="1:7" x14ac:dyDescent="0.2">
      <c r="A200" s="1">
        <v>199</v>
      </c>
      <c r="B200" s="1" t="str">
        <f t="shared" si="6"/>
        <v>l;urettebeniesh@customers.com</v>
      </c>
      <c r="C200" s="1" t="s">
        <v>1979</v>
      </c>
      <c r="D200" s="1" t="s">
        <v>1980</v>
      </c>
      <c r="E200" s="1" t="s">
        <v>1981</v>
      </c>
      <c r="F200" s="1" t="str">
        <f t="shared" si="7"/>
        <v>l;urettebeniesh@customers.com</v>
      </c>
      <c r="G200" s="1">
        <v>1</v>
      </c>
    </row>
    <row r="201" spans="1:7" x14ac:dyDescent="0.2">
      <c r="A201" s="1">
        <v>200</v>
      </c>
      <c r="B201" s="1" t="str">
        <f t="shared" si="6"/>
        <v>kissiehelling@customers.com</v>
      </c>
      <c r="C201" s="1" t="s">
        <v>1982</v>
      </c>
      <c r="D201" s="1" t="s">
        <v>1983</v>
      </c>
      <c r="E201" s="1" t="s">
        <v>1984</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5" x14ac:dyDescent="0.25"/>
  <sheetData>
    <row r="1" spans="1:2" x14ac:dyDescent="0.25">
      <c r="A1" t="s">
        <v>0</v>
      </c>
      <c r="B1" t="s">
        <v>1</v>
      </c>
    </row>
    <row r="2" spans="1:2" x14ac:dyDescent="0.25">
      <c r="A2">
        <v>1</v>
      </c>
      <c r="B2" t="s">
        <v>709</v>
      </c>
    </row>
    <row r="3" spans="1:2" x14ac:dyDescent="0.25">
      <c r="A3">
        <v>2</v>
      </c>
      <c r="B3" t="s">
        <v>710</v>
      </c>
    </row>
    <row r="4" spans="1:2" x14ac:dyDescent="0.25">
      <c r="A4">
        <v>3</v>
      </c>
      <c r="B4" t="s">
        <v>711</v>
      </c>
    </row>
    <row r="5" spans="1:2" x14ac:dyDescent="0.25">
      <c r="A5">
        <v>4</v>
      </c>
      <c r="B5" t="s">
        <v>712</v>
      </c>
    </row>
    <row r="6" spans="1:2" x14ac:dyDescent="0.25">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5" x14ac:dyDescent="0.25"/>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ColWidth="8.85546875" defaultRowHeight="14.25" x14ac:dyDescent="0.2"/>
  <cols>
    <col min="1" max="1" width="5.85546875" style="1" bestFit="1" customWidth="1"/>
    <col min="2" max="2" width="11" style="1" customWidth="1"/>
    <col min="3" max="3" width="20" style="1" customWidth="1"/>
    <col min="4" max="4" width="51.140625" style="1" bestFit="1" customWidth="1"/>
    <col min="5" max="5" width="7.140625" style="1" bestFit="1" customWidth="1"/>
    <col min="6" max="6" width="13.28515625" style="1" bestFit="1" customWidth="1"/>
    <col min="7" max="7" width="29.140625" style="1" bestFit="1" customWidth="1"/>
    <col min="8" max="8" width="13.28515625" style="1" bestFit="1" customWidth="1"/>
    <col min="9" max="16384" width="8.85546875" style="1"/>
  </cols>
  <sheetData>
    <row r="1" spans="1:8" x14ac:dyDescent="0.2">
      <c r="A1" s="1" t="s">
        <v>0</v>
      </c>
      <c r="B1" s="1" t="s">
        <v>6</v>
      </c>
      <c r="C1" s="1" t="s">
        <v>7</v>
      </c>
      <c r="D1" s="1" t="s">
        <v>8</v>
      </c>
      <c r="E1" s="1" t="s">
        <v>2</v>
      </c>
      <c r="F1" s="1" t="s">
        <v>9</v>
      </c>
      <c r="G1" s="1" t="s">
        <v>10</v>
      </c>
      <c r="H1" s="1" t="s">
        <v>11</v>
      </c>
    </row>
    <row r="2" spans="1:8" x14ac:dyDescent="0.2">
      <c r="A2" s="1">
        <v>1</v>
      </c>
      <c r="B2" s="1" t="s">
        <v>12</v>
      </c>
      <c r="C2" s="1" t="s">
        <v>13</v>
      </c>
      <c r="D2" s="1" t="s">
        <v>14</v>
      </c>
      <c r="E2" s="1">
        <v>4</v>
      </c>
      <c r="F2" s="1" t="s">
        <v>15</v>
      </c>
      <c r="G2" s="1" t="s">
        <v>16</v>
      </c>
      <c r="H2" s="1">
        <v>1</v>
      </c>
    </row>
    <row r="3" spans="1:8" x14ac:dyDescent="0.2">
      <c r="A3" s="1">
        <v>2</v>
      </c>
      <c r="B3" s="1" t="s">
        <v>17</v>
      </c>
      <c r="C3" s="1" t="s">
        <v>18</v>
      </c>
      <c r="D3" s="1" t="s">
        <v>19</v>
      </c>
      <c r="E3" s="1">
        <v>4</v>
      </c>
      <c r="F3" s="1" t="s">
        <v>20</v>
      </c>
      <c r="G3" s="1" t="s">
        <v>21</v>
      </c>
      <c r="H3" s="1">
        <v>3</v>
      </c>
    </row>
    <row r="4" spans="1:8" x14ac:dyDescent="0.2">
      <c r="A4" s="1">
        <v>3</v>
      </c>
      <c r="B4" s="1" t="s">
        <v>22</v>
      </c>
      <c r="C4" s="1" t="s">
        <v>23</v>
      </c>
      <c r="D4" s="1" t="s">
        <v>24</v>
      </c>
      <c r="E4" s="1">
        <v>4</v>
      </c>
      <c r="F4" s="1" t="s">
        <v>25</v>
      </c>
      <c r="G4" s="1" t="s">
        <v>26</v>
      </c>
      <c r="H4" s="1">
        <v>2</v>
      </c>
    </row>
    <row r="5" spans="1:8" x14ac:dyDescent="0.2">
      <c r="A5" s="1">
        <v>4</v>
      </c>
      <c r="B5" s="1" t="s">
        <v>27</v>
      </c>
      <c r="C5" s="1" t="s">
        <v>28</v>
      </c>
      <c r="D5" s="1" t="s">
        <v>29</v>
      </c>
      <c r="E5" s="1">
        <v>4</v>
      </c>
      <c r="F5" s="1" t="s">
        <v>30</v>
      </c>
      <c r="G5" s="1" t="s">
        <v>31</v>
      </c>
      <c r="H5" s="1">
        <v>4</v>
      </c>
    </row>
    <row r="6" spans="1:8" x14ac:dyDescent="0.2">
      <c r="A6" s="1">
        <v>5</v>
      </c>
      <c r="B6" s="1" t="s">
        <v>32</v>
      </c>
      <c r="C6" s="1" t="s">
        <v>33</v>
      </c>
      <c r="D6" s="1" t="s">
        <v>34</v>
      </c>
      <c r="E6" s="1">
        <v>4</v>
      </c>
      <c r="F6" s="1" t="s">
        <v>35</v>
      </c>
      <c r="G6" s="1" t="s">
        <v>36</v>
      </c>
      <c r="H6" s="1">
        <v>2</v>
      </c>
    </row>
    <row r="7" spans="1:8" x14ac:dyDescent="0.2">
      <c r="A7" s="1">
        <v>6</v>
      </c>
      <c r="B7" s="1" t="s">
        <v>37</v>
      </c>
      <c r="C7" s="1" t="s">
        <v>38</v>
      </c>
      <c r="D7" s="1" t="s">
        <v>39</v>
      </c>
      <c r="E7" s="1">
        <v>4</v>
      </c>
      <c r="F7" s="1" t="s">
        <v>40</v>
      </c>
      <c r="G7" s="1" t="s">
        <v>41</v>
      </c>
      <c r="H7" s="1">
        <v>2</v>
      </c>
    </row>
    <row r="8" spans="1:8" x14ac:dyDescent="0.2">
      <c r="A8" s="1">
        <v>7</v>
      </c>
      <c r="B8" s="1" t="s">
        <v>42</v>
      </c>
      <c r="C8" s="1" t="s">
        <v>43</v>
      </c>
      <c r="D8" s="1" t="s">
        <v>44</v>
      </c>
      <c r="E8" s="1">
        <v>4</v>
      </c>
      <c r="F8" s="1" t="s">
        <v>45</v>
      </c>
      <c r="G8" s="1" t="s">
        <v>46</v>
      </c>
      <c r="H8" s="1">
        <v>4</v>
      </c>
    </row>
    <row r="9" spans="1:8" x14ac:dyDescent="0.2">
      <c r="A9" s="1">
        <v>8</v>
      </c>
      <c r="B9" s="1" t="s">
        <v>47</v>
      </c>
      <c r="C9" s="1" t="s">
        <v>48</v>
      </c>
      <c r="D9" s="1" t="s">
        <v>49</v>
      </c>
      <c r="E9" s="1">
        <v>4</v>
      </c>
      <c r="F9" s="1" t="s">
        <v>50</v>
      </c>
      <c r="G9" s="1" t="s">
        <v>51</v>
      </c>
      <c r="H9" s="1">
        <v>4</v>
      </c>
    </row>
    <row r="10" spans="1:8" x14ac:dyDescent="0.2">
      <c r="A10" s="1">
        <v>9</v>
      </c>
      <c r="B10" s="1" t="s">
        <v>52</v>
      </c>
      <c r="C10" s="1" t="s">
        <v>53</v>
      </c>
      <c r="D10" s="1" t="s">
        <v>54</v>
      </c>
      <c r="E10" s="1">
        <v>4</v>
      </c>
      <c r="F10" s="1" t="s">
        <v>55</v>
      </c>
      <c r="G10" s="1" t="s">
        <v>56</v>
      </c>
      <c r="H10" s="1">
        <v>4</v>
      </c>
    </row>
    <row r="11" spans="1:8" x14ac:dyDescent="0.2">
      <c r="A11" s="1">
        <v>10</v>
      </c>
      <c r="B11" s="1" t="s">
        <v>57</v>
      </c>
      <c r="C11" s="1" t="s">
        <v>58</v>
      </c>
      <c r="D11" s="1" t="s">
        <v>59</v>
      </c>
      <c r="E11" s="1">
        <v>4</v>
      </c>
      <c r="F11" s="1" t="s">
        <v>60</v>
      </c>
      <c r="G11" s="1" t="s">
        <v>61</v>
      </c>
      <c r="H11" s="1">
        <v>1</v>
      </c>
    </row>
    <row r="12" spans="1:8" x14ac:dyDescent="0.2">
      <c r="A12" s="1">
        <v>11</v>
      </c>
      <c r="B12" s="1" t="s">
        <v>62</v>
      </c>
      <c r="C12" s="1" t="s">
        <v>63</v>
      </c>
      <c r="D12" s="1" t="s">
        <v>64</v>
      </c>
      <c r="E12" s="1">
        <v>4</v>
      </c>
      <c r="F12" s="1" t="s">
        <v>65</v>
      </c>
      <c r="G12" s="1" t="s">
        <v>66</v>
      </c>
      <c r="H12" s="1">
        <v>3</v>
      </c>
    </row>
    <row r="13" spans="1:8" x14ac:dyDescent="0.2">
      <c r="A13" s="1">
        <v>12</v>
      </c>
      <c r="B13" s="1" t="s">
        <v>67</v>
      </c>
      <c r="C13" s="1" t="s">
        <v>68</v>
      </c>
      <c r="D13" s="1" t="s">
        <v>69</v>
      </c>
      <c r="E13" s="1">
        <v>4</v>
      </c>
      <c r="F13" s="1" t="s">
        <v>70</v>
      </c>
      <c r="G13" s="1" t="s">
        <v>71</v>
      </c>
      <c r="H13" s="1">
        <v>2</v>
      </c>
    </row>
    <row r="14" spans="1:8" x14ac:dyDescent="0.2">
      <c r="A14" s="1">
        <v>13</v>
      </c>
      <c r="B14" s="1" t="s">
        <v>72</v>
      </c>
      <c r="C14" s="1" t="s">
        <v>73</v>
      </c>
      <c r="D14" s="1" t="s">
        <v>74</v>
      </c>
      <c r="E14" s="1">
        <v>4</v>
      </c>
      <c r="F14" s="1" t="s">
        <v>75</v>
      </c>
      <c r="G14" s="1" t="s">
        <v>76</v>
      </c>
      <c r="H14" s="1">
        <v>2</v>
      </c>
    </row>
    <row r="15" spans="1:8" x14ac:dyDescent="0.2">
      <c r="A15" s="1">
        <v>14</v>
      </c>
      <c r="B15" s="1" t="s">
        <v>77</v>
      </c>
      <c r="C15" s="1" t="s">
        <v>78</v>
      </c>
      <c r="D15" s="1" t="s">
        <v>79</v>
      </c>
      <c r="E15" s="1">
        <v>5</v>
      </c>
      <c r="F15" s="1" t="s">
        <v>80</v>
      </c>
      <c r="G15" s="1" t="s">
        <v>81</v>
      </c>
      <c r="H15" s="1">
        <v>1</v>
      </c>
    </row>
    <row r="16" spans="1:8" x14ac:dyDescent="0.2">
      <c r="A16" s="1">
        <v>15</v>
      </c>
      <c r="B16" s="1" t="s">
        <v>82</v>
      </c>
      <c r="C16" s="1" t="s">
        <v>83</v>
      </c>
      <c r="D16" s="1" t="s">
        <v>84</v>
      </c>
      <c r="E16" s="1">
        <v>5</v>
      </c>
      <c r="F16" s="1" t="s">
        <v>85</v>
      </c>
      <c r="G16" s="1" t="s">
        <v>86</v>
      </c>
      <c r="H16" s="1">
        <v>2</v>
      </c>
    </row>
    <row r="17" spans="1:8" x14ac:dyDescent="0.2">
      <c r="A17" s="1">
        <v>16</v>
      </c>
      <c r="B17" s="1" t="s">
        <v>87</v>
      </c>
      <c r="C17" s="1" t="s">
        <v>88</v>
      </c>
      <c r="D17" s="1" t="s">
        <v>89</v>
      </c>
      <c r="E17" s="1">
        <v>5</v>
      </c>
      <c r="F17" s="1" t="s">
        <v>90</v>
      </c>
      <c r="G17" s="1" t="s">
        <v>91</v>
      </c>
      <c r="H17" s="1">
        <v>4</v>
      </c>
    </row>
    <row r="18" spans="1:8" x14ac:dyDescent="0.2">
      <c r="A18" s="1">
        <v>17</v>
      </c>
      <c r="B18" s="1" t="s">
        <v>92</v>
      </c>
      <c r="C18" s="1" t="s">
        <v>93</v>
      </c>
      <c r="D18" s="1" t="s">
        <v>94</v>
      </c>
      <c r="E18" s="1">
        <v>5</v>
      </c>
      <c r="F18" s="1" t="s">
        <v>95</v>
      </c>
      <c r="G18" s="1" t="s">
        <v>96</v>
      </c>
      <c r="H18" s="1">
        <v>1</v>
      </c>
    </row>
    <row r="19" spans="1:8" x14ac:dyDescent="0.2">
      <c r="A19" s="1">
        <v>18</v>
      </c>
      <c r="B19" s="1" t="s">
        <v>97</v>
      </c>
      <c r="C19" s="1" t="s">
        <v>98</v>
      </c>
      <c r="D19" s="1" t="s">
        <v>99</v>
      </c>
      <c r="E19" s="1">
        <v>5</v>
      </c>
      <c r="F19" s="1" t="s">
        <v>100</v>
      </c>
      <c r="G19" s="1" t="s">
        <v>101</v>
      </c>
      <c r="H19" s="1">
        <v>4</v>
      </c>
    </row>
    <row r="20" spans="1:8" x14ac:dyDescent="0.2">
      <c r="A20" s="1">
        <v>19</v>
      </c>
      <c r="B20" s="1" t="s">
        <v>102</v>
      </c>
      <c r="C20" s="1" t="s">
        <v>103</v>
      </c>
      <c r="D20" s="1" t="s">
        <v>104</v>
      </c>
      <c r="E20" s="1">
        <v>5</v>
      </c>
      <c r="F20" s="1" t="s">
        <v>105</v>
      </c>
      <c r="G20" s="1" t="s">
        <v>106</v>
      </c>
      <c r="H20" s="1">
        <v>2</v>
      </c>
    </row>
    <row r="21" spans="1:8" x14ac:dyDescent="0.2">
      <c r="A21" s="1">
        <v>20</v>
      </c>
      <c r="B21" s="1" t="s">
        <v>107</v>
      </c>
      <c r="C21" s="1" t="s">
        <v>108</v>
      </c>
      <c r="D21" s="1" t="s">
        <v>109</v>
      </c>
      <c r="E21" s="1">
        <v>5</v>
      </c>
      <c r="F21" s="1" t="s">
        <v>110</v>
      </c>
      <c r="G21" s="1" t="s">
        <v>111</v>
      </c>
      <c r="H21" s="1">
        <v>1</v>
      </c>
    </row>
    <row r="22" spans="1:8" x14ac:dyDescent="0.2">
      <c r="A22" s="1">
        <v>21</v>
      </c>
      <c r="B22" s="1" t="s">
        <v>112</v>
      </c>
      <c r="C22" s="1" t="s">
        <v>113</v>
      </c>
      <c r="D22" s="1" t="s">
        <v>114</v>
      </c>
      <c r="E22" s="1">
        <v>5</v>
      </c>
      <c r="F22" s="1" t="s">
        <v>115</v>
      </c>
      <c r="G22" s="1" t="s">
        <v>116</v>
      </c>
      <c r="H22" s="1">
        <v>1</v>
      </c>
    </row>
    <row r="23" spans="1:8" x14ac:dyDescent="0.2">
      <c r="A23" s="1">
        <v>22</v>
      </c>
      <c r="B23" s="1" t="s">
        <v>117</v>
      </c>
      <c r="C23" s="1" t="s">
        <v>118</v>
      </c>
      <c r="D23" s="1" t="s">
        <v>119</v>
      </c>
      <c r="E23" s="1">
        <v>5</v>
      </c>
      <c r="F23" s="1" t="s">
        <v>120</v>
      </c>
      <c r="G23" s="1" t="s">
        <v>121</v>
      </c>
      <c r="H23" s="1">
        <v>3</v>
      </c>
    </row>
    <row r="24" spans="1:8" x14ac:dyDescent="0.2">
      <c r="A24" s="1">
        <v>23</v>
      </c>
      <c r="B24" s="1" t="s">
        <v>122</v>
      </c>
      <c r="C24" s="1" t="s">
        <v>123</v>
      </c>
      <c r="D24" s="1" t="s">
        <v>124</v>
      </c>
      <c r="E24" s="1">
        <v>5</v>
      </c>
      <c r="F24" s="1" t="s">
        <v>65</v>
      </c>
      <c r="G24" s="1" t="s">
        <v>125</v>
      </c>
      <c r="H24" s="1">
        <v>4</v>
      </c>
    </row>
    <row r="25" spans="1:8" x14ac:dyDescent="0.2">
      <c r="A25" s="1">
        <v>24</v>
      </c>
      <c r="B25" s="1" t="s">
        <v>126</v>
      </c>
      <c r="C25" s="1" t="s">
        <v>127</v>
      </c>
      <c r="D25" s="1" t="s">
        <v>128</v>
      </c>
      <c r="E25" s="1">
        <v>5</v>
      </c>
      <c r="F25" s="1" t="s">
        <v>95</v>
      </c>
      <c r="G25" s="1" t="s">
        <v>129</v>
      </c>
      <c r="H25" s="1">
        <v>1</v>
      </c>
    </row>
    <row r="26" spans="1:8" x14ac:dyDescent="0.2">
      <c r="A26" s="1">
        <v>25</v>
      </c>
      <c r="B26" s="1" t="s">
        <v>130</v>
      </c>
      <c r="C26" s="1" t="s">
        <v>131</v>
      </c>
      <c r="D26" s="1" t="s">
        <v>132</v>
      </c>
      <c r="E26" s="1">
        <v>5</v>
      </c>
      <c r="F26" s="1" t="s">
        <v>133</v>
      </c>
      <c r="G26" s="1" t="s">
        <v>134</v>
      </c>
      <c r="H26" s="1">
        <v>2</v>
      </c>
    </row>
    <row r="27" spans="1:8" x14ac:dyDescent="0.2">
      <c r="A27" s="1">
        <v>26</v>
      </c>
      <c r="B27" s="1" t="s">
        <v>135</v>
      </c>
      <c r="C27" s="1" t="s">
        <v>136</v>
      </c>
      <c r="D27" s="1" t="s">
        <v>137</v>
      </c>
      <c r="E27" s="1">
        <v>5</v>
      </c>
      <c r="F27" s="1" t="s">
        <v>138</v>
      </c>
      <c r="G27" s="1" t="s">
        <v>139</v>
      </c>
      <c r="H27" s="1">
        <v>4</v>
      </c>
    </row>
    <row r="28" spans="1:8" x14ac:dyDescent="0.2">
      <c r="A28" s="1">
        <v>27</v>
      </c>
      <c r="B28" s="1" t="s">
        <v>140</v>
      </c>
      <c r="C28" s="1" t="s">
        <v>141</v>
      </c>
      <c r="D28" s="1" t="s">
        <v>142</v>
      </c>
      <c r="E28" s="1">
        <v>5</v>
      </c>
      <c r="F28" s="1" t="s">
        <v>143</v>
      </c>
      <c r="G28" s="1" t="s">
        <v>144</v>
      </c>
      <c r="H28" s="1">
        <v>1</v>
      </c>
    </row>
    <row r="29" spans="1:8" x14ac:dyDescent="0.2">
      <c r="A29" s="1">
        <v>28</v>
      </c>
      <c r="B29" s="1" t="s">
        <v>145</v>
      </c>
      <c r="C29" s="1" t="s">
        <v>146</v>
      </c>
      <c r="D29" s="1" t="s">
        <v>147</v>
      </c>
      <c r="E29" s="1">
        <v>5</v>
      </c>
      <c r="F29" s="1" t="s">
        <v>50</v>
      </c>
      <c r="G29" s="1" t="s">
        <v>148</v>
      </c>
      <c r="H29" s="1">
        <v>1</v>
      </c>
    </row>
    <row r="30" spans="1:8" x14ac:dyDescent="0.2">
      <c r="A30" s="1">
        <v>29</v>
      </c>
      <c r="B30" s="1" t="s">
        <v>149</v>
      </c>
      <c r="C30" s="1" t="s">
        <v>150</v>
      </c>
      <c r="D30" s="1" t="s">
        <v>151</v>
      </c>
      <c r="E30" s="1">
        <v>5</v>
      </c>
      <c r="F30" s="1" t="s">
        <v>152</v>
      </c>
      <c r="G30" s="1" t="s">
        <v>153</v>
      </c>
      <c r="H30" s="1">
        <v>4</v>
      </c>
    </row>
    <row r="31" spans="1:8" x14ac:dyDescent="0.2">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5" x14ac:dyDescent="0.25"/>
  <cols>
    <col min="2" max="2" width="18.7109375" customWidth="1"/>
  </cols>
  <sheetData>
    <row r="1" spans="1:2" x14ac:dyDescent="0.25">
      <c r="A1" t="s">
        <v>0</v>
      </c>
      <c r="B1" t="s">
        <v>1</v>
      </c>
    </row>
    <row r="2" spans="1:2" x14ac:dyDescent="0.25">
      <c r="A2">
        <v>1</v>
      </c>
      <c r="B2" t="s">
        <v>159</v>
      </c>
    </row>
    <row r="3" spans="1:2" x14ac:dyDescent="0.25">
      <c r="A3">
        <v>2</v>
      </c>
      <c r="B3" t="s">
        <v>160</v>
      </c>
    </row>
    <row r="4" spans="1:2" x14ac:dyDescent="0.25">
      <c r="A4">
        <v>3</v>
      </c>
      <c r="B4" t="s">
        <v>161</v>
      </c>
    </row>
    <row r="5" spans="1:2" x14ac:dyDescent="0.25">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5546875" defaultRowHeight="14.25" x14ac:dyDescent="0.2"/>
  <cols>
    <col min="1" max="1" width="5.85546875" style="1" bestFit="1" customWidth="1"/>
    <col min="2" max="3" width="8.28515625" style="1" bestFit="1" customWidth="1"/>
    <col min="4" max="16384" width="8.85546875" style="1"/>
  </cols>
  <sheetData>
    <row r="1" spans="1:3" x14ac:dyDescent="0.2">
      <c r="A1" s="1" t="s">
        <v>0</v>
      </c>
      <c r="B1" s="1" t="s">
        <v>163</v>
      </c>
      <c r="C1" s="1" t="s">
        <v>164</v>
      </c>
    </row>
    <row r="2" spans="1:3" x14ac:dyDescent="0.2">
      <c r="A2" s="1">
        <v>1</v>
      </c>
      <c r="B2" s="1">
        <v>37</v>
      </c>
      <c r="C2" s="1">
        <v>4</v>
      </c>
    </row>
    <row r="3" spans="1:3" x14ac:dyDescent="0.2">
      <c r="A3" s="1">
        <v>2</v>
      </c>
      <c r="B3" s="1">
        <v>15</v>
      </c>
      <c r="C3" s="1">
        <v>7</v>
      </c>
    </row>
    <row r="4" spans="1:3" x14ac:dyDescent="0.2">
      <c r="A4" s="1">
        <v>3</v>
      </c>
      <c r="B4" s="1">
        <v>15</v>
      </c>
      <c r="C4" s="1">
        <v>7</v>
      </c>
    </row>
    <row r="5" spans="1:3" x14ac:dyDescent="0.2">
      <c r="A5" s="1">
        <v>4</v>
      </c>
      <c r="B5" s="1">
        <v>27</v>
      </c>
      <c r="C5" s="1">
        <v>2</v>
      </c>
    </row>
    <row r="6" spans="1:3" x14ac:dyDescent="0.2">
      <c r="A6" s="1">
        <v>5</v>
      </c>
      <c r="B6" s="1">
        <v>49</v>
      </c>
      <c r="C6" s="1">
        <v>8</v>
      </c>
    </row>
    <row r="7" spans="1:3" x14ac:dyDescent="0.2">
      <c r="A7" s="1">
        <v>6</v>
      </c>
      <c r="B7" s="1">
        <v>35</v>
      </c>
      <c r="C7" s="1">
        <v>2</v>
      </c>
    </row>
    <row r="8" spans="1:3" x14ac:dyDescent="0.2">
      <c r="A8" s="1">
        <v>7</v>
      </c>
      <c r="B8" s="1">
        <v>39</v>
      </c>
      <c r="C8" s="1">
        <v>7</v>
      </c>
    </row>
    <row r="9" spans="1:3" x14ac:dyDescent="0.2">
      <c r="A9" s="1">
        <v>8</v>
      </c>
      <c r="B9" s="1">
        <v>41</v>
      </c>
      <c r="C9" s="1">
        <v>5</v>
      </c>
    </row>
    <row r="10" spans="1:3" x14ac:dyDescent="0.2">
      <c r="A10" s="1">
        <v>9</v>
      </c>
      <c r="B10" s="1">
        <v>57</v>
      </c>
      <c r="C10" s="1">
        <v>1</v>
      </c>
    </row>
    <row r="11" spans="1:3" x14ac:dyDescent="0.2">
      <c r="A11" s="1">
        <v>10</v>
      </c>
      <c r="B11" s="1">
        <v>60</v>
      </c>
      <c r="C11" s="1">
        <v>1</v>
      </c>
    </row>
    <row r="12" spans="1:3" x14ac:dyDescent="0.2">
      <c r="A12" s="1">
        <v>11</v>
      </c>
      <c r="B12" s="1">
        <v>56</v>
      </c>
      <c r="C12" s="1">
        <v>1</v>
      </c>
    </row>
    <row r="13" spans="1:3" x14ac:dyDescent="0.2">
      <c r="A13" s="1">
        <v>12</v>
      </c>
      <c r="B13" s="1">
        <v>18</v>
      </c>
      <c r="C13" s="1">
        <v>2</v>
      </c>
    </row>
    <row r="14" spans="1:3" x14ac:dyDescent="0.2">
      <c r="A14" s="1">
        <v>13</v>
      </c>
      <c r="B14" s="1">
        <v>14</v>
      </c>
      <c r="C14" s="1">
        <v>6</v>
      </c>
    </row>
    <row r="15" spans="1:3" x14ac:dyDescent="0.2">
      <c r="A15" s="1">
        <v>14</v>
      </c>
      <c r="B15" s="1">
        <v>44</v>
      </c>
      <c r="C15" s="1">
        <v>5</v>
      </c>
    </row>
    <row r="16" spans="1:3" x14ac:dyDescent="0.2">
      <c r="A16" s="1">
        <v>15</v>
      </c>
      <c r="B16" s="1">
        <v>36</v>
      </c>
      <c r="C16" s="1">
        <v>2</v>
      </c>
    </row>
    <row r="17" spans="1:3" x14ac:dyDescent="0.2">
      <c r="A17" s="1">
        <v>16</v>
      </c>
      <c r="B17" s="1">
        <v>18</v>
      </c>
      <c r="C17" s="1">
        <v>1</v>
      </c>
    </row>
    <row r="18" spans="1:3" x14ac:dyDescent="0.2">
      <c r="A18" s="1">
        <v>17</v>
      </c>
      <c r="B18" s="1">
        <v>14</v>
      </c>
      <c r="C18" s="1">
        <v>7</v>
      </c>
    </row>
    <row r="19" spans="1:3" x14ac:dyDescent="0.2">
      <c r="A19" s="1">
        <v>18</v>
      </c>
      <c r="B19" s="1">
        <v>11</v>
      </c>
      <c r="C19" s="1">
        <v>6</v>
      </c>
    </row>
    <row r="20" spans="1:3" x14ac:dyDescent="0.2">
      <c r="A20" s="1">
        <v>19</v>
      </c>
      <c r="B20" s="1">
        <v>2</v>
      </c>
      <c r="C20" s="1">
        <v>8</v>
      </c>
    </row>
    <row r="21" spans="1:3" x14ac:dyDescent="0.2">
      <c r="A21" s="1">
        <v>20</v>
      </c>
      <c r="B21" s="1">
        <v>54</v>
      </c>
      <c r="C21" s="1">
        <v>7</v>
      </c>
    </row>
    <row r="22" spans="1:3" x14ac:dyDescent="0.2">
      <c r="A22" s="1">
        <v>21</v>
      </c>
      <c r="B22" s="1">
        <v>22</v>
      </c>
      <c r="C22" s="1">
        <v>8</v>
      </c>
    </row>
    <row r="23" spans="1:3" x14ac:dyDescent="0.2">
      <c r="A23" s="1">
        <v>22</v>
      </c>
      <c r="B23" s="1">
        <v>7</v>
      </c>
      <c r="C23" s="1">
        <v>6</v>
      </c>
    </row>
    <row r="24" spans="1:3" x14ac:dyDescent="0.2">
      <c r="A24" s="1">
        <v>23</v>
      </c>
      <c r="B24" s="1">
        <v>19</v>
      </c>
      <c r="C24" s="1">
        <v>2</v>
      </c>
    </row>
    <row r="25" spans="1:3" x14ac:dyDescent="0.2">
      <c r="A25" s="1">
        <v>24</v>
      </c>
      <c r="B25" s="1">
        <v>51</v>
      </c>
      <c r="C25" s="1">
        <v>4</v>
      </c>
    </row>
    <row r="26" spans="1:3" x14ac:dyDescent="0.2">
      <c r="A26" s="1">
        <v>25</v>
      </c>
      <c r="B26" s="1">
        <v>55</v>
      </c>
      <c r="C26" s="1">
        <v>8</v>
      </c>
    </row>
    <row r="27" spans="1:3" x14ac:dyDescent="0.2">
      <c r="A27" s="1">
        <v>26</v>
      </c>
      <c r="B27" s="1">
        <v>27</v>
      </c>
      <c r="C27" s="1">
        <v>1</v>
      </c>
    </row>
    <row r="28" spans="1:3" x14ac:dyDescent="0.2">
      <c r="A28" s="1">
        <v>27</v>
      </c>
      <c r="B28" s="1">
        <v>30</v>
      </c>
      <c r="C28" s="1">
        <v>2</v>
      </c>
    </row>
    <row r="29" spans="1:3" x14ac:dyDescent="0.2">
      <c r="A29" s="1">
        <v>28</v>
      </c>
      <c r="B29" s="1">
        <v>3</v>
      </c>
      <c r="C29" s="1">
        <v>1</v>
      </c>
    </row>
    <row r="30" spans="1:3" x14ac:dyDescent="0.2">
      <c r="A30" s="1">
        <v>29</v>
      </c>
      <c r="B30" s="1">
        <v>14</v>
      </c>
      <c r="C30" s="1">
        <v>7</v>
      </c>
    </row>
    <row r="31" spans="1:3" x14ac:dyDescent="0.2">
      <c r="A31" s="1">
        <v>30</v>
      </c>
      <c r="B31" s="1">
        <v>56</v>
      </c>
      <c r="C31" s="1">
        <v>6</v>
      </c>
    </row>
    <row r="32" spans="1:3" x14ac:dyDescent="0.2">
      <c r="A32" s="1">
        <v>31</v>
      </c>
      <c r="B32" s="1">
        <v>23</v>
      </c>
      <c r="C32" s="1">
        <v>8</v>
      </c>
    </row>
    <row r="33" spans="1:3" x14ac:dyDescent="0.2">
      <c r="A33" s="1">
        <v>32</v>
      </c>
      <c r="B33" s="1">
        <v>46</v>
      </c>
      <c r="C33" s="1">
        <v>8</v>
      </c>
    </row>
    <row r="34" spans="1:3" x14ac:dyDescent="0.2">
      <c r="A34" s="1">
        <v>33</v>
      </c>
      <c r="B34" s="1">
        <v>11</v>
      </c>
      <c r="C34" s="1">
        <v>1</v>
      </c>
    </row>
    <row r="35" spans="1:3" x14ac:dyDescent="0.2">
      <c r="A35" s="1">
        <v>34</v>
      </c>
      <c r="B35" s="1">
        <v>16</v>
      </c>
      <c r="C35" s="1">
        <v>5</v>
      </c>
    </row>
    <row r="36" spans="1:3" x14ac:dyDescent="0.2">
      <c r="A36" s="1">
        <v>35</v>
      </c>
      <c r="B36" s="1">
        <v>37</v>
      </c>
      <c r="C36" s="1">
        <v>4</v>
      </c>
    </row>
    <row r="37" spans="1:3" x14ac:dyDescent="0.2">
      <c r="A37" s="1">
        <v>36</v>
      </c>
      <c r="B37" s="1">
        <v>52</v>
      </c>
      <c r="C37" s="1">
        <v>3</v>
      </c>
    </row>
    <row r="38" spans="1:3" x14ac:dyDescent="0.2">
      <c r="A38" s="1">
        <v>37</v>
      </c>
      <c r="B38" s="1">
        <v>60</v>
      </c>
      <c r="C38" s="1">
        <v>3</v>
      </c>
    </row>
    <row r="39" spans="1:3" x14ac:dyDescent="0.2">
      <c r="A39" s="1">
        <v>38</v>
      </c>
      <c r="B39" s="1">
        <v>39</v>
      </c>
      <c r="C39" s="1">
        <v>5</v>
      </c>
    </row>
    <row r="40" spans="1:3" x14ac:dyDescent="0.2">
      <c r="A40" s="1">
        <v>39</v>
      </c>
      <c r="B40" s="1">
        <v>14</v>
      </c>
      <c r="C40" s="1">
        <v>4</v>
      </c>
    </row>
    <row r="41" spans="1:3" x14ac:dyDescent="0.2">
      <c r="A41" s="1">
        <v>40</v>
      </c>
      <c r="B41" s="1">
        <v>35</v>
      </c>
      <c r="C41" s="1">
        <v>1</v>
      </c>
    </row>
    <row r="42" spans="1:3" x14ac:dyDescent="0.2">
      <c r="A42" s="1">
        <v>41</v>
      </c>
      <c r="B42" s="1">
        <v>7</v>
      </c>
      <c r="C42" s="1">
        <v>8</v>
      </c>
    </row>
    <row r="43" spans="1:3" x14ac:dyDescent="0.2">
      <c r="A43" s="1">
        <v>42</v>
      </c>
      <c r="B43" s="1">
        <v>18</v>
      </c>
      <c r="C43" s="1">
        <v>1</v>
      </c>
    </row>
    <row r="44" spans="1:3" x14ac:dyDescent="0.2">
      <c r="A44" s="1">
        <v>43</v>
      </c>
      <c r="B44" s="1">
        <v>50</v>
      </c>
      <c r="C44" s="1">
        <v>7</v>
      </c>
    </row>
    <row r="45" spans="1:3" x14ac:dyDescent="0.2">
      <c r="A45" s="1">
        <v>44</v>
      </c>
      <c r="B45" s="1">
        <v>59</v>
      </c>
      <c r="C45" s="1">
        <v>4</v>
      </c>
    </row>
    <row r="46" spans="1:3" x14ac:dyDescent="0.2">
      <c r="A46" s="1">
        <v>45</v>
      </c>
      <c r="B46" s="1">
        <v>29</v>
      </c>
      <c r="C46" s="1">
        <v>2</v>
      </c>
    </row>
    <row r="47" spans="1:3" x14ac:dyDescent="0.2">
      <c r="A47" s="1">
        <v>46</v>
      </c>
      <c r="B47" s="1">
        <v>10</v>
      </c>
      <c r="C47" s="1">
        <v>1</v>
      </c>
    </row>
    <row r="48" spans="1:3" x14ac:dyDescent="0.2">
      <c r="A48" s="1">
        <v>47</v>
      </c>
      <c r="B48" s="1">
        <v>46</v>
      </c>
      <c r="C48" s="1">
        <v>8</v>
      </c>
    </row>
    <row r="49" spans="1:3" x14ac:dyDescent="0.2">
      <c r="A49" s="1">
        <v>48</v>
      </c>
      <c r="B49" s="1">
        <v>17</v>
      </c>
      <c r="C49" s="1">
        <v>3</v>
      </c>
    </row>
    <row r="50" spans="1:3" x14ac:dyDescent="0.2">
      <c r="A50" s="1">
        <v>49</v>
      </c>
      <c r="B50" s="1">
        <v>44</v>
      </c>
      <c r="C50" s="1">
        <v>2</v>
      </c>
    </row>
    <row r="51" spans="1:3" x14ac:dyDescent="0.2">
      <c r="A51" s="1">
        <v>50</v>
      </c>
      <c r="B51" s="1">
        <v>19</v>
      </c>
      <c r="C51" s="1">
        <v>1</v>
      </c>
    </row>
    <row r="52" spans="1:3" x14ac:dyDescent="0.2">
      <c r="A52" s="1">
        <v>51</v>
      </c>
      <c r="B52" s="1">
        <v>12</v>
      </c>
      <c r="C52" s="1">
        <v>8</v>
      </c>
    </row>
    <row r="53" spans="1:3" x14ac:dyDescent="0.2">
      <c r="A53" s="1">
        <v>52</v>
      </c>
      <c r="B53" s="1">
        <v>17</v>
      </c>
      <c r="C53" s="1">
        <v>7</v>
      </c>
    </row>
    <row r="54" spans="1:3" x14ac:dyDescent="0.2">
      <c r="A54" s="1">
        <v>53</v>
      </c>
      <c r="B54" s="1">
        <v>2</v>
      </c>
      <c r="C54" s="1">
        <v>7</v>
      </c>
    </row>
    <row r="55" spans="1:3" x14ac:dyDescent="0.2">
      <c r="A55" s="1">
        <v>54</v>
      </c>
      <c r="B55" s="1">
        <v>1</v>
      </c>
      <c r="C55" s="1">
        <v>4</v>
      </c>
    </row>
    <row r="56" spans="1:3" x14ac:dyDescent="0.2">
      <c r="A56" s="1">
        <v>55</v>
      </c>
      <c r="B56" s="1">
        <v>49</v>
      </c>
      <c r="C56" s="1">
        <v>8</v>
      </c>
    </row>
    <row r="57" spans="1:3" x14ac:dyDescent="0.2">
      <c r="A57" s="1">
        <v>56</v>
      </c>
      <c r="B57" s="1">
        <v>11</v>
      </c>
      <c r="C57" s="1">
        <v>6</v>
      </c>
    </row>
    <row r="58" spans="1:3" x14ac:dyDescent="0.2">
      <c r="A58" s="1">
        <v>57</v>
      </c>
      <c r="B58" s="1">
        <v>18</v>
      </c>
      <c r="C58" s="1">
        <v>7</v>
      </c>
    </row>
    <row r="59" spans="1:3" x14ac:dyDescent="0.2">
      <c r="A59" s="1">
        <v>58</v>
      </c>
      <c r="B59" s="1">
        <v>23</v>
      </c>
      <c r="C59" s="1">
        <v>7</v>
      </c>
    </row>
    <row r="60" spans="1:3" x14ac:dyDescent="0.2">
      <c r="A60" s="1">
        <v>59</v>
      </c>
      <c r="B60" s="1">
        <v>45</v>
      </c>
      <c r="C60" s="1">
        <v>5</v>
      </c>
    </row>
    <row r="61" spans="1:3" x14ac:dyDescent="0.2">
      <c r="A61" s="1">
        <v>60</v>
      </c>
      <c r="B61" s="1">
        <v>23</v>
      </c>
      <c r="C61" s="1">
        <v>2</v>
      </c>
    </row>
    <row r="62" spans="1:3" x14ac:dyDescent="0.2">
      <c r="A62" s="1">
        <v>61</v>
      </c>
      <c r="B62" s="1">
        <v>51</v>
      </c>
      <c r="C62" s="1">
        <v>8</v>
      </c>
    </row>
    <row r="63" spans="1:3" x14ac:dyDescent="0.2">
      <c r="A63" s="1">
        <v>62</v>
      </c>
      <c r="B63" s="1">
        <v>44</v>
      </c>
      <c r="C63" s="1">
        <v>4</v>
      </c>
    </row>
    <row r="64" spans="1:3" x14ac:dyDescent="0.2">
      <c r="A64" s="1">
        <v>63</v>
      </c>
      <c r="B64" s="1">
        <v>5</v>
      </c>
      <c r="C64" s="1">
        <v>4</v>
      </c>
    </row>
    <row r="65" spans="1:3" x14ac:dyDescent="0.2">
      <c r="A65" s="1">
        <v>64</v>
      </c>
      <c r="B65" s="1">
        <v>47</v>
      </c>
      <c r="C65" s="1">
        <v>3</v>
      </c>
    </row>
    <row r="66" spans="1:3" x14ac:dyDescent="0.2">
      <c r="A66" s="1">
        <v>65</v>
      </c>
      <c r="B66" s="1">
        <v>20</v>
      </c>
      <c r="C66" s="1">
        <v>6</v>
      </c>
    </row>
    <row r="67" spans="1:3" x14ac:dyDescent="0.2">
      <c r="A67" s="1">
        <v>66</v>
      </c>
      <c r="B67" s="1">
        <v>23</v>
      </c>
      <c r="C67" s="1">
        <v>4</v>
      </c>
    </row>
    <row r="68" spans="1:3" x14ac:dyDescent="0.2">
      <c r="A68" s="1">
        <v>67</v>
      </c>
      <c r="B68" s="1">
        <v>25</v>
      </c>
      <c r="C68" s="1">
        <v>2</v>
      </c>
    </row>
    <row r="69" spans="1:3" x14ac:dyDescent="0.2">
      <c r="A69" s="1">
        <v>68</v>
      </c>
      <c r="B69" s="1">
        <v>40</v>
      </c>
      <c r="C69" s="1">
        <v>7</v>
      </c>
    </row>
    <row r="70" spans="1:3" x14ac:dyDescent="0.2">
      <c r="A70" s="1">
        <v>69</v>
      </c>
      <c r="B70" s="1">
        <v>60</v>
      </c>
      <c r="C70" s="1">
        <v>8</v>
      </c>
    </row>
    <row r="71" spans="1:3" x14ac:dyDescent="0.2">
      <c r="A71" s="1">
        <v>70</v>
      </c>
      <c r="B71" s="1">
        <v>47</v>
      </c>
      <c r="C71" s="1">
        <v>2</v>
      </c>
    </row>
    <row r="72" spans="1:3" x14ac:dyDescent="0.2">
      <c r="A72" s="1">
        <v>71</v>
      </c>
      <c r="B72" s="1">
        <v>37</v>
      </c>
      <c r="C72" s="1">
        <v>4</v>
      </c>
    </row>
    <row r="73" spans="1:3" x14ac:dyDescent="0.2">
      <c r="A73" s="1">
        <v>72</v>
      </c>
      <c r="B73" s="1">
        <v>22</v>
      </c>
      <c r="C73" s="1">
        <v>3</v>
      </c>
    </row>
    <row r="74" spans="1:3" x14ac:dyDescent="0.2">
      <c r="A74" s="1">
        <v>73</v>
      </c>
      <c r="B74" s="1">
        <v>21</v>
      </c>
      <c r="C74" s="1">
        <v>4</v>
      </c>
    </row>
    <row r="75" spans="1:3" x14ac:dyDescent="0.2">
      <c r="A75" s="1">
        <v>74</v>
      </c>
      <c r="B75" s="1">
        <v>38</v>
      </c>
      <c r="C75" s="1">
        <v>7</v>
      </c>
    </row>
    <row r="76" spans="1:3" x14ac:dyDescent="0.2">
      <c r="A76" s="1">
        <v>75</v>
      </c>
      <c r="B76" s="1">
        <v>41</v>
      </c>
      <c r="C76" s="1">
        <v>1</v>
      </c>
    </row>
    <row r="77" spans="1:3" x14ac:dyDescent="0.2">
      <c r="A77" s="1">
        <v>76</v>
      </c>
      <c r="B77" s="1">
        <v>37</v>
      </c>
      <c r="C77" s="1">
        <v>3</v>
      </c>
    </row>
    <row r="78" spans="1:3" x14ac:dyDescent="0.2">
      <c r="A78" s="1">
        <v>77</v>
      </c>
      <c r="B78" s="1">
        <v>8</v>
      </c>
      <c r="C78" s="1">
        <v>8</v>
      </c>
    </row>
    <row r="79" spans="1:3" x14ac:dyDescent="0.2">
      <c r="A79" s="1">
        <v>78</v>
      </c>
      <c r="B79" s="1">
        <v>34</v>
      </c>
      <c r="C79" s="1">
        <v>8</v>
      </c>
    </row>
    <row r="80" spans="1:3" x14ac:dyDescent="0.2">
      <c r="A80" s="1">
        <v>79</v>
      </c>
      <c r="B80" s="1">
        <v>48</v>
      </c>
      <c r="C80" s="1">
        <v>8</v>
      </c>
    </row>
    <row r="81" spans="1:3" x14ac:dyDescent="0.2">
      <c r="A81" s="1">
        <v>80</v>
      </c>
      <c r="B81" s="1">
        <v>55</v>
      </c>
      <c r="C81" s="1">
        <v>7</v>
      </c>
    </row>
    <row r="82" spans="1:3" x14ac:dyDescent="0.2">
      <c r="A82" s="1">
        <v>81</v>
      </c>
      <c r="B82" s="1">
        <v>42</v>
      </c>
      <c r="C82" s="1">
        <v>5</v>
      </c>
    </row>
    <row r="83" spans="1:3" x14ac:dyDescent="0.2">
      <c r="A83" s="1">
        <v>82</v>
      </c>
      <c r="B83" s="1">
        <v>47</v>
      </c>
      <c r="C83" s="1">
        <v>5</v>
      </c>
    </row>
    <row r="84" spans="1:3" x14ac:dyDescent="0.2">
      <c r="A84" s="1">
        <v>83</v>
      </c>
      <c r="B84" s="1">
        <v>33</v>
      </c>
      <c r="C84" s="1">
        <v>3</v>
      </c>
    </row>
    <row r="85" spans="1:3" x14ac:dyDescent="0.2">
      <c r="A85" s="1">
        <v>84</v>
      </c>
      <c r="B85" s="1">
        <v>10</v>
      </c>
      <c r="C85" s="1">
        <v>1</v>
      </c>
    </row>
    <row r="86" spans="1:3" x14ac:dyDescent="0.2">
      <c r="A86" s="1">
        <v>85</v>
      </c>
      <c r="B86" s="1">
        <v>60</v>
      </c>
      <c r="C86" s="1">
        <v>2</v>
      </c>
    </row>
    <row r="87" spans="1:3" x14ac:dyDescent="0.2">
      <c r="A87" s="1">
        <v>86</v>
      </c>
      <c r="B87" s="1">
        <v>10</v>
      </c>
      <c r="C87" s="1">
        <v>1</v>
      </c>
    </row>
    <row r="88" spans="1:3" x14ac:dyDescent="0.2">
      <c r="A88" s="1">
        <v>87</v>
      </c>
      <c r="B88" s="1">
        <v>31</v>
      </c>
      <c r="C88" s="1">
        <v>2</v>
      </c>
    </row>
    <row r="89" spans="1:3" x14ac:dyDescent="0.2">
      <c r="A89" s="1">
        <v>88</v>
      </c>
      <c r="B89" s="1">
        <v>22</v>
      </c>
      <c r="C89" s="1">
        <v>1</v>
      </c>
    </row>
    <row r="90" spans="1:3" x14ac:dyDescent="0.2">
      <c r="A90" s="1">
        <v>89</v>
      </c>
      <c r="B90" s="1">
        <v>49</v>
      </c>
      <c r="C90" s="1">
        <v>8</v>
      </c>
    </row>
    <row r="91" spans="1:3" x14ac:dyDescent="0.2">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5" x14ac:dyDescent="0.25"/>
  <cols>
    <col min="2" max="2" width="13.7109375" customWidth="1"/>
  </cols>
  <sheetData>
    <row r="1" spans="1:2" x14ac:dyDescent="0.25">
      <c r="A1" t="s">
        <v>0</v>
      </c>
      <c r="B1" t="s">
        <v>1</v>
      </c>
    </row>
    <row r="2" spans="1:2" x14ac:dyDescent="0.25">
      <c r="A2">
        <v>1</v>
      </c>
      <c r="B2" t="s">
        <v>165</v>
      </c>
    </row>
    <row r="3" spans="1:2" x14ac:dyDescent="0.25">
      <c r="A3">
        <v>2</v>
      </c>
      <c r="B3" t="s">
        <v>166</v>
      </c>
    </row>
    <row r="4" spans="1:2" x14ac:dyDescent="0.25">
      <c r="A4">
        <v>3</v>
      </c>
      <c r="B4" t="s">
        <v>167</v>
      </c>
    </row>
    <row r="5" spans="1:2" x14ac:dyDescent="0.25">
      <c r="A5">
        <v>4</v>
      </c>
      <c r="B5" t="s">
        <v>168</v>
      </c>
    </row>
    <row r="6" spans="1:2" x14ac:dyDescent="0.25">
      <c r="A6">
        <v>5</v>
      </c>
      <c r="B6" t="s">
        <v>169</v>
      </c>
    </row>
    <row r="7" spans="1:2" x14ac:dyDescent="0.25">
      <c r="A7">
        <v>6</v>
      </c>
      <c r="B7" t="s">
        <v>170</v>
      </c>
    </row>
    <row r="8" spans="1:2" x14ac:dyDescent="0.25">
      <c r="A8">
        <v>7</v>
      </c>
      <c r="B8" t="s">
        <v>171</v>
      </c>
    </row>
    <row r="9" spans="1:2" x14ac:dyDescent="0.25">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5" x14ac:dyDescent="0.25"/>
  <cols>
    <col min="3" max="3" width="19.5703125" customWidth="1"/>
    <col min="4" max="4" width="16.7109375" customWidth="1"/>
  </cols>
  <sheetData>
    <row r="1" spans="1:4" x14ac:dyDescent="0.25">
      <c r="A1" t="s">
        <v>0</v>
      </c>
      <c r="B1" t="s">
        <v>1</v>
      </c>
      <c r="C1" t="s">
        <v>1994</v>
      </c>
      <c r="D1" t="s">
        <v>1995</v>
      </c>
    </row>
    <row r="2" spans="1:4" x14ac:dyDescent="0.25">
      <c r="A2">
        <v>1</v>
      </c>
      <c r="B2" t="s">
        <v>173</v>
      </c>
      <c r="C2">
        <v>16</v>
      </c>
      <c r="D2">
        <v>15</v>
      </c>
    </row>
    <row r="3" spans="1:4" x14ac:dyDescent="0.25">
      <c r="A3">
        <v>2</v>
      </c>
      <c r="B3" t="s">
        <v>174</v>
      </c>
      <c r="C3">
        <v>16</v>
      </c>
      <c r="D3">
        <v>15</v>
      </c>
    </row>
    <row r="4" spans="1:4" x14ac:dyDescent="0.25">
      <c r="A4">
        <v>3</v>
      </c>
      <c r="B4" t="s">
        <v>175</v>
      </c>
      <c r="C4">
        <v>16</v>
      </c>
      <c r="D4">
        <v>15</v>
      </c>
    </row>
    <row r="5" spans="1:4" x14ac:dyDescent="0.25">
      <c r="A5">
        <v>4</v>
      </c>
      <c r="B5" t="s">
        <v>176</v>
      </c>
      <c r="C5">
        <v>16</v>
      </c>
      <c r="D5">
        <v>15</v>
      </c>
    </row>
    <row r="6" spans="1:4" x14ac:dyDescent="0.25">
      <c r="A6">
        <v>5</v>
      </c>
      <c r="B6" t="s">
        <v>177</v>
      </c>
      <c r="C6">
        <v>10</v>
      </c>
      <c r="D6">
        <v>10</v>
      </c>
    </row>
    <row r="7" spans="1:4" x14ac:dyDescent="0.25">
      <c r="A7">
        <v>6</v>
      </c>
      <c r="B7" t="s">
        <v>178</v>
      </c>
      <c r="C7">
        <v>10</v>
      </c>
      <c r="D7">
        <v>10</v>
      </c>
    </row>
    <row r="8" spans="1:4" x14ac:dyDescent="0.25">
      <c r="A8">
        <v>7</v>
      </c>
      <c r="B8" t="s">
        <v>179</v>
      </c>
      <c r="C8">
        <v>10</v>
      </c>
      <c r="D8">
        <v>10</v>
      </c>
    </row>
    <row r="9" spans="1:4" x14ac:dyDescent="0.25">
      <c r="A9">
        <v>8</v>
      </c>
      <c r="B9" t="s">
        <v>180</v>
      </c>
      <c r="C9">
        <v>8</v>
      </c>
      <c r="D9">
        <v>7</v>
      </c>
    </row>
    <row r="10" spans="1:4" x14ac:dyDescent="0.25">
      <c r="A10">
        <v>9</v>
      </c>
      <c r="B10" t="s">
        <v>181</v>
      </c>
      <c r="C10">
        <v>8</v>
      </c>
      <c r="D10">
        <v>7</v>
      </c>
    </row>
    <row r="11" spans="1:4" x14ac:dyDescent="0.25">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5546875" defaultRowHeight="14.25" x14ac:dyDescent="0.2"/>
  <cols>
    <col min="1" max="1" width="7.140625" style="1" bestFit="1" customWidth="1"/>
    <col min="2" max="2" width="14.7109375" style="1" customWidth="1"/>
    <col min="3" max="3" width="10.7109375" style="1" bestFit="1" customWidth="1"/>
    <col min="4" max="4" width="9.5703125" style="1" customWidth="1"/>
    <col min="5" max="5" width="12.28515625" style="1" customWidth="1"/>
    <col min="6" max="6" width="20.140625" style="1" customWidth="1"/>
    <col min="7" max="16384" width="8.85546875" style="1"/>
  </cols>
  <sheetData>
    <row r="1" spans="1:6" x14ac:dyDescent="0.2">
      <c r="A1" s="1" t="s">
        <v>0</v>
      </c>
      <c r="B1" s="1" t="s">
        <v>183</v>
      </c>
      <c r="C1" s="1" t="s">
        <v>185</v>
      </c>
      <c r="D1" s="1" t="s">
        <v>186</v>
      </c>
      <c r="E1" s="1" t="s">
        <v>187</v>
      </c>
      <c r="F1" s="1" t="s">
        <v>1985</v>
      </c>
    </row>
    <row r="2" spans="1:6" x14ac:dyDescent="0.2">
      <c r="A2" s="1">
        <v>1</v>
      </c>
      <c r="B2" s="1">
        <v>1</v>
      </c>
      <c r="C2" s="1">
        <v>4</v>
      </c>
      <c r="D2" s="1">
        <f>F2*INDEX(Pricings!C:C,MATCH(Invoices!C2,Pricings!A:A,0))</f>
        <v>18</v>
      </c>
      <c r="E2" s="1">
        <f>D2*0.17</f>
        <v>3.06</v>
      </c>
      <c r="F2" s="1">
        <f>COUNTIFS(SeatReservations!B:B,Invoices!B2)</f>
        <v>3</v>
      </c>
    </row>
    <row r="3" spans="1:6" x14ac:dyDescent="0.2">
      <c r="A3" s="1">
        <v>2</v>
      </c>
      <c r="B3" s="1">
        <v>7</v>
      </c>
      <c r="C3" s="1">
        <v>4</v>
      </c>
      <c r="D3" s="1">
        <f>F3*INDEX(Pricings!C:C,MATCH(Invoices!C3,Pricings!A:A,0))</f>
        <v>12</v>
      </c>
      <c r="E3" s="1">
        <f t="shared" ref="E3:E66" si="0">D3*0.17</f>
        <v>2.04</v>
      </c>
      <c r="F3" s="1">
        <f>COUNTIFS(SeatReservations!B:B,Invoices!B3)</f>
        <v>2</v>
      </c>
    </row>
    <row r="4" spans="1:6" x14ac:dyDescent="0.2">
      <c r="A4" s="1">
        <v>3</v>
      </c>
      <c r="B4" s="13">
        <v>12</v>
      </c>
      <c r="C4" s="1">
        <v>4</v>
      </c>
      <c r="D4" s="1">
        <f>F4*INDEX(Pricings!C:C,MATCH(Invoices!C4,Pricings!A:A,0))</f>
        <v>6</v>
      </c>
      <c r="E4" s="1">
        <f t="shared" si="0"/>
        <v>1.02</v>
      </c>
      <c r="F4" s="1">
        <f>COUNTIFS(SeatReservations!B:B,Invoices!B4)</f>
        <v>1</v>
      </c>
    </row>
    <row r="5" spans="1:6" x14ac:dyDescent="0.2">
      <c r="A5" s="1">
        <v>4</v>
      </c>
      <c r="B5" s="13">
        <v>16</v>
      </c>
      <c r="C5" s="1">
        <v>5</v>
      </c>
      <c r="D5" s="1">
        <f>F5*INDEX(Pricings!C:C,MATCH(Invoices!C5,Pricings!A:A,0))</f>
        <v>48</v>
      </c>
      <c r="E5" s="1">
        <f t="shared" si="0"/>
        <v>8.16</v>
      </c>
      <c r="F5" s="1">
        <f>COUNTIFS(SeatReservations!B:B,Invoices!B5)</f>
        <v>4</v>
      </c>
    </row>
    <row r="6" spans="1:6" x14ac:dyDescent="0.2">
      <c r="A6" s="1">
        <v>5</v>
      </c>
      <c r="B6" s="13">
        <v>24</v>
      </c>
      <c r="C6" s="1">
        <v>4</v>
      </c>
      <c r="D6" s="1">
        <f>F6*INDEX(Pricings!C:C,MATCH(Invoices!C6,Pricings!A:A,0))</f>
        <v>12</v>
      </c>
      <c r="E6" s="1">
        <f t="shared" si="0"/>
        <v>2.04</v>
      </c>
      <c r="F6" s="1">
        <f>COUNTIFS(SeatReservations!B:B,Invoices!B6)</f>
        <v>2</v>
      </c>
    </row>
    <row r="7" spans="1:6" x14ac:dyDescent="0.2">
      <c r="A7" s="1">
        <v>6</v>
      </c>
      <c r="B7" s="13">
        <v>31</v>
      </c>
      <c r="C7" s="1">
        <v>4</v>
      </c>
      <c r="D7" s="1">
        <f>F7*INDEX(Pricings!C:C,MATCH(Invoices!C7,Pricings!A:A,0))</f>
        <v>6</v>
      </c>
      <c r="E7" s="1">
        <f t="shared" si="0"/>
        <v>1.02</v>
      </c>
      <c r="F7" s="1">
        <f>COUNTIFS(SeatReservations!B:B,Invoices!B7)</f>
        <v>1</v>
      </c>
    </row>
    <row r="8" spans="1:6" x14ac:dyDescent="0.2">
      <c r="A8" s="1">
        <v>7</v>
      </c>
      <c r="B8" s="13">
        <v>37</v>
      </c>
      <c r="C8" s="1">
        <v>3</v>
      </c>
      <c r="D8" s="1">
        <f>F8*INDEX(Pricings!C:C,MATCH(Invoices!C8,Pricings!A:A,0))</f>
        <v>50</v>
      </c>
      <c r="E8" s="1">
        <f t="shared" si="0"/>
        <v>8.5</v>
      </c>
      <c r="F8" s="1">
        <f>COUNTIFS(SeatReservations!B:B,Invoices!B8)</f>
        <v>5</v>
      </c>
    </row>
    <row r="9" spans="1:6" x14ac:dyDescent="0.2">
      <c r="A9" s="1">
        <v>8</v>
      </c>
      <c r="B9" s="13">
        <v>42</v>
      </c>
      <c r="C9" s="1">
        <v>3</v>
      </c>
      <c r="D9" s="1">
        <f>F9*INDEX(Pricings!C:C,MATCH(Invoices!C9,Pricings!A:A,0))</f>
        <v>40</v>
      </c>
      <c r="E9" s="1">
        <f t="shared" si="0"/>
        <v>6.8000000000000007</v>
      </c>
      <c r="F9" s="1">
        <f>COUNTIFS(SeatReservations!B:B,Invoices!B9)</f>
        <v>4</v>
      </c>
    </row>
    <row r="10" spans="1:6" x14ac:dyDescent="0.2">
      <c r="A10" s="1">
        <v>9</v>
      </c>
      <c r="B10" s="13">
        <v>44</v>
      </c>
      <c r="C10" s="1">
        <v>4</v>
      </c>
      <c r="D10" s="1">
        <f>F10*INDEX(Pricings!C:C,MATCH(Invoices!C10,Pricings!A:A,0))</f>
        <v>12</v>
      </c>
      <c r="E10" s="1">
        <f t="shared" si="0"/>
        <v>2.04</v>
      </c>
      <c r="F10" s="1">
        <f>COUNTIFS(SeatReservations!B:B,Invoices!B10)</f>
        <v>2</v>
      </c>
    </row>
    <row r="11" spans="1:6" x14ac:dyDescent="0.2">
      <c r="A11" s="1">
        <v>10</v>
      </c>
      <c r="B11" s="13">
        <v>48</v>
      </c>
      <c r="C11" s="1">
        <v>3</v>
      </c>
      <c r="D11" s="1">
        <f>F11*INDEX(Pricings!C:C,MATCH(Invoices!C11,Pricings!A:A,0))</f>
        <v>40</v>
      </c>
      <c r="E11" s="1">
        <f t="shared" si="0"/>
        <v>6.8000000000000007</v>
      </c>
      <c r="F11" s="1">
        <f>COUNTIFS(SeatReservations!B:B,Invoices!B11)</f>
        <v>4</v>
      </c>
    </row>
    <row r="12" spans="1:6" x14ac:dyDescent="0.2">
      <c r="A12" s="1">
        <v>11</v>
      </c>
      <c r="B12" s="13">
        <v>54</v>
      </c>
      <c r="C12" s="1">
        <v>1</v>
      </c>
      <c r="D12" s="1">
        <f>F12*INDEX(Pricings!C:C,MATCH(Invoices!C12,Pricings!A:A,0))</f>
        <v>14</v>
      </c>
      <c r="E12" s="1">
        <f t="shared" si="0"/>
        <v>2.3800000000000003</v>
      </c>
      <c r="F12" s="1">
        <f>COUNTIFS(SeatReservations!B:B,Invoices!B12)</f>
        <v>2</v>
      </c>
    </row>
    <row r="13" spans="1:6" x14ac:dyDescent="0.2">
      <c r="A13" s="1">
        <v>12</v>
      </c>
      <c r="B13" s="13">
        <v>57</v>
      </c>
      <c r="C13" s="1">
        <v>2</v>
      </c>
      <c r="D13" s="1">
        <f>F13*INDEX(Pricings!C:C,MATCH(Invoices!C13,Pricings!A:A,0))</f>
        <v>24</v>
      </c>
      <c r="E13" s="1">
        <f t="shared" si="0"/>
        <v>4.08</v>
      </c>
      <c r="F13" s="1">
        <f>COUNTIFS(SeatReservations!B:B,Invoices!B13)</f>
        <v>3</v>
      </c>
    </row>
    <row r="14" spans="1:6" x14ac:dyDescent="0.2">
      <c r="A14" s="1">
        <v>13</v>
      </c>
      <c r="B14" s="13">
        <v>65</v>
      </c>
      <c r="C14" s="1">
        <v>2</v>
      </c>
      <c r="D14" s="1">
        <f>F14*INDEX(Pricings!C:C,MATCH(Invoices!C14,Pricings!A:A,0))</f>
        <v>8</v>
      </c>
      <c r="E14" s="1">
        <f t="shared" si="0"/>
        <v>1.36</v>
      </c>
      <c r="F14" s="1">
        <f>COUNTIFS(SeatReservations!B:B,Invoices!B14)</f>
        <v>1</v>
      </c>
    </row>
    <row r="15" spans="1:6" x14ac:dyDescent="0.2">
      <c r="A15" s="1">
        <v>14</v>
      </c>
      <c r="B15" s="13">
        <v>66</v>
      </c>
      <c r="C15" s="1">
        <v>5</v>
      </c>
      <c r="D15" s="1">
        <f>F15*INDEX(Pricings!C:C,MATCH(Invoices!C15,Pricings!A:A,0))</f>
        <v>36</v>
      </c>
      <c r="E15" s="1">
        <f t="shared" si="0"/>
        <v>6.12</v>
      </c>
      <c r="F15" s="1">
        <f>COUNTIFS(SeatReservations!B:B,Invoices!B15)</f>
        <v>3</v>
      </c>
    </row>
    <row r="16" spans="1:6" x14ac:dyDescent="0.2">
      <c r="A16" s="1">
        <v>15</v>
      </c>
      <c r="B16" s="13">
        <v>70</v>
      </c>
      <c r="C16" s="1">
        <v>5</v>
      </c>
      <c r="D16" s="1">
        <f>F16*INDEX(Pricings!C:C,MATCH(Invoices!C16,Pricings!A:A,0))</f>
        <v>36</v>
      </c>
      <c r="E16" s="1">
        <f t="shared" si="0"/>
        <v>6.12</v>
      </c>
      <c r="F16" s="1">
        <f>COUNTIFS(SeatReservations!B:B,Invoices!B16)</f>
        <v>3</v>
      </c>
    </row>
    <row r="17" spans="1:6" x14ac:dyDescent="0.2">
      <c r="A17" s="1">
        <v>16</v>
      </c>
      <c r="B17" s="13">
        <v>75</v>
      </c>
      <c r="C17" s="1">
        <v>4</v>
      </c>
      <c r="D17" s="1">
        <f>F17*INDEX(Pricings!C:C,MATCH(Invoices!C17,Pricings!A:A,0))</f>
        <v>6</v>
      </c>
      <c r="E17" s="1">
        <f t="shared" si="0"/>
        <v>1.02</v>
      </c>
      <c r="F17" s="1">
        <f>COUNTIFS(SeatReservations!B:B,Invoices!B17)</f>
        <v>1</v>
      </c>
    </row>
    <row r="18" spans="1:6" x14ac:dyDescent="0.2">
      <c r="A18" s="1">
        <v>17</v>
      </c>
      <c r="B18" s="13">
        <v>77</v>
      </c>
      <c r="C18" s="1">
        <v>4</v>
      </c>
      <c r="D18" s="1">
        <f>F18*INDEX(Pricings!C:C,MATCH(Invoices!C18,Pricings!A:A,0))</f>
        <v>18</v>
      </c>
      <c r="E18" s="1">
        <f t="shared" si="0"/>
        <v>3.06</v>
      </c>
      <c r="F18" s="1">
        <f>COUNTIFS(SeatReservations!B:B,Invoices!B18)</f>
        <v>3</v>
      </c>
    </row>
    <row r="19" spans="1:6" x14ac:dyDescent="0.2">
      <c r="A19" s="1">
        <v>18</v>
      </c>
      <c r="B19" s="13">
        <v>78</v>
      </c>
      <c r="C19" s="1">
        <v>3</v>
      </c>
      <c r="D19" s="1">
        <f>F19*INDEX(Pricings!C:C,MATCH(Invoices!C19,Pricings!A:A,0))</f>
        <v>40</v>
      </c>
      <c r="E19" s="1">
        <f t="shared" si="0"/>
        <v>6.8000000000000007</v>
      </c>
      <c r="F19" s="1">
        <f>COUNTIFS(SeatReservations!B:B,Invoices!B19)</f>
        <v>4</v>
      </c>
    </row>
    <row r="20" spans="1:6" x14ac:dyDescent="0.2">
      <c r="A20" s="1">
        <v>19</v>
      </c>
      <c r="B20" s="13">
        <v>86</v>
      </c>
      <c r="C20" s="1">
        <v>3</v>
      </c>
      <c r="D20" s="1">
        <f>F20*INDEX(Pricings!C:C,MATCH(Invoices!C20,Pricings!A:A,0))</f>
        <v>10</v>
      </c>
      <c r="E20" s="1">
        <f t="shared" si="0"/>
        <v>1.7000000000000002</v>
      </c>
      <c r="F20" s="1">
        <f>COUNTIFS(SeatReservations!B:B,Invoices!B20)</f>
        <v>1</v>
      </c>
    </row>
    <row r="21" spans="1:6" x14ac:dyDescent="0.2">
      <c r="A21" s="1">
        <v>20</v>
      </c>
      <c r="B21" s="13">
        <v>90</v>
      </c>
      <c r="C21" s="1">
        <v>5</v>
      </c>
      <c r="D21" s="1">
        <f>F21*INDEX(Pricings!C:C,MATCH(Invoices!C21,Pricings!A:A,0))</f>
        <v>36</v>
      </c>
      <c r="E21" s="1">
        <f t="shared" si="0"/>
        <v>6.12</v>
      </c>
      <c r="F21" s="1">
        <f>COUNTIFS(SeatReservations!B:B,Invoices!B21)</f>
        <v>3</v>
      </c>
    </row>
    <row r="22" spans="1:6" x14ac:dyDescent="0.2">
      <c r="A22" s="1">
        <v>21</v>
      </c>
      <c r="B22" s="13">
        <v>94</v>
      </c>
      <c r="C22" s="1">
        <v>4</v>
      </c>
      <c r="D22" s="1">
        <f>F22*INDEX(Pricings!C:C,MATCH(Invoices!C22,Pricings!A:A,0))</f>
        <v>24</v>
      </c>
      <c r="E22" s="1">
        <f t="shared" si="0"/>
        <v>4.08</v>
      </c>
      <c r="F22" s="1">
        <f>COUNTIFS(SeatReservations!B:B,Invoices!B22)</f>
        <v>4</v>
      </c>
    </row>
    <row r="23" spans="1:6" x14ac:dyDescent="0.2">
      <c r="A23" s="1">
        <v>22</v>
      </c>
      <c r="B23" s="13">
        <v>96</v>
      </c>
      <c r="C23" s="1">
        <v>1</v>
      </c>
      <c r="D23" s="1">
        <f>F23*INDEX(Pricings!C:C,MATCH(Invoices!C23,Pricings!A:A,0))</f>
        <v>14</v>
      </c>
      <c r="E23" s="1">
        <f t="shared" si="0"/>
        <v>2.3800000000000003</v>
      </c>
      <c r="F23" s="1">
        <f>COUNTIFS(SeatReservations!B:B,Invoices!B23)</f>
        <v>2</v>
      </c>
    </row>
    <row r="24" spans="1:6" x14ac:dyDescent="0.2">
      <c r="A24" s="1">
        <v>23</v>
      </c>
      <c r="B24" s="13">
        <v>98</v>
      </c>
      <c r="C24" s="1">
        <v>3</v>
      </c>
      <c r="D24" s="1">
        <f>F24*INDEX(Pricings!C:C,MATCH(Invoices!C24,Pricings!A:A,0))</f>
        <v>40</v>
      </c>
      <c r="E24" s="1">
        <f t="shared" si="0"/>
        <v>6.8000000000000007</v>
      </c>
      <c r="F24" s="1">
        <f>COUNTIFS(SeatReservations!B:B,Invoices!B24)</f>
        <v>4</v>
      </c>
    </row>
    <row r="25" spans="1:6" x14ac:dyDescent="0.2">
      <c r="A25" s="1">
        <v>24</v>
      </c>
      <c r="B25" s="13">
        <v>99</v>
      </c>
      <c r="C25" s="1">
        <v>5</v>
      </c>
      <c r="D25" s="1">
        <f>F25*INDEX(Pricings!C:C,MATCH(Invoices!C25,Pricings!A:A,0))</f>
        <v>36</v>
      </c>
      <c r="E25" s="1">
        <f t="shared" si="0"/>
        <v>6.12</v>
      </c>
      <c r="F25" s="1">
        <f>COUNTIFS(SeatReservations!B:B,Invoices!B25)</f>
        <v>3</v>
      </c>
    </row>
    <row r="26" spans="1:6" x14ac:dyDescent="0.2">
      <c r="A26" s="1">
        <v>25</v>
      </c>
      <c r="B26" s="13">
        <v>101</v>
      </c>
      <c r="C26" s="1">
        <v>4</v>
      </c>
      <c r="D26" s="1">
        <f>F26*INDEX(Pricings!C:C,MATCH(Invoices!C26,Pricings!A:A,0))</f>
        <v>18</v>
      </c>
      <c r="E26" s="1">
        <f t="shared" si="0"/>
        <v>3.06</v>
      </c>
      <c r="F26" s="1">
        <f>COUNTIFS(SeatReservations!B:B,Invoices!B26)</f>
        <v>3</v>
      </c>
    </row>
    <row r="27" spans="1:6" x14ac:dyDescent="0.2">
      <c r="A27" s="1">
        <v>26</v>
      </c>
      <c r="B27" s="13">
        <v>107</v>
      </c>
      <c r="C27" s="1">
        <v>1</v>
      </c>
      <c r="D27" s="1">
        <f>F27*INDEX(Pricings!C:C,MATCH(Invoices!C27,Pricings!A:A,0))</f>
        <v>7</v>
      </c>
      <c r="E27" s="1">
        <f t="shared" si="0"/>
        <v>1.1900000000000002</v>
      </c>
      <c r="F27" s="1">
        <f>COUNTIFS(SeatReservations!B:B,Invoices!B27)</f>
        <v>1</v>
      </c>
    </row>
    <row r="28" spans="1:6" x14ac:dyDescent="0.2">
      <c r="A28" s="1">
        <v>27</v>
      </c>
      <c r="B28" s="13">
        <v>111</v>
      </c>
      <c r="C28" s="1">
        <v>2</v>
      </c>
      <c r="D28" s="1">
        <f>F28*INDEX(Pricings!C:C,MATCH(Invoices!C28,Pricings!A:A,0))</f>
        <v>8</v>
      </c>
      <c r="E28" s="1">
        <f t="shared" si="0"/>
        <v>1.36</v>
      </c>
      <c r="F28" s="1">
        <f>COUNTIFS(SeatReservations!B:B,Invoices!B28)</f>
        <v>1</v>
      </c>
    </row>
    <row r="29" spans="1:6" x14ac:dyDescent="0.2">
      <c r="A29" s="1">
        <v>28</v>
      </c>
      <c r="B29" s="13">
        <v>116</v>
      </c>
      <c r="C29" s="1">
        <v>2</v>
      </c>
      <c r="D29" s="1">
        <f>F29*INDEX(Pricings!C:C,MATCH(Invoices!C29,Pricings!A:A,0))</f>
        <v>16</v>
      </c>
      <c r="E29" s="1">
        <f t="shared" si="0"/>
        <v>2.72</v>
      </c>
      <c r="F29" s="1">
        <f>COUNTIFS(SeatReservations!B:B,Invoices!B29)</f>
        <v>2</v>
      </c>
    </row>
    <row r="30" spans="1:6" x14ac:dyDescent="0.2">
      <c r="A30" s="1">
        <v>29</v>
      </c>
      <c r="B30" s="13">
        <v>121</v>
      </c>
      <c r="C30" s="1">
        <v>3</v>
      </c>
      <c r="D30" s="1">
        <f>F30*INDEX(Pricings!C:C,MATCH(Invoices!C30,Pricings!A:A,0))</f>
        <v>10</v>
      </c>
      <c r="E30" s="1">
        <f t="shared" si="0"/>
        <v>1.7000000000000002</v>
      </c>
      <c r="F30" s="1">
        <f>COUNTIFS(SeatReservations!B:B,Invoices!B30)</f>
        <v>1</v>
      </c>
    </row>
    <row r="31" spans="1:6" x14ac:dyDescent="0.2">
      <c r="A31" s="1">
        <v>30</v>
      </c>
      <c r="B31" s="13">
        <v>123</v>
      </c>
      <c r="C31" s="1">
        <v>2</v>
      </c>
      <c r="D31" s="1">
        <f>F31*INDEX(Pricings!C:C,MATCH(Invoices!C31,Pricings!A:A,0))</f>
        <v>16</v>
      </c>
      <c r="E31" s="1">
        <f t="shared" si="0"/>
        <v>2.72</v>
      </c>
      <c r="F31" s="1">
        <f>COUNTIFS(SeatReservations!B:B,Invoices!B31)</f>
        <v>2</v>
      </c>
    </row>
    <row r="32" spans="1:6" x14ac:dyDescent="0.2">
      <c r="A32" s="1">
        <v>31</v>
      </c>
      <c r="B32" s="13">
        <v>128</v>
      </c>
      <c r="C32" s="1">
        <v>3</v>
      </c>
      <c r="D32" s="1">
        <f>F32*INDEX(Pricings!C:C,MATCH(Invoices!C32,Pricings!A:A,0))</f>
        <v>50</v>
      </c>
      <c r="E32" s="1">
        <f t="shared" si="0"/>
        <v>8.5</v>
      </c>
      <c r="F32" s="1">
        <f>COUNTIFS(SeatReservations!B:B,Invoices!B32)</f>
        <v>5</v>
      </c>
    </row>
    <row r="33" spans="1:6" x14ac:dyDescent="0.2">
      <c r="A33" s="1">
        <v>32</v>
      </c>
      <c r="B33" s="13">
        <v>130</v>
      </c>
      <c r="C33" s="1">
        <v>3</v>
      </c>
      <c r="D33" s="1">
        <f>F33*INDEX(Pricings!C:C,MATCH(Invoices!C33,Pricings!A:A,0))</f>
        <v>10</v>
      </c>
      <c r="E33" s="1">
        <f t="shared" si="0"/>
        <v>1.7000000000000002</v>
      </c>
      <c r="F33" s="1">
        <f>COUNTIFS(SeatReservations!B:B,Invoices!B33)</f>
        <v>1</v>
      </c>
    </row>
    <row r="34" spans="1:6" x14ac:dyDescent="0.2">
      <c r="A34" s="1">
        <v>33</v>
      </c>
      <c r="B34" s="13">
        <v>136</v>
      </c>
      <c r="C34" s="1">
        <v>5</v>
      </c>
      <c r="D34" s="1">
        <f>F34*INDEX(Pricings!C:C,MATCH(Invoices!C34,Pricings!A:A,0))</f>
        <v>12</v>
      </c>
      <c r="E34" s="1">
        <f t="shared" si="0"/>
        <v>2.04</v>
      </c>
      <c r="F34" s="1">
        <f>COUNTIFS(SeatReservations!B:B,Invoices!B34)</f>
        <v>1</v>
      </c>
    </row>
    <row r="35" spans="1:6" x14ac:dyDescent="0.2">
      <c r="A35" s="1">
        <v>34</v>
      </c>
      <c r="B35" s="13">
        <v>141</v>
      </c>
      <c r="C35" s="1">
        <v>5</v>
      </c>
      <c r="D35" s="1">
        <f>F35*INDEX(Pricings!C:C,MATCH(Invoices!C35,Pricings!A:A,0))</f>
        <v>48</v>
      </c>
      <c r="E35" s="1">
        <f t="shared" si="0"/>
        <v>8.16</v>
      </c>
      <c r="F35" s="1">
        <f>COUNTIFS(SeatReservations!B:B,Invoices!B35)</f>
        <v>4</v>
      </c>
    </row>
    <row r="36" spans="1:6" x14ac:dyDescent="0.2">
      <c r="A36" s="1">
        <v>35</v>
      </c>
      <c r="B36" s="13">
        <v>149</v>
      </c>
      <c r="C36" s="1">
        <v>2</v>
      </c>
      <c r="D36" s="1">
        <f>F36*INDEX(Pricings!C:C,MATCH(Invoices!C36,Pricings!A:A,0))</f>
        <v>16</v>
      </c>
      <c r="E36" s="1">
        <f t="shared" si="0"/>
        <v>2.72</v>
      </c>
      <c r="F36" s="1">
        <f>COUNTIFS(SeatReservations!B:B,Invoices!B36)</f>
        <v>2</v>
      </c>
    </row>
    <row r="37" spans="1:6" x14ac:dyDescent="0.2">
      <c r="A37" s="1">
        <v>36</v>
      </c>
      <c r="B37" s="13">
        <v>153</v>
      </c>
      <c r="C37" s="1">
        <v>4</v>
      </c>
      <c r="D37" s="1">
        <f>F37*INDEX(Pricings!C:C,MATCH(Invoices!C37,Pricings!A:A,0))</f>
        <v>24</v>
      </c>
      <c r="E37" s="1">
        <f t="shared" si="0"/>
        <v>4.08</v>
      </c>
      <c r="F37" s="1">
        <f>COUNTIFS(SeatReservations!B:B,Invoices!B37)</f>
        <v>4</v>
      </c>
    </row>
    <row r="38" spans="1:6" x14ac:dyDescent="0.2">
      <c r="A38" s="1">
        <v>37</v>
      </c>
      <c r="B38" s="13">
        <v>161</v>
      </c>
      <c r="C38" s="1">
        <v>4</v>
      </c>
      <c r="D38" s="1">
        <f>F38*INDEX(Pricings!C:C,MATCH(Invoices!C38,Pricings!A:A,0))</f>
        <v>0</v>
      </c>
      <c r="E38" s="1">
        <f t="shared" si="0"/>
        <v>0</v>
      </c>
      <c r="F38" s="1">
        <f>COUNTIFS(SeatReservations!B:B,Invoices!B38)</f>
        <v>0</v>
      </c>
    </row>
    <row r="39" spans="1:6" x14ac:dyDescent="0.2">
      <c r="A39" s="1">
        <v>38</v>
      </c>
      <c r="B39" s="13">
        <v>167</v>
      </c>
      <c r="C39" s="1">
        <v>2</v>
      </c>
      <c r="D39" s="1">
        <f>F39*INDEX(Pricings!C:C,MATCH(Invoices!C39,Pricings!A:A,0))</f>
        <v>40</v>
      </c>
      <c r="E39" s="1">
        <f t="shared" si="0"/>
        <v>6.8000000000000007</v>
      </c>
      <c r="F39" s="1">
        <f>COUNTIFS(SeatReservations!B:B,Invoices!B39)</f>
        <v>5</v>
      </c>
    </row>
    <row r="40" spans="1:6" x14ac:dyDescent="0.2">
      <c r="A40" s="1">
        <v>39</v>
      </c>
      <c r="B40" s="13">
        <v>168</v>
      </c>
      <c r="C40" s="1">
        <v>5</v>
      </c>
      <c r="D40" s="1">
        <f>F40*INDEX(Pricings!C:C,MATCH(Invoices!C40,Pricings!A:A,0))</f>
        <v>12</v>
      </c>
      <c r="E40" s="1">
        <f t="shared" si="0"/>
        <v>2.04</v>
      </c>
      <c r="F40" s="1">
        <f>COUNTIFS(SeatReservations!B:B,Invoices!B40)</f>
        <v>1</v>
      </c>
    </row>
    <row r="41" spans="1:6" x14ac:dyDescent="0.2">
      <c r="A41" s="1">
        <v>40</v>
      </c>
      <c r="B41" s="13">
        <v>169</v>
      </c>
      <c r="C41" s="1">
        <v>3</v>
      </c>
      <c r="D41" s="1">
        <f>F41*INDEX(Pricings!C:C,MATCH(Invoices!C41,Pricings!A:A,0))</f>
        <v>20</v>
      </c>
      <c r="E41" s="1">
        <f t="shared" si="0"/>
        <v>3.4000000000000004</v>
      </c>
      <c r="F41" s="1">
        <f>COUNTIFS(SeatReservations!B:B,Invoices!B41)</f>
        <v>2</v>
      </c>
    </row>
    <row r="42" spans="1:6" x14ac:dyDescent="0.2">
      <c r="A42" s="1">
        <v>41</v>
      </c>
      <c r="B42" s="13">
        <v>170</v>
      </c>
      <c r="C42" s="1">
        <v>1</v>
      </c>
      <c r="D42" s="1">
        <f>F42*INDEX(Pricings!C:C,MATCH(Invoices!C42,Pricings!A:A,0))</f>
        <v>14</v>
      </c>
      <c r="E42" s="1">
        <f t="shared" si="0"/>
        <v>2.3800000000000003</v>
      </c>
      <c r="F42" s="1">
        <f>COUNTIFS(SeatReservations!B:B,Invoices!B42)</f>
        <v>2</v>
      </c>
    </row>
    <row r="43" spans="1:6" x14ac:dyDescent="0.2">
      <c r="A43" s="1">
        <v>42</v>
      </c>
      <c r="B43" s="13">
        <v>176</v>
      </c>
      <c r="C43" s="1">
        <v>5</v>
      </c>
      <c r="D43" s="1">
        <f>F43*INDEX(Pricings!C:C,MATCH(Invoices!C43,Pricings!A:A,0))</f>
        <v>36</v>
      </c>
      <c r="E43" s="1">
        <f t="shared" si="0"/>
        <v>6.12</v>
      </c>
      <c r="F43" s="1">
        <f>COUNTIFS(SeatReservations!B:B,Invoices!B43)</f>
        <v>3</v>
      </c>
    </row>
    <row r="44" spans="1:6" x14ac:dyDescent="0.2">
      <c r="A44" s="1">
        <v>43</v>
      </c>
      <c r="B44" s="13">
        <v>182</v>
      </c>
      <c r="C44" s="1">
        <v>2</v>
      </c>
      <c r="D44" s="1">
        <f>F44*INDEX(Pricings!C:C,MATCH(Invoices!C44,Pricings!A:A,0))</f>
        <v>0</v>
      </c>
      <c r="E44" s="1">
        <f t="shared" si="0"/>
        <v>0</v>
      </c>
      <c r="F44" s="1">
        <f>COUNTIFS(SeatReservations!B:B,Invoices!B44)</f>
        <v>0</v>
      </c>
    </row>
    <row r="45" spans="1:6" x14ac:dyDescent="0.2">
      <c r="A45" s="1">
        <v>44</v>
      </c>
      <c r="B45" s="13">
        <v>186</v>
      </c>
      <c r="C45" s="1">
        <v>2</v>
      </c>
      <c r="D45" s="1">
        <f>F45*INDEX(Pricings!C:C,MATCH(Invoices!C45,Pricings!A:A,0))</f>
        <v>24</v>
      </c>
      <c r="E45" s="1">
        <f t="shared" si="0"/>
        <v>4.08</v>
      </c>
      <c r="F45" s="1">
        <f>COUNTIFS(SeatReservations!B:B,Invoices!B45)</f>
        <v>3</v>
      </c>
    </row>
    <row r="46" spans="1:6" x14ac:dyDescent="0.2">
      <c r="A46" s="1">
        <v>45</v>
      </c>
      <c r="B46" s="13">
        <v>193</v>
      </c>
      <c r="C46" s="1">
        <v>5</v>
      </c>
      <c r="D46" s="1">
        <f>F46*INDEX(Pricings!C:C,MATCH(Invoices!C46,Pricings!A:A,0))</f>
        <v>36</v>
      </c>
      <c r="E46" s="1">
        <f t="shared" si="0"/>
        <v>6.12</v>
      </c>
      <c r="F46" s="1">
        <f>COUNTIFS(SeatReservations!B:B,Invoices!B46)</f>
        <v>3</v>
      </c>
    </row>
    <row r="47" spans="1:6" x14ac:dyDescent="0.2">
      <c r="A47" s="1">
        <v>46</v>
      </c>
      <c r="B47" s="13">
        <v>201</v>
      </c>
      <c r="C47" s="1">
        <v>2</v>
      </c>
      <c r="D47" s="1">
        <f>F47*INDEX(Pricings!C:C,MATCH(Invoices!C47,Pricings!A:A,0))</f>
        <v>24</v>
      </c>
      <c r="E47" s="1">
        <f t="shared" si="0"/>
        <v>4.08</v>
      </c>
      <c r="F47" s="1">
        <f>COUNTIFS(SeatReservations!B:B,Invoices!B47)</f>
        <v>3</v>
      </c>
    </row>
    <row r="48" spans="1:6" x14ac:dyDescent="0.2">
      <c r="A48" s="1">
        <v>47</v>
      </c>
      <c r="B48" s="13">
        <v>205</v>
      </c>
      <c r="C48" s="1">
        <v>5</v>
      </c>
      <c r="D48" s="1">
        <f>F48*INDEX(Pricings!C:C,MATCH(Invoices!C48,Pricings!A:A,0))</f>
        <v>36</v>
      </c>
      <c r="E48" s="1">
        <f t="shared" si="0"/>
        <v>6.12</v>
      </c>
      <c r="F48" s="1">
        <f>COUNTIFS(SeatReservations!B:B,Invoices!B48)</f>
        <v>3</v>
      </c>
    </row>
    <row r="49" spans="1:6" x14ac:dyDescent="0.2">
      <c r="A49" s="1">
        <v>48</v>
      </c>
      <c r="B49" s="13">
        <v>212</v>
      </c>
      <c r="C49" s="1">
        <v>1</v>
      </c>
      <c r="D49" s="1">
        <f>F49*INDEX(Pricings!C:C,MATCH(Invoices!C49,Pricings!A:A,0))</f>
        <v>7</v>
      </c>
      <c r="E49" s="1">
        <f t="shared" si="0"/>
        <v>1.1900000000000002</v>
      </c>
      <c r="F49" s="1">
        <f>COUNTIFS(SeatReservations!B:B,Invoices!B49)</f>
        <v>1</v>
      </c>
    </row>
    <row r="50" spans="1:6" x14ac:dyDescent="0.2">
      <c r="A50" s="1">
        <v>49</v>
      </c>
      <c r="B50" s="13">
        <v>213</v>
      </c>
      <c r="C50" s="1">
        <v>1</v>
      </c>
      <c r="D50" s="1">
        <f>F50*INDEX(Pricings!C:C,MATCH(Invoices!C50,Pricings!A:A,0))</f>
        <v>14</v>
      </c>
      <c r="E50" s="1">
        <f t="shared" si="0"/>
        <v>2.3800000000000003</v>
      </c>
      <c r="F50" s="1">
        <f>COUNTIFS(SeatReservations!B:B,Invoices!B50)</f>
        <v>2</v>
      </c>
    </row>
    <row r="51" spans="1:6" x14ac:dyDescent="0.2">
      <c r="A51" s="1">
        <v>50</v>
      </c>
      <c r="B51" s="13">
        <v>218</v>
      </c>
      <c r="C51" s="1">
        <v>2</v>
      </c>
      <c r="D51" s="1">
        <f>F51*INDEX(Pricings!C:C,MATCH(Invoices!C51,Pricings!A:A,0))</f>
        <v>16</v>
      </c>
      <c r="E51" s="1">
        <f t="shared" si="0"/>
        <v>2.72</v>
      </c>
      <c r="F51" s="1">
        <f>COUNTIFS(SeatReservations!B:B,Invoices!B51)</f>
        <v>2</v>
      </c>
    </row>
    <row r="52" spans="1:6" x14ac:dyDescent="0.2">
      <c r="A52" s="1">
        <v>51</v>
      </c>
      <c r="B52" s="13">
        <v>223</v>
      </c>
      <c r="C52" s="1">
        <v>1</v>
      </c>
      <c r="D52" s="1">
        <f>F52*INDEX(Pricings!C:C,MATCH(Invoices!C52,Pricings!A:A,0))</f>
        <v>21</v>
      </c>
      <c r="E52" s="1">
        <f t="shared" si="0"/>
        <v>3.5700000000000003</v>
      </c>
      <c r="F52" s="1">
        <f>COUNTIFS(SeatReservations!B:B,Invoices!B52)</f>
        <v>3</v>
      </c>
    </row>
    <row r="53" spans="1:6" x14ac:dyDescent="0.2">
      <c r="A53" s="1">
        <v>52</v>
      </c>
      <c r="B53" s="13">
        <v>228</v>
      </c>
      <c r="C53" s="1">
        <v>1</v>
      </c>
      <c r="D53" s="1">
        <f>F53*INDEX(Pricings!C:C,MATCH(Invoices!C53,Pricings!A:A,0))</f>
        <v>7</v>
      </c>
      <c r="E53" s="1">
        <f t="shared" si="0"/>
        <v>1.1900000000000002</v>
      </c>
      <c r="F53" s="1">
        <f>COUNTIFS(SeatReservations!B:B,Invoices!B53)</f>
        <v>1</v>
      </c>
    </row>
    <row r="54" spans="1:6" x14ac:dyDescent="0.2">
      <c r="A54" s="1">
        <v>53</v>
      </c>
      <c r="B54" s="13">
        <v>233</v>
      </c>
      <c r="C54" s="1">
        <v>5</v>
      </c>
      <c r="D54" s="1">
        <f>F54*INDEX(Pricings!C:C,MATCH(Invoices!C54,Pricings!A:A,0))</f>
        <v>48</v>
      </c>
      <c r="E54" s="1">
        <f t="shared" si="0"/>
        <v>8.16</v>
      </c>
      <c r="F54" s="1">
        <f>COUNTIFS(SeatReservations!B:B,Invoices!B54)</f>
        <v>4</v>
      </c>
    </row>
    <row r="55" spans="1:6" x14ac:dyDescent="0.2">
      <c r="A55" s="1">
        <v>54</v>
      </c>
      <c r="B55" s="13">
        <v>234</v>
      </c>
      <c r="C55" s="1">
        <v>5</v>
      </c>
      <c r="D55" s="1">
        <f>F55*INDEX(Pricings!C:C,MATCH(Invoices!C55,Pricings!A:A,0))</f>
        <v>12</v>
      </c>
      <c r="E55" s="1">
        <f t="shared" si="0"/>
        <v>2.04</v>
      </c>
      <c r="F55" s="1">
        <f>COUNTIFS(SeatReservations!B:B,Invoices!B55)</f>
        <v>1</v>
      </c>
    </row>
    <row r="56" spans="1:6" x14ac:dyDescent="0.2">
      <c r="A56" s="1">
        <v>55</v>
      </c>
      <c r="B56" s="13">
        <v>242</v>
      </c>
      <c r="C56" s="1">
        <v>4</v>
      </c>
      <c r="D56" s="1">
        <f>F56*INDEX(Pricings!C:C,MATCH(Invoices!C56,Pricings!A:A,0))</f>
        <v>12</v>
      </c>
      <c r="E56" s="1">
        <f t="shared" si="0"/>
        <v>2.04</v>
      </c>
      <c r="F56" s="1">
        <f>COUNTIFS(SeatReservations!B:B,Invoices!B56)</f>
        <v>2</v>
      </c>
    </row>
    <row r="57" spans="1:6" x14ac:dyDescent="0.2">
      <c r="A57" s="1">
        <v>56</v>
      </c>
      <c r="B57" s="13">
        <v>244</v>
      </c>
      <c r="C57" s="1">
        <v>1</v>
      </c>
      <c r="D57" s="1">
        <f>F57*INDEX(Pricings!C:C,MATCH(Invoices!C57,Pricings!A:A,0))</f>
        <v>28</v>
      </c>
      <c r="E57" s="1">
        <f t="shared" si="0"/>
        <v>4.7600000000000007</v>
      </c>
      <c r="F57" s="1">
        <f>COUNTIFS(SeatReservations!B:B,Invoices!B57)</f>
        <v>4</v>
      </c>
    </row>
    <row r="58" spans="1:6" x14ac:dyDescent="0.2">
      <c r="A58" s="1">
        <v>57</v>
      </c>
      <c r="B58" s="13">
        <v>252</v>
      </c>
      <c r="C58" s="1">
        <v>1</v>
      </c>
      <c r="D58" s="1">
        <f>F58*INDEX(Pricings!C:C,MATCH(Invoices!C58,Pricings!A:A,0))</f>
        <v>7</v>
      </c>
      <c r="E58" s="1">
        <f t="shared" si="0"/>
        <v>1.1900000000000002</v>
      </c>
      <c r="F58" s="1">
        <f>COUNTIFS(SeatReservations!B:B,Invoices!B58)</f>
        <v>1</v>
      </c>
    </row>
    <row r="59" spans="1:6" x14ac:dyDescent="0.2">
      <c r="A59" s="1">
        <v>58</v>
      </c>
      <c r="B59" s="13">
        <v>255</v>
      </c>
      <c r="C59" s="1">
        <v>1</v>
      </c>
      <c r="D59" s="1">
        <f>F59*INDEX(Pricings!C:C,MATCH(Invoices!C59,Pricings!A:A,0))</f>
        <v>14</v>
      </c>
      <c r="E59" s="1">
        <f t="shared" si="0"/>
        <v>2.3800000000000003</v>
      </c>
      <c r="F59" s="1">
        <f>COUNTIFS(SeatReservations!B:B,Invoices!B59)</f>
        <v>2</v>
      </c>
    </row>
    <row r="60" spans="1:6" x14ac:dyDescent="0.2">
      <c r="A60" s="1">
        <v>59</v>
      </c>
      <c r="B60" s="13">
        <v>257</v>
      </c>
      <c r="C60" s="1">
        <v>4</v>
      </c>
      <c r="D60" s="1">
        <f>F60*INDEX(Pricings!C:C,MATCH(Invoices!C60,Pricings!A:A,0))</f>
        <v>12</v>
      </c>
      <c r="E60" s="1">
        <f t="shared" si="0"/>
        <v>2.04</v>
      </c>
      <c r="F60" s="1">
        <f>COUNTIFS(SeatReservations!B:B,Invoices!B60)</f>
        <v>2</v>
      </c>
    </row>
    <row r="61" spans="1:6" x14ac:dyDescent="0.2">
      <c r="A61" s="1">
        <v>60</v>
      </c>
      <c r="B61" s="13">
        <v>259</v>
      </c>
      <c r="C61" s="1">
        <v>3</v>
      </c>
      <c r="D61" s="1">
        <f>F61*INDEX(Pricings!C:C,MATCH(Invoices!C61,Pricings!A:A,0))</f>
        <v>10</v>
      </c>
      <c r="E61" s="1">
        <f t="shared" si="0"/>
        <v>1.7000000000000002</v>
      </c>
      <c r="F61" s="1">
        <f>COUNTIFS(SeatReservations!B:B,Invoices!B61)</f>
        <v>1</v>
      </c>
    </row>
    <row r="62" spans="1:6" x14ac:dyDescent="0.2">
      <c r="A62" s="1">
        <v>61</v>
      </c>
      <c r="B62" s="13">
        <v>262</v>
      </c>
      <c r="C62" s="1">
        <v>2</v>
      </c>
      <c r="D62" s="1">
        <f>F62*INDEX(Pricings!C:C,MATCH(Invoices!C62,Pricings!A:A,0))</f>
        <v>8</v>
      </c>
      <c r="E62" s="1">
        <f t="shared" si="0"/>
        <v>1.36</v>
      </c>
      <c r="F62" s="1">
        <f>COUNTIFS(SeatReservations!B:B,Invoices!B62)</f>
        <v>1</v>
      </c>
    </row>
    <row r="63" spans="1:6" x14ac:dyDescent="0.2">
      <c r="A63" s="1">
        <v>62</v>
      </c>
      <c r="B63" s="13">
        <v>267</v>
      </c>
      <c r="C63" s="1">
        <v>4</v>
      </c>
      <c r="D63" s="1">
        <f>F63*INDEX(Pricings!C:C,MATCH(Invoices!C63,Pricings!A:A,0))</f>
        <v>0</v>
      </c>
      <c r="E63" s="1">
        <f t="shared" si="0"/>
        <v>0</v>
      </c>
      <c r="F63" s="1">
        <f>COUNTIFS(SeatReservations!B:B,Invoices!B63)</f>
        <v>0</v>
      </c>
    </row>
    <row r="64" spans="1:6" x14ac:dyDescent="0.2">
      <c r="A64" s="1">
        <v>63</v>
      </c>
      <c r="B64" s="13">
        <v>272</v>
      </c>
      <c r="C64" s="1">
        <v>3</v>
      </c>
      <c r="D64" s="1">
        <f>F64*INDEX(Pricings!C:C,MATCH(Invoices!C64,Pricings!A:A,0))</f>
        <v>10</v>
      </c>
      <c r="E64" s="1">
        <f t="shared" si="0"/>
        <v>1.7000000000000002</v>
      </c>
      <c r="F64" s="1">
        <f>COUNTIFS(SeatReservations!B:B,Invoices!B64)</f>
        <v>1</v>
      </c>
    </row>
    <row r="65" spans="1:6" x14ac:dyDescent="0.2">
      <c r="A65" s="1">
        <v>64</v>
      </c>
      <c r="B65" s="13">
        <v>280</v>
      </c>
      <c r="C65" s="1">
        <v>2</v>
      </c>
      <c r="D65" s="1">
        <f>F65*INDEX(Pricings!C:C,MATCH(Invoices!C65,Pricings!A:A,0))</f>
        <v>8</v>
      </c>
      <c r="E65" s="1">
        <f t="shared" si="0"/>
        <v>1.36</v>
      </c>
      <c r="F65" s="1">
        <f>COUNTIFS(SeatReservations!B:B,Invoices!B65)</f>
        <v>1</v>
      </c>
    </row>
    <row r="66" spans="1:6" x14ac:dyDescent="0.2">
      <c r="A66" s="1">
        <v>65</v>
      </c>
      <c r="B66" s="13">
        <v>286</v>
      </c>
      <c r="C66" s="1">
        <v>5</v>
      </c>
      <c r="D66" s="1">
        <f>F66*INDEX(Pricings!C:C,MATCH(Invoices!C66,Pricings!A:A,0))</f>
        <v>24</v>
      </c>
      <c r="E66" s="1">
        <f t="shared" si="0"/>
        <v>4.08</v>
      </c>
      <c r="F66" s="1">
        <f>COUNTIFS(SeatReservations!B:B,Invoices!B66)</f>
        <v>2</v>
      </c>
    </row>
    <row r="67" spans="1:6" x14ac:dyDescent="0.2">
      <c r="A67" s="1">
        <v>66</v>
      </c>
      <c r="B67" s="13">
        <v>291</v>
      </c>
      <c r="C67" s="1">
        <v>2</v>
      </c>
      <c r="D67" s="1">
        <f>F67*INDEX(Pricings!C:C,MATCH(Invoices!C67,Pricings!A:A,0))</f>
        <v>24</v>
      </c>
      <c r="E67" s="1">
        <f t="shared" ref="E67:E130" si="1">D67*0.17</f>
        <v>4.08</v>
      </c>
      <c r="F67" s="1">
        <f>COUNTIFS(SeatReservations!B:B,Invoices!B67)</f>
        <v>3</v>
      </c>
    </row>
    <row r="68" spans="1:6" x14ac:dyDescent="0.2">
      <c r="A68" s="1">
        <v>67</v>
      </c>
      <c r="B68" s="13">
        <v>297</v>
      </c>
      <c r="C68" s="1">
        <v>4</v>
      </c>
      <c r="D68" s="1">
        <f>F68*INDEX(Pricings!C:C,MATCH(Invoices!C68,Pricings!A:A,0))</f>
        <v>12</v>
      </c>
      <c r="E68" s="1">
        <f t="shared" si="1"/>
        <v>2.04</v>
      </c>
      <c r="F68" s="1">
        <f>COUNTIFS(SeatReservations!B:B,Invoices!B68)</f>
        <v>2</v>
      </c>
    </row>
    <row r="69" spans="1:6" x14ac:dyDescent="0.2">
      <c r="A69" s="1">
        <v>68</v>
      </c>
      <c r="B69" s="13">
        <v>304</v>
      </c>
      <c r="C69" s="1">
        <v>4</v>
      </c>
      <c r="D69" s="1">
        <f>F69*INDEX(Pricings!C:C,MATCH(Invoices!C69,Pricings!A:A,0))</f>
        <v>0</v>
      </c>
      <c r="E69" s="1">
        <f t="shared" si="1"/>
        <v>0</v>
      </c>
      <c r="F69" s="1">
        <f>COUNTIFS(SeatReservations!B:B,Invoices!B69)</f>
        <v>0</v>
      </c>
    </row>
    <row r="70" spans="1:6" x14ac:dyDescent="0.2">
      <c r="A70" s="1">
        <v>69</v>
      </c>
      <c r="B70" s="13">
        <v>305</v>
      </c>
      <c r="C70" s="1">
        <v>2</v>
      </c>
      <c r="D70" s="1">
        <f>F70*INDEX(Pricings!C:C,MATCH(Invoices!C70,Pricings!A:A,0))</f>
        <v>24</v>
      </c>
      <c r="E70" s="1">
        <f t="shared" si="1"/>
        <v>4.08</v>
      </c>
      <c r="F70" s="1">
        <f>COUNTIFS(SeatReservations!B:B,Invoices!B70)</f>
        <v>3</v>
      </c>
    </row>
    <row r="71" spans="1:6" x14ac:dyDescent="0.2">
      <c r="A71" s="1">
        <v>70</v>
      </c>
      <c r="B71" s="13">
        <v>311</v>
      </c>
      <c r="C71" s="1">
        <v>1</v>
      </c>
      <c r="D71" s="1">
        <f>F71*INDEX(Pricings!C:C,MATCH(Invoices!C71,Pricings!A:A,0))</f>
        <v>21</v>
      </c>
      <c r="E71" s="1">
        <f t="shared" si="1"/>
        <v>3.5700000000000003</v>
      </c>
      <c r="F71" s="1">
        <f>COUNTIFS(SeatReservations!B:B,Invoices!B71)</f>
        <v>3</v>
      </c>
    </row>
    <row r="72" spans="1:6" x14ac:dyDescent="0.2">
      <c r="A72" s="1">
        <v>71</v>
      </c>
      <c r="B72" s="13">
        <v>319</v>
      </c>
      <c r="C72" s="1">
        <v>1</v>
      </c>
      <c r="D72" s="1">
        <f>F72*INDEX(Pricings!C:C,MATCH(Invoices!C72,Pricings!A:A,0))</f>
        <v>0</v>
      </c>
      <c r="E72" s="1">
        <f t="shared" si="1"/>
        <v>0</v>
      </c>
      <c r="F72" s="1">
        <f>COUNTIFS(SeatReservations!B:B,Invoices!B72)</f>
        <v>0</v>
      </c>
    </row>
    <row r="73" spans="1:6" x14ac:dyDescent="0.2">
      <c r="A73" s="1">
        <v>72</v>
      </c>
      <c r="B73" s="13">
        <v>327</v>
      </c>
      <c r="C73" s="1">
        <v>3</v>
      </c>
      <c r="D73" s="1">
        <f>F73*INDEX(Pricings!C:C,MATCH(Invoices!C73,Pricings!A:A,0))</f>
        <v>10</v>
      </c>
      <c r="E73" s="1">
        <f t="shared" si="1"/>
        <v>1.7000000000000002</v>
      </c>
      <c r="F73" s="1">
        <f>COUNTIFS(SeatReservations!B:B,Invoices!B73)</f>
        <v>1</v>
      </c>
    </row>
    <row r="74" spans="1:6" x14ac:dyDescent="0.2">
      <c r="A74" s="1">
        <v>73</v>
      </c>
      <c r="B74" s="13">
        <v>334</v>
      </c>
      <c r="C74" s="1">
        <v>1</v>
      </c>
      <c r="D74" s="1">
        <f>F74*INDEX(Pricings!C:C,MATCH(Invoices!C74,Pricings!A:A,0))</f>
        <v>14</v>
      </c>
      <c r="E74" s="1">
        <f t="shared" si="1"/>
        <v>2.3800000000000003</v>
      </c>
      <c r="F74" s="1">
        <f>COUNTIFS(SeatReservations!B:B,Invoices!B74)</f>
        <v>2</v>
      </c>
    </row>
    <row r="75" spans="1:6" x14ac:dyDescent="0.2">
      <c r="A75" s="1">
        <v>74</v>
      </c>
      <c r="B75" s="13">
        <v>341</v>
      </c>
      <c r="C75" s="1">
        <v>5</v>
      </c>
      <c r="D75" s="1">
        <f>F75*INDEX(Pricings!C:C,MATCH(Invoices!C75,Pricings!A:A,0))</f>
        <v>24</v>
      </c>
      <c r="E75" s="1">
        <f t="shared" si="1"/>
        <v>4.08</v>
      </c>
      <c r="F75" s="1">
        <f>COUNTIFS(SeatReservations!B:B,Invoices!B75)</f>
        <v>2</v>
      </c>
    </row>
    <row r="76" spans="1:6" x14ac:dyDescent="0.2">
      <c r="A76" s="1">
        <v>75</v>
      </c>
      <c r="B76" s="13">
        <v>346</v>
      </c>
      <c r="C76" s="1">
        <v>1</v>
      </c>
      <c r="D76" s="1">
        <f>F76*INDEX(Pricings!C:C,MATCH(Invoices!C76,Pricings!A:A,0))</f>
        <v>14</v>
      </c>
      <c r="E76" s="1">
        <f t="shared" si="1"/>
        <v>2.3800000000000003</v>
      </c>
      <c r="F76" s="1">
        <f>COUNTIFS(SeatReservations!B:B,Invoices!B76)</f>
        <v>2</v>
      </c>
    </row>
    <row r="77" spans="1:6" x14ac:dyDescent="0.2">
      <c r="A77" s="1">
        <v>76</v>
      </c>
      <c r="B77" s="13">
        <v>352</v>
      </c>
      <c r="C77" s="1">
        <v>1</v>
      </c>
      <c r="D77" s="1">
        <f>F77*INDEX(Pricings!C:C,MATCH(Invoices!C77,Pricings!A:A,0))</f>
        <v>0</v>
      </c>
      <c r="E77" s="1">
        <f t="shared" si="1"/>
        <v>0</v>
      </c>
      <c r="F77" s="1">
        <f>COUNTIFS(SeatReservations!B:B,Invoices!B77)</f>
        <v>0</v>
      </c>
    </row>
    <row r="78" spans="1:6" x14ac:dyDescent="0.2">
      <c r="A78" s="1">
        <v>77</v>
      </c>
      <c r="B78" s="13">
        <v>356</v>
      </c>
      <c r="C78" s="1">
        <v>2</v>
      </c>
      <c r="D78" s="1">
        <f>F78*INDEX(Pricings!C:C,MATCH(Invoices!C78,Pricings!A:A,0))</f>
        <v>0</v>
      </c>
      <c r="E78" s="1">
        <f t="shared" si="1"/>
        <v>0</v>
      </c>
      <c r="F78" s="1">
        <f>COUNTIFS(SeatReservations!B:B,Invoices!B78)</f>
        <v>0</v>
      </c>
    </row>
    <row r="79" spans="1:6" x14ac:dyDescent="0.2">
      <c r="A79" s="1">
        <v>78</v>
      </c>
      <c r="B79" s="13">
        <v>361</v>
      </c>
      <c r="C79" s="1">
        <v>3</v>
      </c>
      <c r="D79" s="1">
        <f>F79*INDEX(Pricings!C:C,MATCH(Invoices!C79,Pricings!A:A,0))</f>
        <v>10</v>
      </c>
      <c r="E79" s="1">
        <f t="shared" si="1"/>
        <v>1.7000000000000002</v>
      </c>
      <c r="F79" s="1">
        <f>COUNTIFS(SeatReservations!B:B,Invoices!B79)</f>
        <v>1</v>
      </c>
    </row>
    <row r="80" spans="1:6" x14ac:dyDescent="0.2">
      <c r="A80" s="1">
        <v>79</v>
      </c>
      <c r="B80" s="13">
        <v>368</v>
      </c>
      <c r="C80" s="1">
        <v>4</v>
      </c>
      <c r="D80" s="1">
        <f>F80*INDEX(Pricings!C:C,MATCH(Invoices!C80,Pricings!A:A,0))</f>
        <v>6</v>
      </c>
      <c r="E80" s="1">
        <f t="shared" si="1"/>
        <v>1.02</v>
      </c>
      <c r="F80" s="1">
        <f>COUNTIFS(SeatReservations!B:B,Invoices!B80)</f>
        <v>1</v>
      </c>
    </row>
    <row r="81" spans="1:6" x14ac:dyDescent="0.2">
      <c r="A81" s="1">
        <v>80</v>
      </c>
      <c r="B81" s="13">
        <v>371</v>
      </c>
      <c r="C81" s="1">
        <v>1</v>
      </c>
      <c r="D81" s="1">
        <f>F81*INDEX(Pricings!C:C,MATCH(Invoices!C81,Pricings!A:A,0))</f>
        <v>14</v>
      </c>
      <c r="E81" s="1">
        <f t="shared" si="1"/>
        <v>2.3800000000000003</v>
      </c>
      <c r="F81" s="1">
        <f>COUNTIFS(SeatReservations!B:B,Invoices!B81)</f>
        <v>2</v>
      </c>
    </row>
    <row r="82" spans="1:6" x14ac:dyDescent="0.2">
      <c r="A82" s="1">
        <v>81</v>
      </c>
      <c r="B82" s="13">
        <v>374</v>
      </c>
      <c r="C82" s="1">
        <v>3</v>
      </c>
      <c r="D82" s="1">
        <f>F82*INDEX(Pricings!C:C,MATCH(Invoices!C82,Pricings!A:A,0))</f>
        <v>60</v>
      </c>
      <c r="E82" s="1">
        <f t="shared" si="1"/>
        <v>10.200000000000001</v>
      </c>
      <c r="F82" s="1">
        <f>COUNTIFS(SeatReservations!B:B,Invoices!B82)</f>
        <v>6</v>
      </c>
    </row>
    <row r="83" spans="1:6" x14ac:dyDescent="0.2">
      <c r="A83" s="1">
        <v>82</v>
      </c>
      <c r="B83" s="13">
        <v>380</v>
      </c>
      <c r="C83" s="1">
        <v>1</v>
      </c>
      <c r="D83" s="1">
        <f>F83*INDEX(Pricings!C:C,MATCH(Invoices!C83,Pricings!A:A,0))</f>
        <v>7</v>
      </c>
      <c r="E83" s="1">
        <f t="shared" si="1"/>
        <v>1.1900000000000002</v>
      </c>
      <c r="F83" s="1">
        <f>COUNTIFS(SeatReservations!B:B,Invoices!B83)</f>
        <v>1</v>
      </c>
    </row>
    <row r="84" spans="1:6" x14ac:dyDescent="0.2">
      <c r="A84" s="1">
        <v>83</v>
      </c>
      <c r="B84" s="13">
        <v>388</v>
      </c>
      <c r="C84" s="1">
        <v>1</v>
      </c>
      <c r="D84" s="1">
        <f>F84*INDEX(Pricings!C:C,MATCH(Invoices!C84,Pricings!A:A,0))</f>
        <v>35</v>
      </c>
      <c r="E84" s="1">
        <f t="shared" si="1"/>
        <v>5.95</v>
      </c>
      <c r="F84" s="1">
        <f>COUNTIFS(SeatReservations!B:B,Invoices!B84)</f>
        <v>5</v>
      </c>
    </row>
    <row r="85" spans="1:6" x14ac:dyDescent="0.2">
      <c r="A85" s="1">
        <v>84</v>
      </c>
      <c r="B85" s="13">
        <v>389</v>
      </c>
      <c r="C85" s="1">
        <v>4</v>
      </c>
      <c r="D85" s="1">
        <f>F85*INDEX(Pricings!C:C,MATCH(Invoices!C85,Pricings!A:A,0))</f>
        <v>24</v>
      </c>
      <c r="E85" s="1">
        <f t="shared" si="1"/>
        <v>4.08</v>
      </c>
      <c r="F85" s="1">
        <f>COUNTIFS(SeatReservations!B:B,Invoices!B85)</f>
        <v>4</v>
      </c>
    </row>
    <row r="86" spans="1:6" x14ac:dyDescent="0.2">
      <c r="A86" s="1">
        <v>85</v>
      </c>
      <c r="B86" s="13">
        <v>393</v>
      </c>
      <c r="C86" s="1">
        <v>2</v>
      </c>
      <c r="D86" s="1">
        <f>F86*INDEX(Pricings!C:C,MATCH(Invoices!C86,Pricings!A:A,0))</f>
        <v>8</v>
      </c>
      <c r="E86" s="1">
        <f t="shared" si="1"/>
        <v>1.36</v>
      </c>
      <c r="F86" s="1">
        <f>COUNTIFS(SeatReservations!B:B,Invoices!B86)</f>
        <v>1</v>
      </c>
    </row>
    <row r="87" spans="1:6" x14ac:dyDescent="0.2">
      <c r="A87" s="1">
        <v>86</v>
      </c>
      <c r="B87" s="13">
        <v>395</v>
      </c>
      <c r="C87" s="1">
        <v>2</v>
      </c>
      <c r="D87" s="1">
        <f>F87*INDEX(Pricings!C:C,MATCH(Invoices!C87,Pricings!A:A,0))</f>
        <v>8</v>
      </c>
      <c r="E87" s="1">
        <f t="shared" si="1"/>
        <v>1.36</v>
      </c>
      <c r="F87" s="1">
        <f>COUNTIFS(SeatReservations!B:B,Invoices!B87)</f>
        <v>1</v>
      </c>
    </row>
    <row r="88" spans="1:6" x14ac:dyDescent="0.2">
      <c r="A88" s="1">
        <v>87</v>
      </c>
      <c r="B88" s="13">
        <v>399</v>
      </c>
      <c r="C88" s="1">
        <v>3</v>
      </c>
      <c r="D88" s="1">
        <f>F88*INDEX(Pricings!C:C,MATCH(Invoices!C88,Pricings!A:A,0))</f>
        <v>20</v>
      </c>
      <c r="E88" s="1">
        <f t="shared" si="1"/>
        <v>3.4000000000000004</v>
      </c>
      <c r="F88" s="1">
        <f>COUNTIFS(SeatReservations!B:B,Invoices!B88)</f>
        <v>2</v>
      </c>
    </row>
    <row r="89" spans="1:6" x14ac:dyDescent="0.2">
      <c r="A89" s="1">
        <v>88</v>
      </c>
      <c r="B89" s="13">
        <v>406</v>
      </c>
      <c r="C89" s="1">
        <v>4</v>
      </c>
      <c r="D89" s="1">
        <f>F89*INDEX(Pricings!C:C,MATCH(Invoices!C89,Pricings!A:A,0))</f>
        <v>6</v>
      </c>
      <c r="E89" s="1">
        <f t="shared" si="1"/>
        <v>1.02</v>
      </c>
      <c r="F89" s="1">
        <f>COUNTIFS(SeatReservations!B:B,Invoices!B89)</f>
        <v>1</v>
      </c>
    </row>
    <row r="90" spans="1:6" x14ac:dyDescent="0.2">
      <c r="A90" s="1">
        <v>89</v>
      </c>
      <c r="B90" s="13">
        <v>411</v>
      </c>
      <c r="C90" s="1">
        <v>3</v>
      </c>
      <c r="D90" s="1">
        <f>F90*INDEX(Pricings!C:C,MATCH(Invoices!C90,Pricings!A:A,0))</f>
        <v>0</v>
      </c>
      <c r="E90" s="1">
        <f t="shared" si="1"/>
        <v>0</v>
      </c>
      <c r="F90" s="1">
        <f>COUNTIFS(SeatReservations!B:B,Invoices!B90)</f>
        <v>0</v>
      </c>
    </row>
    <row r="91" spans="1:6" x14ac:dyDescent="0.2">
      <c r="A91" s="1">
        <v>90</v>
      </c>
      <c r="B91" s="13">
        <v>418</v>
      </c>
      <c r="C91" s="1">
        <v>1</v>
      </c>
      <c r="D91" s="1">
        <f>F91*INDEX(Pricings!C:C,MATCH(Invoices!C91,Pricings!A:A,0))</f>
        <v>7</v>
      </c>
      <c r="E91" s="1">
        <f t="shared" si="1"/>
        <v>1.1900000000000002</v>
      </c>
      <c r="F91" s="1">
        <f>COUNTIFS(SeatReservations!B:B,Invoices!B91)</f>
        <v>1</v>
      </c>
    </row>
    <row r="92" spans="1:6" x14ac:dyDescent="0.2">
      <c r="A92" s="1">
        <v>91</v>
      </c>
      <c r="B92" s="13">
        <v>419</v>
      </c>
      <c r="C92" s="1">
        <v>3</v>
      </c>
      <c r="D92" s="1">
        <f>F92*INDEX(Pricings!C:C,MATCH(Invoices!C92,Pricings!A:A,0))</f>
        <v>20</v>
      </c>
      <c r="E92" s="1">
        <f t="shared" si="1"/>
        <v>3.4000000000000004</v>
      </c>
      <c r="F92" s="1">
        <f>COUNTIFS(SeatReservations!B:B,Invoices!B92)</f>
        <v>2</v>
      </c>
    </row>
    <row r="93" spans="1:6" x14ac:dyDescent="0.2">
      <c r="A93" s="1">
        <v>92</v>
      </c>
      <c r="B93" s="13">
        <v>422</v>
      </c>
      <c r="C93" s="1">
        <v>4</v>
      </c>
      <c r="D93" s="1">
        <f>F93*INDEX(Pricings!C:C,MATCH(Invoices!C93,Pricings!A:A,0))</f>
        <v>18</v>
      </c>
      <c r="E93" s="1">
        <f t="shared" si="1"/>
        <v>3.06</v>
      </c>
      <c r="F93" s="1">
        <f>COUNTIFS(SeatReservations!B:B,Invoices!B93)</f>
        <v>3</v>
      </c>
    </row>
    <row r="94" spans="1:6" x14ac:dyDescent="0.2">
      <c r="A94" s="1">
        <v>93</v>
      </c>
      <c r="B94" s="13">
        <v>427</v>
      </c>
      <c r="C94" s="1">
        <v>5</v>
      </c>
      <c r="D94" s="1">
        <f>F94*INDEX(Pricings!C:C,MATCH(Invoices!C94,Pricings!A:A,0))</f>
        <v>12</v>
      </c>
      <c r="E94" s="1">
        <f t="shared" si="1"/>
        <v>2.04</v>
      </c>
      <c r="F94" s="1">
        <f>COUNTIFS(SeatReservations!B:B,Invoices!B94)</f>
        <v>1</v>
      </c>
    </row>
    <row r="95" spans="1:6" x14ac:dyDescent="0.2">
      <c r="A95" s="1">
        <v>94</v>
      </c>
      <c r="B95" s="13">
        <v>432</v>
      </c>
      <c r="C95" s="1">
        <v>5</v>
      </c>
      <c r="D95" s="1">
        <f>F95*INDEX(Pricings!C:C,MATCH(Invoices!C95,Pricings!A:A,0))</f>
        <v>12</v>
      </c>
      <c r="E95" s="1">
        <f t="shared" si="1"/>
        <v>2.04</v>
      </c>
      <c r="F95" s="1">
        <f>COUNTIFS(SeatReservations!B:B,Invoices!B95)</f>
        <v>1</v>
      </c>
    </row>
    <row r="96" spans="1:6" x14ac:dyDescent="0.2">
      <c r="A96" s="1">
        <v>95</v>
      </c>
      <c r="B96" s="13">
        <v>439</v>
      </c>
      <c r="C96" s="1">
        <v>2</v>
      </c>
      <c r="D96" s="1">
        <f>F96*INDEX(Pricings!C:C,MATCH(Invoices!C96,Pricings!A:A,0))</f>
        <v>0</v>
      </c>
      <c r="E96" s="1">
        <f t="shared" si="1"/>
        <v>0</v>
      </c>
      <c r="F96" s="1">
        <f>COUNTIFS(SeatReservations!B:B,Invoices!B96)</f>
        <v>0</v>
      </c>
    </row>
    <row r="97" spans="1:6" x14ac:dyDescent="0.2">
      <c r="A97" s="1">
        <v>96</v>
      </c>
      <c r="B97" s="13">
        <v>447</v>
      </c>
      <c r="C97" s="1">
        <v>5</v>
      </c>
      <c r="D97" s="1">
        <f>F97*INDEX(Pricings!C:C,MATCH(Invoices!C97,Pricings!A:A,0))</f>
        <v>36</v>
      </c>
      <c r="E97" s="1">
        <f t="shared" si="1"/>
        <v>6.12</v>
      </c>
      <c r="F97" s="1">
        <f>COUNTIFS(SeatReservations!B:B,Invoices!B97)</f>
        <v>3</v>
      </c>
    </row>
    <row r="98" spans="1:6" x14ac:dyDescent="0.2">
      <c r="A98" s="1">
        <v>97</v>
      </c>
      <c r="B98" s="13">
        <v>449</v>
      </c>
      <c r="C98" s="1">
        <v>5</v>
      </c>
      <c r="D98" s="1">
        <f>F98*INDEX(Pricings!C:C,MATCH(Invoices!C98,Pricings!A:A,0))</f>
        <v>24</v>
      </c>
      <c r="E98" s="1">
        <f t="shared" si="1"/>
        <v>4.08</v>
      </c>
      <c r="F98" s="1">
        <f>COUNTIFS(SeatReservations!B:B,Invoices!B98)</f>
        <v>2</v>
      </c>
    </row>
    <row r="99" spans="1:6" x14ac:dyDescent="0.2">
      <c r="A99" s="1">
        <v>98</v>
      </c>
      <c r="B99" s="13">
        <v>451</v>
      </c>
      <c r="C99" s="1">
        <v>1</v>
      </c>
      <c r="D99" s="1">
        <f>F99*INDEX(Pricings!C:C,MATCH(Invoices!C99,Pricings!A:A,0))</f>
        <v>21</v>
      </c>
      <c r="E99" s="1">
        <f t="shared" si="1"/>
        <v>3.5700000000000003</v>
      </c>
      <c r="F99" s="1">
        <f>COUNTIFS(SeatReservations!B:B,Invoices!B99)</f>
        <v>3</v>
      </c>
    </row>
    <row r="100" spans="1:6" x14ac:dyDescent="0.2">
      <c r="A100" s="1">
        <v>99</v>
      </c>
      <c r="B100" s="13">
        <v>454</v>
      </c>
      <c r="C100" s="1">
        <v>3</v>
      </c>
      <c r="D100" s="1">
        <f>F100*INDEX(Pricings!C:C,MATCH(Invoices!C100,Pricings!A:A,0))</f>
        <v>0</v>
      </c>
      <c r="E100" s="1">
        <f t="shared" si="1"/>
        <v>0</v>
      </c>
      <c r="F100" s="1">
        <f>COUNTIFS(SeatReservations!B:B,Invoices!B100)</f>
        <v>0</v>
      </c>
    </row>
    <row r="101" spans="1:6" x14ac:dyDescent="0.2">
      <c r="A101" s="1">
        <v>100</v>
      </c>
      <c r="B101" s="13">
        <v>455</v>
      </c>
      <c r="C101" s="1">
        <v>2</v>
      </c>
      <c r="D101" s="1">
        <f>F101*INDEX(Pricings!C:C,MATCH(Invoices!C101,Pricings!A:A,0))</f>
        <v>24</v>
      </c>
      <c r="E101" s="1">
        <f t="shared" si="1"/>
        <v>4.08</v>
      </c>
      <c r="F101" s="1">
        <f>COUNTIFS(SeatReservations!B:B,Invoices!B101)</f>
        <v>3</v>
      </c>
    </row>
    <row r="102" spans="1:6" x14ac:dyDescent="0.2">
      <c r="A102" s="1">
        <v>101</v>
      </c>
      <c r="B102" s="13">
        <v>459</v>
      </c>
      <c r="C102" s="1">
        <v>4</v>
      </c>
      <c r="D102" s="1">
        <f>F102*INDEX(Pricings!C:C,MATCH(Invoices!C102,Pricings!A:A,0))</f>
        <v>18</v>
      </c>
      <c r="E102" s="1">
        <f t="shared" si="1"/>
        <v>3.06</v>
      </c>
      <c r="F102" s="1">
        <f>COUNTIFS(SeatReservations!B:B,Invoices!B102)</f>
        <v>3</v>
      </c>
    </row>
    <row r="103" spans="1:6" x14ac:dyDescent="0.2">
      <c r="A103" s="1">
        <v>102</v>
      </c>
      <c r="B103" s="13">
        <v>465</v>
      </c>
      <c r="C103" s="1">
        <v>4</v>
      </c>
      <c r="D103" s="1">
        <f>F103*INDEX(Pricings!C:C,MATCH(Invoices!C103,Pricings!A:A,0))</f>
        <v>18</v>
      </c>
      <c r="E103" s="1">
        <f t="shared" si="1"/>
        <v>3.06</v>
      </c>
      <c r="F103" s="1">
        <f>COUNTIFS(SeatReservations!B:B,Invoices!B103)</f>
        <v>3</v>
      </c>
    </row>
    <row r="104" spans="1:6" x14ac:dyDescent="0.2">
      <c r="A104" s="1">
        <v>103</v>
      </c>
      <c r="B104" s="13">
        <v>467</v>
      </c>
      <c r="C104" s="1">
        <v>1</v>
      </c>
      <c r="D104" s="1">
        <f>F104*INDEX(Pricings!C:C,MATCH(Invoices!C104,Pricings!A:A,0))</f>
        <v>56</v>
      </c>
      <c r="E104" s="1">
        <f t="shared" si="1"/>
        <v>9.5200000000000014</v>
      </c>
      <c r="F104" s="1">
        <f>COUNTIFS(SeatReservations!B:B,Invoices!B104)</f>
        <v>8</v>
      </c>
    </row>
    <row r="105" spans="1:6" x14ac:dyDescent="0.2">
      <c r="A105" s="1">
        <v>104</v>
      </c>
      <c r="B105" s="13">
        <v>474</v>
      </c>
      <c r="C105" s="1">
        <v>5</v>
      </c>
      <c r="D105" s="1">
        <f>F105*INDEX(Pricings!C:C,MATCH(Invoices!C105,Pricings!A:A,0))</f>
        <v>24</v>
      </c>
      <c r="E105" s="1">
        <f t="shared" si="1"/>
        <v>4.08</v>
      </c>
      <c r="F105" s="1">
        <f>COUNTIFS(SeatReservations!B:B,Invoices!B105)</f>
        <v>2</v>
      </c>
    </row>
    <row r="106" spans="1:6" x14ac:dyDescent="0.2">
      <c r="A106" s="1">
        <v>105</v>
      </c>
      <c r="B106" s="13">
        <v>480</v>
      </c>
      <c r="C106" s="1">
        <v>2</v>
      </c>
      <c r="D106" s="1">
        <f>F106*INDEX(Pricings!C:C,MATCH(Invoices!C106,Pricings!A:A,0))</f>
        <v>8</v>
      </c>
      <c r="E106" s="1">
        <f t="shared" si="1"/>
        <v>1.36</v>
      </c>
      <c r="F106" s="1">
        <f>COUNTIFS(SeatReservations!B:B,Invoices!B106)</f>
        <v>1</v>
      </c>
    </row>
    <row r="107" spans="1:6" x14ac:dyDescent="0.2">
      <c r="A107" s="1">
        <v>106</v>
      </c>
      <c r="B107" s="13">
        <v>483</v>
      </c>
      <c r="C107" s="1">
        <v>1</v>
      </c>
      <c r="D107" s="1">
        <f>F107*INDEX(Pricings!C:C,MATCH(Invoices!C107,Pricings!A:A,0))</f>
        <v>7</v>
      </c>
      <c r="E107" s="1">
        <f t="shared" si="1"/>
        <v>1.1900000000000002</v>
      </c>
      <c r="F107" s="1">
        <f>COUNTIFS(SeatReservations!B:B,Invoices!B107)</f>
        <v>1</v>
      </c>
    </row>
    <row r="108" spans="1:6" x14ac:dyDescent="0.2">
      <c r="A108" s="1">
        <v>107</v>
      </c>
      <c r="B108" s="13">
        <v>490</v>
      </c>
      <c r="C108" s="1">
        <v>1</v>
      </c>
      <c r="D108" s="1">
        <f>F108*INDEX(Pricings!C:C,MATCH(Invoices!C108,Pricings!A:A,0))</f>
        <v>7</v>
      </c>
      <c r="E108" s="1">
        <f t="shared" si="1"/>
        <v>1.1900000000000002</v>
      </c>
      <c r="F108" s="1">
        <f>COUNTIFS(SeatReservations!B:B,Invoices!B108)</f>
        <v>1</v>
      </c>
    </row>
    <row r="109" spans="1:6" x14ac:dyDescent="0.2">
      <c r="A109" s="1">
        <v>108</v>
      </c>
      <c r="B109" s="13">
        <v>493</v>
      </c>
      <c r="C109" s="1">
        <v>2</v>
      </c>
      <c r="D109" s="1">
        <f>F109*INDEX(Pricings!C:C,MATCH(Invoices!C109,Pricings!A:A,0))</f>
        <v>16</v>
      </c>
      <c r="E109" s="1">
        <f t="shared" si="1"/>
        <v>2.72</v>
      </c>
      <c r="F109" s="1">
        <f>COUNTIFS(SeatReservations!B:B,Invoices!B109)</f>
        <v>2</v>
      </c>
    </row>
    <row r="110" spans="1:6" x14ac:dyDescent="0.2">
      <c r="A110" s="1">
        <v>109</v>
      </c>
      <c r="B110" s="13">
        <v>500</v>
      </c>
      <c r="C110" s="1">
        <v>2</v>
      </c>
      <c r="D110" s="1">
        <f>F110*INDEX(Pricings!C:C,MATCH(Invoices!C110,Pricings!A:A,0))</f>
        <v>0</v>
      </c>
      <c r="E110" s="1">
        <f t="shared" si="1"/>
        <v>0</v>
      </c>
      <c r="F110" s="1">
        <f>COUNTIFS(SeatReservations!B:B,Invoices!B110)</f>
        <v>0</v>
      </c>
    </row>
    <row r="111" spans="1:6" x14ac:dyDescent="0.2">
      <c r="A111" s="1">
        <v>110</v>
      </c>
      <c r="B111" s="13">
        <v>507</v>
      </c>
      <c r="C111" s="1">
        <v>5</v>
      </c>
      <c r="D111" s="1">
        <f>F111*INDEX(Pricings!C:C,MATCH(Invoices!C111,Pricings!A:A,0))</f>
        <v>36</v>
      </c>
      <c r="E111" s="1">
        <f t="shared" si="1"/>
        <v>6.12</v>
      </c>
      <c r="F111" s="1">
        <f>COUNTIFS(SeatReservations!B:B,Invoices!B111)</f>
        <v>3</v>
      </c>
    </row>
    <row r="112" spans="1:6" x14ac:dyDescent="0.2">
      <c r="A112" s="1">
        <v>111</v>
      </c>
      <c r="B112" s="13">
        <v>514</v>
      </c>
      <c r="C112" s="1">
        <v>5</v>
      </c>
      <c r="D112" s="1">
        <f>F112*INDEX(Pricings!C:C,MATCH(Invoices!C112,Pricings!A:A,0))</f>
        <v>24</v>
      </c>
      <c r="E112" s="1">
        <f t="shared" si="1"/>
        <v>4.08</v>
      </c>
      <c r="F112" s="1">
        <f>COUNTIFS(SeatReservations!B:B,Invoices!B112)</f>
        <v>2</v>
      </c>
    </row>
    <row r="113" spans="1:6" x14ac:dyDescent="0.2">
      <c r="A113" s="1">
        <v>112</v>
      </c>
      <c r="B113" s="13">
        <v>520</v>
      </c>
      <c r="C113" s="1">
        <v>4</v>
      </c>
      <c r="D113" s="1">
        <f>F113*INDEX(Pricings!C:C,MATCH(Invoices!C113,Pricings!A:A,0))</f>
        <v>18</v>
      </c>
      <c r="E113" s="1">
        <f t="shared" si="1"/>
        <v>3.06</v>
      </c>
      <c r="F113" s="1">
        <f>COUNTIFS(SeatReservations!B:B,Invoices!B113)</f>
        <v>3</v>
      </c>
    </row>
    <row r="114" spans="1:6" x14ac:dyDescent="0.2">
      <c r="A114" s="1">
        <v>113</v>
      </c>
      <c r="B114" s="13">
        <v>522</v>
      </c>
      <c r="C114" s="1">
        <v>5</v>
      </c>
      <c r="D114" s="1">
        <f>F114*INDEX(Pricings!C:C,MATCH(Invoices!C114,Pricings!A:A,0))</f>
        <v>24</v>
      </c>
      <c r="E114" s="1">
        <f t="shared" si="1"/>
        <v>4.08</v>
      </c>
      <c r="F114" s="1">
        <f>COUNTIFS(SeatReservations!B:B,Invoices!B114)</f>
        <v>2</v>
      </c>
    </row>
    <row r="115" spans="1:6" x14ac:dyDescent="0.2">
      <c r="A115" s="1">
        <v>114</v>
      </c>
      <c r="B115" s="13">
        <v>524</v>
      </c>
      <c r="C115" s="1">
        <v>2</v>
      </c>
      <c r="D115" s="1">
        <f>F115*INDEX(Pricings!C:C,MATCH(Invoices!C115,Pricings!A:A,0))</f>
        <v>8</v>
      </c>
      <c r="E115" s="1">
        <f t="shared" si="1"/>
        <v>1.36</v>
      </c>
      <c r="F115" s="1">
        <f>COUNTIFS(SeatReservations!B:B,Invoices!B115)</f>
        <v>1</v>
      </c>
    </row>
    <row r="116" spans="1:6" x14ac:dyDescent="0.2">
      <c r="A116" s="1">
        <v>115</v>
      </c>
      <c r="B116" s="13">
        <v>528</v>
      </c>
      <c r="C116" s="1">
        <v>3</v>
      </c>
      <c r="D116" s="1">
        <f>F116*INDEX(Pricings!C:C,MATCH(Invoices!C116,Pricings!A:A,0))</f>
        <v>0</v>
      </c>
      <c r="E116" s="1">
        <f t="shared" si="1"/>
        <v>0</v>
      </c>
      <c r="F116" s="1">
        <f>COUNTIFS(SeatReservations!B:B,Invoices!B116)</f>
        <v>0</v>
      </c>
    </row>
    <row r="117" spans="1:6" x14ac:dyDescent="0.2">
      <c r="A117" s="1">
        <v>116</v>
      </c>
      <c r="B117" s="13">
        <v>535</v>
      </c>
      <c r="C117" s="1">
        <v>4</v>
      </c>
      <c r="D117" s="1">
        <f>F117*INDEX(Pricings!C:C,MATCH(Invoices!C117,Pricings!A:A,0))</f>
        <v>12</v>
      </c>
      <c r="E117" s="1">
        <f t="shared" si="1"/>
        <v>2.04</v>
      </c>
      <c r="F117" s="1">
        <f>COUNTIFS(SeatReservations!B:B,Invoices!B117)</f>
        <v>2</v>
      </c>
    </row>
    <row r="118" spans="1:6" x14ac:dyDescent="0.2">
      <c r="A118" s="1">
        <v>117</v>
      </c>
      <c r="B118" s="13">
        <v>539</v>
      </c>
      <c r="C118" s="1">
        <v>1</v>
      </c>
      <c r="D118" s="1">
        <f>F118*INDEX(Pricings!C:C,MATCH(Invoices!C118,Pricings!A:A,0))</f>
        <v>0</v>
      </c>
      <c r="E118" s="1">
        <f t="shared" si="1"/>
        <v>0</v>
      </c>
      <c r="F118" s="1">
        <f>COUNTIFS(SeatReservations!B:B,Invoices!B118)</f>
        <v>0</v>
      </c>
    </row>
    <row r="119" spans="1:6" x14ac:dyDescent="0.2">
      <c r="A119" s="1">
        <v>118</v>
      </c>
      <c r="B119" s="13">
        <v>547</v>
      </c>
      <c r="C119" s="1">
        <v>1</v>
      </c>
      <c r="D119" s="1">
        <f>F119*INDEX(Pricings!C:C,MATCH(Invoices!C119,Pricings!A:A,0))</f>
        <v>7</v>
      </c>
      <c r="E119" s="1">
        <f t="shared" si="1"/>
        <v>1.1900000000000002</v>
      </c>
      <c r="F119" s="1">
        <f>COUNTIFS(SeatReservations!B:B,Invoices!B119)</f>
        <v>1</v>
      </c>
    </row>
    <row r="120" spans="1:6" x14ac:dyDescent="0.2">
      <c r="A120" s="1">
        <v>119</v>
      </c>
      <c r="B120" s="13">
        <v>548</v>
      </c>
      <c r="C120" s="1">
        <v>1</v>
      </c>
      <c r="D120" s="1">
        <f>F120*INDEX(Pricings!C:C,MATCH(Invoices!C120,Pricings!A:A,0))</f>
        <v>28</v>
      </c>
      <c r="E120" s="1">
        <f t="shared" si="1"/>
        <v>4.7600000000000007</v>
      </c>
      <c r="F120" s="1">
        <f>COUNTIFS(SeatReservations!B:B,Invoices!B120)</f>
        <v>4</v>
      </c>
    </row>
    <row r="121" spans="1:6" x14ac:dyDescent="0.2">
      <c r="A121" s="1">
        <v>120</v>
      </c>
      <c r="B121" s="13">
        <v>549</v>
      </c>
      <c r="C121" s="1">
        <v>3</v>
      </c>
      <c r="D121" s="1">
        <f>F121*INDEX(Pricings!C:C,MATCH(Invoices!C121,Pricings!A:A,0))</f>
        <v>100</v>
      </c>
      <c r="E121" s="1">
        <f t="shared" si="1"/>
        <v>17</v>
      </c>
      <c r="F121" s="1">
        <f>COUNTIFS(SeatReservations!B:B,Invoices!B121)</f>
        <v>10</v>
      </c>
    </row>
    <row r="122" spans="1:6" x14ac:dyDescent="0.2">
      <c r="A122" s="1">
        <v>121</v>
      </c>
      <c r="B122" s="13">
        <v>552</v>
      </c>
      <c r="C122" s="1">
        <v>4</v>
      </c>
      <c r="D122" s="1">
        <f>F122*INDEX(Pricings!C:C,MATCH(Invoices!C122,Pricings!A:A,0))</f>
        <v>18</v>
      </c>
      <c r="E122" s="1">
        <f t="shared" si="1"/>
        <v>3.06</v>
      </c>
      <c r="F122" s="1">
        <f>COUNTIFS(SeatReservations!B:B,Invoices!B122)</f>
        <v>3</v>
      </c>
    </row>
    <row r="123" spans="1:6" x14ac:dyDescent="0.2">
      <c r="A123" s="1">
        <v>122</v>
      </c>
      <c r="B123" s="13">
        <v>555</v>
      </c>
      <c r="C123" s="1">
        <v>3</v>
      </c>
      <c r="D123" s="1">
        <f>F123*INDEX(Pricings!C:C,MATCH(Invoices!C123,Pricings!A:A,0))</f>
        <v>10</v>
      </c>
      <c r="E123" s="1">
        <f t="shared" si="1"/>
        <v>1.7000000000000002</v>
      </c>
      <c r="F123" s="1">
        <f>COUNTIFS(SeatReservations!B:B,Invoices!B123)</f>
        <v>1</v>
      </c>
    </row>
    <row r="124" spans="1:6" x14ac:dyDescent="0.2">
      <c r="A124" s="1">
        <v>123</v>
      </c>
      <c r="B124" s="13">
        <v>562</v>
      </c>
      <c r="C124" s="1">
        <v>2</v>
      </c>
      <c r="D124" s="1">
        <f>F124*INDEX(Pricings!C:C,MATCH(Invoices!C124,Pricings!A:A,0))</f>
        <v>16</v>
      </c>
      <c r="E124" s="1">
        <f t="shared" si="1"/>
        <v>2.72</v>
      </c>
      <c r="F124" s="1">
        <f>COUNTIFS(SeatReservations!B:B,Invoices!B124)</f>
        <v>2</v>
      </c>
    </row>
    <row r="125" spans="1:6" x14ac:dyDescent="0.2">
      <c r="A125" s="1">
        <v>124</v>
      </c>
      <c r="B125" s="13">
        <v>563</v>
      </c>
      <c r="C125" s="1">
        <v>4</v>
      </c>
      <c r="D125" s="1">
        <f>F125*INDEX(Pricings!C:C,MATCH(Invoices!C125,Pricings!A:A,0))</f>
        <v>18</v>
      </c>
      <c r="E125" s="1">
        <f t="shared" si="1"/>
        <v>3.06</v>
      </c>
      <c r="F125" s="1">
        <f>COUNTIFS(SeatReservations!B:B,Invoices!B125)</f>
        <v>3</v>
      </c>
    </row>
    <row r="126" spans="1:6" x14ac:dyDescent="0.2">
      <c r="A126" s="1">
        <v>125</v>
      </c>
      <c r="B126" s="13">
        <v>564</v>
      </c>
      <c r="C126" s="1">
        <v>4</v>
      </c>
      <c r="D126" s="1">
        <f>F126*INDEX(Pricings!C:C,MATCH(Invoices!C126,Pricings!A:A,0))</f>
        <v>12</v>
      </c>
      <c r="E126" s="1">
        <f t="shared" si="1"/>
        <v>2.04</v>
      </c>
      <c r="F126" s="1">
        <f>COUNTIFS(SeatReservations!B:B,Invoices!B126)</f>
        <v>2</v>
      </c>
    </row>
    <row r="127" spans="1:6" x14ac:dyDescent="0.2">
      <c r="A127" s="1">
        <v>126</v>
      </c>
      <c r="B127" s="13">
        <v>566</v>
      </c>
      <c r="C127" s="1">
        <v>3</v>
      </c>
      <c r="D127" s="1">
        <f>F127*INDEX(Pricings!C:C,MATCH(Invoices!C127,Pricings!A:A,0))</f>
        <v>20</v>
      </c>
      <c r="E127" s="1">
        <f t="shared" si="1"/>
        <v>3.4000000000000004</v>
      </c>
      <c r="F127" s="1">
        <f>COUNTIFS(SeatReservations!B:B,Invoices!B127)</f>
        <v>2</v>
      </c>
    </row>
    <row r="128" spans="1:6" x14ac:dyDescent="0.2">
      <c r="A128" s="1">
        <v>127</v>
      </c>
      <c r="B128" s="13">
        <v>568</v>
      </c>
      <c r="C128" s="1">
        <v>5</v>
      </c>
      <c r="D128" s="1">
        <f>F128*INDEX(Pricings!C:C,MATCH(Invoices!C128,Pricings!A:A,0))</f>
        <v>12</v>
      </c>
      <c r="E128" s="1">
        <f t="shared" si="1"/>
        <v>2.04</v>
      </c>
      <c r="F128" s="1">
        <f>COUNTIFS(SeatReservations!B:B,Invoices!B128)</f>
        <v>1</v>
      </c>
    </row>
    <row r="129" spans="1:6" x14ac:dyDescent="0.2">
      <c r="A129" s="1">
        <v>128</v>
      </c>
      <c r="B129" s="13">
        <v>574</v>
      </c>
      <c r="C129" s="1">
        <v>2</v>
      </c>
      <c r="D129" s="1">
        <f>F129*INDEX(Pricings!C:C,MATCH(Invoices!C129,Pricings!A:A,0))</f>
        <v>16</v>
      </c>
      <c r="E129" s="1">
        <f t="shared" si="1"/>
        <v>2.72</v>
      </c>
      <c r="F129" s="1">
        <f>COUNTIFS(SeatReservations!B:B,Invoices!B129)</f>
        <v>2</v>
      </c>
    </row>
    <row r="130" spans="1:6" x14ac:dyDescent="0.2">
      <c r="A130" s="1">
        <v>129</v>
      </c>
      <c r="B130" s="13">
        <v>577</v>
      </c>
      <c r="C130" s="1">
        <v>5</v>
      </c>
      <c r="D130" s="1">
        <f>F130*INDEX(Pricings!C:C,MATCH(Invoices!C130,Pricings!A:A,0))</f>
        <v>60</v>
      </c>
      <c r="E130" s="1">
        <f t="shared" si="1"/>
        <v>10.200000000000001</v>
      </c>
      <c r="F130" s="1">
        <f>COUNTIFS(SeatReservations!B:B,Invoices!B130)</f>
        <v>5</v>
      </c>
    </row>
    <row r="131" spans="1:6" x14ac:dyDescent="0.2">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
      <c r="A132" s="1">
        <v>131</v>
      </c>
      <c r="B132" s="13">
        <v>581</v>
      </c>
      <c r="C132" s="1">
        <v>2</v>
      </c>
      <c r="D132" s="1">
        <f>F132*INDEX(Pricings!C:C,MATCH(Invoices!C132,Pricings!A:A,0))</f>
        <v>8</v>
      </c>
      <c r="E132" s="1">
        <f t="shared" si="2"/>
        <v>1.36</v>
      </c>
      <c r="F132" s="1">
        <f>COUNTIFS(SeatReservations!B:B,Invoices!B132)</f>
        <v>1</v>
      </c>
    </row>
    <row r="133" spans="1:6" x14ac:dyDescent="0.2">
      <c r="A133" s="1">
        <v>132</v>
      </c>
      <c r="B133" s="13">
        <v>588</v>
      </c>
      <c r="C133" s="1">
        <v>3</v>
      </c>
      <c r="D133" s="1">
        <f>F133*INDEX(Pricings!C:C,MATCH(Invoices!C133,Pricings!A:A,0))</f>
        <v>20</v>
      </c>
      <c r="E133" s="1">
        <f t="shared" si="2"/>
        <v>3.4000000000000004</v>
      </c>
      <c r="F133" s="1">
        <f>COUNTIFS(SeatReservations!B:B,Invoices!B133)</f>
        <v>2</v>
      </c>
    </row>
    <row r="134" spans="1:6" x14ac:dyDescent="0.2">
      <c r="A134" s="1">
        <v>133</v>
      </c>
      <c r="B134" s="13">
        <v>593</v>
      </c>
      <c r="C134" s="1">
        <v>2</v>
      </c>
      <c r="D134" s="1">
        <f>F134*INDEX(Pricings!C:C,MATCH(Invoices!C134,Pricings!A:A,0))</f>
        <v>32</v>
      </c>
      <c r="E134" s="1">
        <f t="shared" si="2"/>
        <v>5.44</v>
      </c>
      <c r="F134" s="1">
        <f>COUNTIFS(SeatReservations!B:B,Invoices!B134)</f>
        <v>4</v>
      </c>
    </row>
    <row r="135" spans="1:6" x14ac:dyDescent="0.2">
      <c r="A135" s="1">
        <v>134</v>
      </c>
      <c r="B135" s="13">
        <v>599</v>
      </c>
      <c r="C135" s="1">
        <v>2</v>
      </c>
      <c r="D135" s="1">
        <f>F135*INDEX(Pricings!C:C,MATCH(Invoices!C135,Pricings!A:A,0))</f>
        <v>16</v>
      </c>
      <c r="E135" s="1">
        <f t="shared" si="2"/>
        <v>2.72</v>
      </c>
      <c r="F135" s="1">
        <f>COUNTIFS(SeatReservations!B:B,Invoices!B135)</f>
        <v>2</v>
      </c>
    </row>
    <row r="136" spans="1:6" x14ac:dyDescent="0.2">
      <c r="A136" s="1">
        <v>135</v>
      </c>
      <c r="B136" s="13">
        <v>600</v>
      </c>
      <c r="C136" s="1">
        <v>4</v>
      </c>
      <c r="D136" s="1">
        <f>F136*INDEX(Pricings!C:C,MATCH(Invoices!C136,Pricings!A:A,0))</f>
        <v>0</v>
      </c>
      <c r="E136" s="1">
        <f t="shared" si="2"/>
        <v>0</v>
      </c>
      <c r="F136" s="1">
        <f>COUNTIFS(SeatReservations!B:B,Invoices!B136)</f>
        <v>0</v>
      </c>
    </row>
    <row r="137" spans="1:6" x14ac:dyDescent="0.2">
      <c r="A137" s="1">
        <v>136</v>
      </c>
      <c r="B137" s="13">
        <v>602</v>
      </c>
      <c r="C137" s="1">
        <v>1</v>
      </c>
      <c r="D137" s="1">
        <f>F137*INDEX(Pricings!C:C,MATCH(Invoices!C137,Pricings!A:A,0))</f>
        <v>21</v>
      </c>
      <c r="E137" s="1">
        <f t="shared" si="2"/>
        <v>3.5700000000000003</v>
      </c>
      <c r="F137" s="1">
        <f>COUNTIFS(SeatReservations!B:B,Invoices!B137)</f>
        <v>3</v>
      </c>
    </row>
    <row r="138" spans="1:6" x14ac:dyDescent="0.2">
      <c r="A138" s="1">
        <v>137</v>
      </c>
      <c r="B138" s="13">
        <v>608</v>
      </c>
      <c r="C138" s="1">
        <v>5</v>
      </c>
      <c r="D138" s="1">
        <f>F138*INDEX(Pricings!C:C,MATCH(Invoices!C138,Pricings!A:A,0))</f>
        <v>24</v>
      </c>
      <c r="E138" s="1">
        <f t="shared" si="2"/>
        <v>4.08</v>
      </c>
      <c r="F138" s="1">
        <f>COUNTIFS(SeatReservations!B:B,Invoices!B138)</f>
        <v>2</v>
      </c>
    </row>
    <row r="139" spans="1:6" x14ac:dyDescent="0.2">
      <c r="A139" s="1">
        <v>138</v>
      </c>
      <c r="B139" s="13">
        <v>610</v>
      </c>
      <c r="C139" s="1">
        <v>2</v>
      </c>
      <c r="D139" s="1">
        <f>F139*INDEX(Pricings!C:C,MATCH(Invoices!C139,Pricings!A:A,0))</f>
        <v>0</v>
      </c>
      <c r="E139" s="1">
        <f t="shared" si="2"/>
        <v>0</v>
      </c>
      <c r="F139" s="1">
        <f>COUNTIFS(SeatReservations!B:B,Invoices!B139)</f>
        <v>0</v>
      </c>
    </row>
    <row r="140" spans="1:6" x14ac:dyDescent="0.2">
      <c r="A140" s="1">
        <v>139</v>
      </c>
      <c r="B140" s="13">
        <v>616</v>
      </c>
      <c r="C140" s="1">
        <v>3</v>
      </c>
      <c r="D140" s="1">
        <f>F140*INDEX(Pricings!C:C,MATCH(Invoices!C140,Pricings!A:A,0))</f>
        <v>40</v>
      </c>
      <c r="E140" s="1">
        <f t="shared" si="2"/>
        <v>6.8000000000000007</v>
      </c>
      <c r="F140" s="1">
        <f>COUNTIFS(SeatReservations!B:B,Invoices!B140)</f>
        <v>4</v>
      </c>
    </row>
    <row r="141" spans="1:6" x14ac:dyDescent="0.2">
      <c r="A141" s="1">
        <v>140</v>
      </c>
      <c r="B141" s="13">
        <v>622</v>
      </c>
      <c r="C141" s="1">
        <v>1</v>
      </c>
      <c r="D141" s="1">
        <f>F141*INDEX(Pricings!C:C,MATCH(Invoices!C141,Pricings!A:A,0))</f>
        <v>21</v>
      </c>
      <c r="E141" s="1">
        <f t="shared" si="2"/>
        <v>3.5700000000000003</v>
      </c>
      <c r="F141" s="1">
        <f>COUNTIFS(SeatReservations!B:B,Invoices!B141)</f>
        <v>3</v>
      </c>
    </row>
    <row r="142" spans="1:6" x14ac:dyDescent="0.2">
      <c r="A142" s="1">
        <v>141</v>
      </c>
      <c r="B142" s="13">
        <v>628</v>
      </c>
      <c r="C142" s="1">
        <v>3</v>
      </c>
      <c r="D142" s="1">
        <f>F142*INDEX(Pricings!C:C,MATCH(Invoices!C142,Pricings!A:A,0))</f>
        <v>10</v>
      </c>
      <c r="E142" s="1">
        <f t="shared" si="2"/>
        <v>1.7000000000000002</v>
      </c>
      <c r="F142" s="1">
        <f>COUNTIFS(SeatReservations!B:B,Invoices!B142)</f>
        <v>1</v>
      </c>
    </row>
    <row r="143" spans="1:6" x14ac:dyDescent="0.2">
      <c r="A143" s="1">
        <v>142</v>
      </c>
      <c r="B143" s="13">
        <v>629</v>
      </c>
      <c r="C143" s="1">
        <v>5</v>
      </c>
      <c r="D143" s="1">
        <f>F143*INDEX(Pricings!C:C,MATCH(Invoices!C143,Pricings!A:A,0))</f>
        <v>24</v>
      </c>
      <c r="E143" s="1">
        <f t="shared" si="2"/>
        <v>4.08</v>
      </c>
      <c r="F143" s="1">
        <f>COUNTIFS(SeatReservations!B:B,Invoices!B143)</f>
        <v>2</v>
      </c>
    </row>
    <row r="144" spans="1:6" x14ac:dyDescent="0.2">
      <c r="A144" s="1">
        <v>143</v>
      </c>
      <c r="B144" s="13">
        <v>636</v>
      </c>
      <c r="C144" s="1">
        <v>4</v>
      </c>
      <c r="D144" s="1">
        <f>F144*INDEX(Pricings!C:C,MATCH(Invoices!C144,Pricings!A:A,0))</f>
        <v>12</v>
      </c>
      <c r="E144" s="1">
        <f t="shared" si="2"/>
        <v>2.04</v>
      </c>
      <c r="F144" s="1">
        <f>COUNTIFS(SeatReservations!B:B,Invoices!B144)</f>
        <v>2</v>
      </c>
    </row>
    <row r="145" spans="1:6" x14ac:dyDescent="0.2">
      <c r="A145" s="1">
        <v>144</v>
      </c>
      <c r="B145" s="13">
        <v>641</v>
      </c>
      <c r="C145" s="1">
        <v>2</v>
      </c>
      <c r="D145" s="1">
        <f>F145*INDEX(Pricings!C:C,MATCH(Invoices!C145,Pricings!A:A,0))</f>
        <v>32</v>
      </c>
      <c r="E145" s="1">
        <f t="shared" si="2"/>
        <v>5.44</v>
      </c>
      <c r="F145" s="1">
        <f>COUNTIFS(SeatReservations!B:B,Invoices!B145)</f>
        <v>4</v>
      </c>
    </row>
    <row r="146" spans="1:6" x14ac:dyDescent="0.2">
      <c r="A146" s="1">
        <v>145</v>
      </c>
      <c r="B146" s="13">
        <v>645</v>
      </c>
      <c r="C146" s="1">
        <v>5</v>
      </c>
      <c r="D146" s="1">
        <f>F146*INDEX(Pricings!C:C,MATCH(Invoices!C146,Pricings!A:A,0))</f>
        <v>48</v>
      </c>
      <c r="E146" s="1">
        <f t="shared" si="2"/>
        <v>8.16</v>
      </c>
      <c r="F146" s="1">
        <f>COUNTIFS(SeatReservations!B:B,Invoices!B146)</f>
        <v>4</v>
      </c>
    </row>
    <row r="147" spans="1:6" x14ac:dyDescent="0.2">
      <c r="A147" s="1">
        <v>146</v>
      </c>
      <c r="B147" s="13">
        <v>650</v>
      </c>
      <c r="C147" s="1">
        <v>3</v>
      </c>
      <c r="D147" s="1">
        <f>F147*INDEX(Pricings!C:C,MATCH(Invoices!C147,Pricings!A:A,0))</f>
        <v>20</v>
      </c>
      <c r="E147" s="1">
        <f t="shared" si="2"/>
        <v>3.4000000000000004</v>
      </c>
      <c r="F147" s="1">
        <f>COUNTIFS(SeatReservations!B:B,Invoices!B147)</f>
        <v>2</v>
      </c>
    </row>
    <row r="148" spans="1:6" x14ac:dyDescent="0.2">
      <c r="A148" s="1">
        <v>147</v>
      </c>
      <c r="B148" s="13">
        <v>653</v>
      </c>
      <c r="C148" s="1">
        <v>2</v>
      </c>
      <c r="D148" s="1">
        <f>F148*INDEX(Pricings!C:C,MATCH(Invoices!C148,Pricings!A:A,0))</f>
        <v>32</v>
      </c>
      <c r="E148" s="1">
        <f t="shared" si="2"/>
        <v>5.44</v>
      </c>
      <c r="F148" s="1">
        <f>COUNTIFS(SeatReservations!B:B,Invoices!B148)</f>
        <v>4</v>
      </c>
    </row>
    <row r="149" spans="1:6" x14ac:dyDescent="0.2">
      <c r="A149" s="1">
        <v>148</v>
      </c>
      <c r="B149" s="13">
        <v>661</v>
      </c>
      <c r="C149" s="1">
        <v>2</v>
      </c>
      <c r="D149" s="1">
        <f>F149*INDEX(Pricings!C:C,MATCH(Invoices!C149,Pricings!A:A,0))</f>
        <v>24</v>
      </c>
      <c r="E149" s="1">
        <f t="shared" si="2"/>
        <v>4.08</v>
      </c>
      <c r="F149" s="1">
        <f>COUNTIFS(SeatReservations!B:B,Invoices!B149)</f>
        <v>3</v>
      </c>
    </row>
    <row r="150" spans="1:6" x14ac:dyDescent="0.2">
      <c r="A150" s="1">
        <v>149</v>
      </c>
      <c r="B150" s="13">
        <v>662</v>
      </c>
      <c r="C150" s="1">
        <v>1</v>
      </c>
      <c r="D150" s="1">
        <f>F150*INDEX(Pricings!C:C,MATCH(Invoices!C150,Pricings!A:A,0))</f>
        <v>7</v>
      </c>
      <c r="E150" s="1">
        <f t="shared" si="2"/>
        <v>1.1900000000000002</v>
      </c>
      <c r="F150" s="1">
        <f>COUNTIFS(SeatReservations!B:B,Invoices!B150)</f>
        <v>1</v>
      </c>
    </row>
    <row r="151" spans="1:6" x14ac:dyDescent="0.2">
      <c r="A151" s="1">
        <v>150</v>
      </c>
      <c r="B151" s="13">
        <v>669</v>
      </c>
      <c r="C151" s="1">
        <v>3</v>
      </c>
      <c r="D151" s="1">
        <f>F151*INDEX(Pricings!C:C,MATCH(Invoices!C151,Pricings!A:A,0))</f>
        <v>0</v>
      </c>
      <c r="E151" s="1">
        <f t="shared" si="2"/>
        <v>0</v>
      </c>
      <c r="F151" s="1">
        <f>COUNTIFS(SeatReservations!B:B,Invoices!B151)</f>
        <v>0</v>
      </c>
    </row>
    <row r="152" spans="1:6" x14ac:dyDescent="0.2">
      <c r="A152" s="1">
        <v>151</v>
      </c>
      <c r="B152" s="13">
        <v>675</v>
      </c>
      <c r="C152" s="1">
        <v>4</v>
      </c>
      <c r="D152" s="1">
        <f>F152*INDEX(Pricings!C:C,MATCH(Invoices!C152,Pricings!A:A,0))</f>
        <v>12</v>
      </c>
      <c r="E152" s="1">
        <f t="shared" si="2"/>
        <v>2.04</v>
      </c>
      <c r="F152" s="1">
        <f>COUNTIFS(SeatReservations!B:B,Invoices!B152)</f>
        <v>2</v>
      </c>
    </row>
    <row r="153" spans="1:6" x14ac:dyDescent="0.2">
      <c r="A153" s="1">
        <v>152</v>
      </c>
      <c r="B153" s="13">
        <v>681</v>
      </c>
      <c r="C153" s="1">
        <v>4</v>
      </c>
      <c r="D153" s="1">
        <f>F153*INDEX(Pricings!C:C,MATCH(Invoices!C153,Pricings!A:A,0))</f>
        <v>18</v>
      </c>
      <c r="E153" s="1">
        <f t="shared" si="2"/>
        <v>3.06</v>
      </c>
      <c r="F153" s="1">
        <f>COUNTIFS(SeatReservations!B:B,Invoices!B153)</f>
        <v>3</v>
      </c>
    </row>
    <row r="154" spans="1:6" x14ac:dyDescent="0.2">
      <c r="A154" s="1">
        <v>153</v>
      </c>
      <c r="B154" s="13">
        <v>682</v>
      </c>
      <c r="C154" s="1">
        <v>3</v>
      </c>
      <c r="D154" s="1">
        <f>F154*INDEX(Pricings!C:C,MATCH(Invoices!C154,Pricings!A:A,0))</f>
        <v>10</v>
      </c>
      <c r="E154" s="1">
        <f t="shared" si="2"/>
        <v>1.7000000000000002</v>
      </c>
      <c r="F154" s="1">
        <f>COUNTIFS(SeatReservations!B:B,Invoices!B154)</f>
        <v>1</v>
      </c>
    </row>
    <row r="155" spans="1:6" x14ac:dyDescent="0.2">
      <c r="A155" s="1">
        <v>154</v>
      </c>
      <c r="B155" s="13">
        <v>689</v>
      </c>
      <c r="C155" s="1">
        <v>5</v>
      </c>
      <c r="D155" s="1">
        <f>F155*INDEX(Pricings!C:C,MATCH(Invoices!C155,Pricings!A:A,0))</f>
        <v>24</v>
      </c>
      <c r="E155" s="1">
        <f t="shared" si="2"/>
        <v>4.08</v>
      </c>
      <c r="F155" s="1">
        <f>COUNTIFS(SeatReservations!B:B,Invoices!B155)</f>
        <v>2</v>
      </c>
    </row>
    <row r="156" spans="1:6" x14ac:dyDescent="0.2">
      <c r="A156" s="1">
        <v>155</v>
      </c>
      <c r="B156" s="13">
        <v>693</v>
      </c>
      <c r="C156" s="1">
        <v>4</v>
      </c>
      <c r="D156" s="1">
        <f>F156*INDEX(Pricings!C:C,MATCH(Invoices!C156,Pricings!A:A,0))</f>
        <v>6</v>
      </c>
      <c r="E156" s="1">
        <f t="shared" si="2"/>
        <v>1.02</v>
      </c>
      <c r="F156" s="1">
        <f>COUNTIFS(SeatReservations!B:B,Invoices!B156)</f>
        <v>1</v>
      </c>
    </row>
    <row r="157" spans="1:6" x14ac:dyDescent="0.2">
      <c r="A157" s="1">
        <v>156</v>
      </c>
      <c r="B157" s="13">
        <v>694</v>
      </c>
      <c r="C157" s="1">
        <v>4</v>
      </c>
      <c r="D157" s="1">
        <f>F157*INDEX(Pricings!C:C,MATCH(Invoices!C157,Pricings!A:A,0))</f>
        <v>6</v>
      </c>
      <c r="E157" s="1">
        <f t="shared" si="2"/>
        <v>1.02</v>
      </c>
      <c r="F157" s="1">
        <f>COUNTIFS(SeatReservations!B:B,Invoices!B157)</f>
        <v>1</v>
      </c>
    </row>
    <row r="158" spans="1:6" x14ac:dyDescent="0.2">
      <c r="A158" s="1">
        <v>157</v>
      </c>
      <c r="B158" s="13">
        <v>696</v>
      </c>
      <c r="C158" s="1">
        <v>5</v>
      </c>
      <c r="D158" s="1">
        <f>F158*INDEX(Pricings!C:C,MATCH(Invoices!C158,Pricings!A:A,0))</f>
        <v>0</v>
      </c>
      <c r="E158" s="1">
        <f t="shared" si="2"/>
        <v>0</v>
      </c>
      <c r="F158" s="1">
        <f>COUNTIFS(SeatReservations!B:B,Invoices!B158)</f>
        <v>0</v>
      </c>
    </row>
    <row r="159" spans="1:6" x14ac:dyDescent="0.2">
      <c r="A159" s="1">
        <v>158</v>
      </c>
      <c r="B159" s="13">
        <v>697</v>
      </c>
      <c r="C159" s="1">
        <v>2</v>
      </c>
      <c r="D159" s="1">
        <f>F159*INDEX(Pricings!C:C,MATCH(Invoices!C159,Pricings!A:A,0))</f>
        <v>32</v>
      </c>
      <c r="E159" s="1">
        <f t="shared" si="2"/>
        <v>5.44</v>
      </c>
      <c r="F159" s="1">
        <f>COUNTIFS(SeatReservations!B:B,Invoices!B159)</f>
        <v>4</v>
      </c>
    </row>
    <row r="160" spans="1:6" x14ac:dyDescent="0.2">
      <c r="A160" s="1">
        <v>159</v>
      </c>
      <c r="B160" s="13">
        <v>702</v>
      </c>
      <c r="C160" s="1">
        <v>1</v>
      </c>
      <c r="D160" s="1">
        <f>F160*INDEX(Pricings!C:C,MATCH(Invoices!C160,Pricings!A:A,0))</f>
        <v>7</v>
      </c>
      <c r="E160" s="1">
        <f t="shared" si="2"/>
        <v>1.1900000000000002</v>
      </c>
      <c r="F160" s="1">
        <f>COUNTIFS(SeatReservations!B:B,Invoices!B160)</f>
        <v>1</v>
      </c>
    </row>
    <row r="161" spans="1:6" x14ac:dyDescent="0.2">
      <c r="A161" s="1">
        <v>160</v>
      </c>
      <c r="B161" s="13">
        <v>706</v>
      </c>
      <c r="C161" s="1">
        <v>5</v>
      </c>
      <c r="D161" s="1">
        <f>F161*INDEX(Pricings!C:C,MATCH(Invoices!C161,Pricings!A:A,0))</f>
        <v>24</v>
      </c>
      <c r="E161" s="1">
        <f t="shared" si="2"/>
        <v>4.08</v>
      </c>
      <c r="F161" s="1">
        <f>COUNTIFS(SeatReservations!B:B,Invoices!B161)</f>
        <v>2</v>
      </c>
    </row>
    <row r="162" spans="1:6" x14ac:dyDescent="0.2">
      <c r="A162" s="1">
        <v>161</v>
      </c>
      <c r="B162" s="13">
        <v>713</v>
      </c>
      <c r="C162" s="1">
        <v>2</v>
      </c>
      <c r="D162" s="1">
        <f>F162*INDEX(Pricings!C:C,MATCH(Invoices!C162,Pricings!A:A,0))</f>
        <v>0</v>
      </c>
      <c r="E162" s="1">
        <f t="shared" si="2"/>
        <v>0</v>
      </c>
      <c r="F162" s="1">
        <f>COUNTIFS(SeatReservations!B:B,Invoices!B162)</f>
        <v>0</v>
      </c>
    </row>
    <row r="163" spans="1:6" x14ac:dyDescent="0.2">
      <c r="A163" s="1">
        <v>162</v>
      </c>
      <c r="B163" s="13">
        <v>716</v>
      </c>
      <c r="C163" s="1">
        <v>5</v>
      </c>
      <c r="D163" s="1">
        <f>F163*INDEX(Pricings!C:C,MATCH(Invoices!C163,Pricings!A:A,0))</f>
        <v>12</v>
      </c>
      <c r="E163" s="1">
        <f t="shared" si="2"/>
        <v>2.04</v>
      </c>
      <c r="F163" s="1">
        <f>COUNTIFS(SeatReservations!B:B,Invoices!B163)</f>
        <v>1</v>
      </c>
    </row>
    <row r="164" spans="1:6" x14ac:dyDescent="0.2">
      <c r="A164" s="1">
        <v>163</v>
      </c>
      <c r="B164" s="13">
        <v>722</v>
      </c>
      <c r="C164" s="1">
        <v>3</v>
      </c>
      <c r="D164" s="1">
        <f>F164*INDEX(Pricings!C:C,MATCH(Invoices!C164,Pricings!A:A,0))</f>
        <v>10</v>
      </c>
      <c r="E164" s="1">
        <f t="shared" si="2"/>
        <v>1.7000000000000002</v>
      </c>
      <c r="F164" s="1">
        <f>COUNTIFS(SeatReservations!B:B,Invoices!B164)</f>
        <v>1</v>
      </c>
    </row>
    <row r="165" spans="1:6" x14ac:dyDescent="0.2">
      <c r="A165" s="1">
        <v>164</v>
      </c>
      <c r="B165" s="13">
        <v>724</v>
      </c>
      <c r="C165" s="1">
        <v>4</v>
      </c>
      <c r="D165" s="1">
        <f>F165*INDEX(Pricings!C:C,MATCH(Invoices!C165,Pricings!A:A,0))</f>
        <v>0</v>
      </c>
      <c r="E165" s="1">
        <f t="shared" si="2"/>
        <v>0</v>
      </c>
      <c r="F165" s="1">
        <f>COUNTIFS(SeatReservations!B:B,Invoices!B165)</f>
        <v>0</v>
      </c>
    </row>
    <row r="166" spans="1:6" x14ac:dyDescent="0.2">
      <c r="A166" s="1">
        <v>165</v>
      </c>
      <c r="B166" s="13">
        <v>732</v>
      </c>
      <c r="C166" s="1">
        <v>1</v>
      </c>
      <c r="D166" s="1">
        <f>F166*INDEX(Pricings!C:C,MATCH(Invoices!C166,Pricings!A:A,0))</f>
        <v>14</v>
      </c>
      <c r="E166" s="1">
        <f t="shared" si="2"/>
        <v>2.3800000000000003</v>
      </c>
      <c r="F166" s="1">
        <f>COUNTIFS(SeatReservations!B:B,Invoices!B166)</f>
        <v>2</v>
      </c>
    </row>
    <row r="167" spans="1:6" x14ac:dyDescent="0.2">
      <c r="A167" s="1">
        <v>166</v>
      </c>
      <c r="B167" s="13">
        <v>739</v>
      </c>
      <c r="C167" s="1">
        <v>2</v>
      </c>
      <c r="D167" s="1">
        <f>F167*INDEX(Pricings!C:C,MATCH(Invoices!C167,Pricings!A:A,0))</f>
        <v>8</v>
      </c>
      <c r="E167" s="1">
        <f t="shared" si="2"/>
        <v>1.36</v>
      </c>
      <c r="F167" s="1">
        <f>COUNTIFS(SeatReservations!B:B,Invoices!B167)</f>
        <v>1</v>
      </c>
    </row>
    <row r="168" spans="1:6" x14ac:dyDescent="0.2">
      <c r="A168" s="1">
        <v>167</v>
      </c>
      <c r="B168" s="13">
        <v>740</v>
      </c>
      <c r="C168" s="1">
        <v>4</v>
      </c>
      <c r="D168" s="1">
        <f>F168*INDEX(Pricings!C:C,MATCH(Invoices!C168,Pricings!A:A,0))</f>
        <v>18</v>
      </c>
      <c r="E168" s="1">
        <f t="shared" si="2"/>
        <v>3.06</v>
      </c>
      <c r="F168" s="1">
        <f>COUNTIFS(SeatReservations!B:B,Invoices!B168)</f>
        <v>3</v>
      </c>
    </row>
    <row r="169" spans="1:6" x14ac:dyDescent="0.2">
      <c r="A169" s="1">
        <v>168</v>
      </c>
      <c r="B169" s="13">
        <v>747</v>
      </c>
      <c r="C169" s="1">
        <v>4</v>
      </c>
      <c r="D169" s="1">
        <f>F169*INDEX(Pricings!C:C,MATCH(Invoices!C169,Pricings!A:A,0))</f>
        <v>0</v>
      </c>
      <c r="E169" s="1">
        <f t="shared" si="2"/>
        <v>0</v>
      </c>
      <c r="F169" s="1">
        <f>COUNTIFS(SeatReservations!B:B,Invoices!B169)</f>
        <v>0</v>
      </c>
    </row>
    <row r="170" spans="1:6" x14ac:dyDescent="0.2">
      <c r="A170" s="1">
        <v>169</v>
      </c>
      <c r="B170" s="13">
        <v>754</v>
      </c>
      <c r="C170" s="1">
        <v>1</v>
      </c>
      <c r="D170" s="1">
        <f>F170*INDEX(Pricings!C:C,MATCH(Invoices!C170,Pricings!A:A,0))</f>
        <v>28</v>
      </c>
      <c r="E170" s="1">
        <f t="shared" si="2"/>
        <v>4.7600000000000007</v>
      </c>
      <c r="F170" s="1">
        <f>COUNTIFS(SeatReservations!B:B,Invoices!B170)</f>
        <v>4</v>
      </c>
    </row>
    <row r="171" spans="1:6" x14ac:dyDescent="0.2">
      <c r="A171" s="1">
        <v>170</v>
      </c>
      <c r="B171" s="13">
        <v>762</v>
      </c>
      <c r="C171" s="1">
        <v>4</v>
      </c>
      <c r="D171" s="1">
        <f>F171*INDEX(Pricings!C:C,MATCH(Invoices!C171,Pricings!A:A,0))</f>
        <v>18</v>
      </c>
      <c r="E171" s="1">
        <f t="shared" si="2"/>
        <v>3.06</v>
      </c>
      <c r="F171" s="1">
        <f>COUNTIFS(SeatReservations!B:B,Invoices!B171)</f>
        <v>3</v>
      </c>
    </row>
    <row r="172" spans="1:6" x14ac:dyDescent="0.2">
      <c r="A172" s="1">
        <v>171</v>
      </c>
      <c r="B172" s="13">
        <v>765</v>
      </c>
      <c r="C172" s="1">
        <v>1</v>
      </c>
      <c r="D172" s="1">
        <f>F172*INDEX(Pricings!C:C,MATCH(Invoices!C172,Pricings!A:A,0))</f>
        <v>14</v>
      </c>
      <c r="E172" s="1">
        <f t="shared" si="2"/>
        <v>2.3800000000000003</v>
      </c>
      <c r="F172" s="1">
        <f>COUNTIFS(SeatReservations!B:B,Invoices!B172)</f>
        <v>2</v>
      </c>
    </row>
    <row r="173" spans="1:6" x14ac:dyDescent="0.2">
      <c r="A173" s="1">
        <v>172</v>
      </c>
      <c r="B173" s="13">
        <v>766</v>
      </c>
      <c r="C173" s="1">
        <v>2</v>
      </c>
      <c r="D173" s="1">
        <f>F173*INDEX(Pricings!C:C,MATCH(Invoices!C173,Pricings!A:A,0))</f>
        <v>8</v>
      </c>
      <c r="E173" s="1">
        <f t="shared" si="2"/>
        <v>1.36</v>
      </c>
      <c r="F173" s="1">
        <f>COUNTIFS(SeatReservations!B:B,Invoices!B173)</f>
        <v>1</v>
      </c>
    </row>
    <row r="174" spans="1:6" x14ac:dyDescent="0.2">
      <c r="A174" s="1">
        <v>173</v>
      </c>
      <c r="B174" s="13">
        <v>774</v>
      </c>
      <c r="C174" s="1">
        <v>3</v>
      </c>
      <c r="D174" s="1">
        <f>F174*INDEX(Pricings!C:C,MATCH(Invoices!C174,Pricings!A:A,0))</f>
        <v>0</v>
      </c>
      <c r="E174" s="1">
        <f t="shared" si="2"/>
        <v>0</v>
      </c>
      <c r="F174" s="1">
        <f>COUNTIFS(SeatReservations!B:B,Invoices!B174)</f>
        <v>0</v>
      </c>
    </row>
    <row r="175" spans="1:6" x14ac:dyDescent="0.2">
      <c r="A175" s="1">
        <v>174</v>
      </c>
      <c r="B175" s="13">
        <v>778</v>
      </c>
      <c r="C175" s="1">
        <v>3</v>
      </c>
      <c r="D175" s="1">
        <f>F175*INDEX(Pricings!C:C,MATCH(Invoices!C175,Pricings!A:A,0))</f>
        <v>10</v>
      </c>
      <c r="E175" s="1">
        <f t="shared" si="2"/>
        <v>1.7000000000000002</v>
      </c>
      <c r="F175" s="1">
        <f>COUNTIFS(SeatReservations!B:B,Invoices!B175)</f>
        <v>1</v>
      </c>
    </row>
    <row r="176" spans="1:6" x14ac:dyDescent="0.2">
      <c r="A176" s="1">
        <v>175</v>
      </c>
      <c r="B176" s="13">
        <v>784</v>
      </c>
      <c r="C176" s="1">
        <v>3</v>
      </c>
      <c r="D176" s="1">
        <f>F176*INDEX(Pricings!C:C,MATCH(Invoices!C176,Pricings!A:A,0))</f>
        <v>10</v>
      </c>
      <c r="E176" s="1">
        <f t="shared" si="2"/>
        <v>1.7000000000000002</v>
      </c>
      <c r="F176" s="1">
        <f>COUNTIFS(SeatReservations!B:B,Invoices!B176)</f>
        <v>1</v>
      </c>
    </row>
    <row r="177" spans="1:6" x14ac:dyDescent="0.2">
      <c r="A177" s="1">
        <v>176</v>
      </c>
      <c r="B177" s="13">
        <v>787</v>
      </c>
      <c r="C177" s="1">
        <v>2</v>
      </c>
      <c r="D177" s="1">
        <f>F177*INDEX(Pricings!C:C,MATCH(Invoices!C177,Pricings!A:A,0))</f>
        <v>0</v>
      </c>
      <c r="E177" s="1">
        <f t="shared" si="2"/>
        <v>0</v>
      </c>
      <c r="F177" s="1">
        <f>COUNTIFS(SeatReservations!B:B,Invoices!B177)</f>
        <v>0</v>
      </c>
    </row>
    <row r="178" spans="1:6" x14ac:dyDescent="0.2">
      <c r="A178" s="1">
        <v>177</v>
      </c>
      <c r="B178" s="13">
        <v>794</v>
      </c>
      <c r="C178" s="1">
        <v>4</v>
      </c>
      <c r="D178" s="1">
        <f>F178*INDEX(Pricings!C:C,MATCH(Invoices!C178,Pricings!A:A,0))</f>
        <v>0</v>
      </c>
      <c r="E178" s="1">
        <f t="shared" si="2"/>
        <v>0</v>
      </c>
      <c r="F178" s="1">
        <f>COUNTIFS(SeatReservations!B:B,Invoices!B178)</f>
        <v>0</v>
      </c>
    </row>
    <row r="179" spans="1:6" x14ac:dyDescent="0.2">
      <c r="A179" s="1">
        <v>178</v>
      </c>
      <c r="B179" s="13">
        <v>802</v>
      </c>
      <c r="C179" s="1">
        <v>2</v>
      </c>
      <c r="D179" s="1">
        <f>F179*INDEX(Pricings!C:C,MATCH(Invoices!C179,Pricings!A:A,0))</f>
        <v>8</v>
      </c>
      <c r="E179" s="1">
        <f t="shared" si="2"/>
        <v>1.36</v>
      </c>
      <c r="F179" s="1">
        <f>COUNTIFS(SeatReservations!B:B,Invoices!B179)</f>
        <v>1</v>
      </c>
    </row>
    <row r="180" spans="1:6" x14ac:dyDescent="0.2">
      <c r="A180" s="1">
        <v>179</v>
      </c>
      <c r="B180" s="13">
        <v>807</v>
      </c>
      <c r="C180" s="1">
        <v>3</v>
      </c>
      <c r="D180" s="1">
        <f>F180*INDEX(Pricings!C:C,MATCH(Invoices!C180,Pricings!A:A,0))</f>
        <v>10</v>
      </c>
      <c r="E180" s="1">
        <f t="shared" si="2"/>
        <v>1.7000000000000002</v>
      </c>
      <c r="F180" s="1">
        <f>COUNTIFS(SeatReservations!B:B,Invoices!B180)</f>
        <v>1</v>
      </c>
    </row>
    <row r="181" spans="1:6" x14ac:dyDescent="0.2">
      <c r="A181" s="1">
        <v>180</v>
      </c>
      <c r="B181" s="13">
        <v>813</v>
      </c>
      <c r="C181" s="1">
        <v>5</v>
      </c>
      <c r="D181" s="1">
        <f>F181*INDEX(Pricings!C:C,MATCH(Invoices!C181,Pricings!A:A,0))</f>
        <v>12</v>
      </c>
      <c r="E181" s="1">
        <f t="shared" si="2"/>
        <v>2.04</v>
      </c>
      <c r="F181" s="1">
        <f>COUNTIFS(SeatReservations!B:B,Invoices!B181)</f>
        <v>1</v>
      </c>
    </row>
    <row r="182" spans="1:6" x14ac:dyDescent="0.2">
      <c r="A182" s="1">
        <v>181</v>
      </c>
      <c r="B182" s="13">
        <v>818</v>
      </c>
      <c r="C182" s="1">
        <v>4</v>
      </c>
      <c r="D182" s="1">
        <f>F182*INDEX(Pricings!C:C,MATCH(Invoices!C182,Pricings!A:A,0))</f>
        <v>12</v>
      </c>
      <c r="E182" s="1">
        <f t="shared" si="2"/>
        <v>2.04</v>
      </c>
      <c r="F182" s="1">
        <f>COUNTIFS(SeatReservations!B:B,Invoices!B182)</f>
        <v>2</v>
      </c>
    </row>
    <row r="183" spans="1:6" x14ac:dyDescent="0.2">
      <c r="A183" s="1">
        <v>182</v>
      </c>
      <c r="B183" s="13">
        <v>819</v>
      </c>
      <c r="C183" s="1">
        <v>2</v>
      </c>
      <c r="D183" s="1">
        <f>F183*INDEX(Pricings!C:C,MATCH(Invoices!C183,Pricings!A:A,0))</f>
        <v>16</v>
      </c>
      <c r="E183" s="1">
        <f t="shared" si="2"/>
        <v>2.72</v>
      </c>
      <c r="F183" s="1">
        <f>COUNTIFS(SeatReservations!B:B,Invoices!B183)</f>
        <v>2</v>
      </c>
    </row>
    <row r="184" spans="1:6" x14ac:dyDescent="0.2">
      <c r="A184" s="1">
        <v>183</v>
      </c>
      <c r="B184" s="13">
        <v>824</v>
      </c>
      <c r="C184" s="1">
        <v>3</v>
      </c>
      <c r="D184" s="1">
        <f>F184*INDEX(Pricings!C:C,MATCH(Invoices!C184,Pricings!A:A,0))</f>
        <v>0</v>
      </c>
      <c r="E184" s="1">
        <f t="shared" si="2"/>
        <v>0</v>
      </c>
      <c r="F184" s="1">
        <f>COUNTIFS(SeatReservations!B:B,Invoices!B184)</f>
        <v>0</v>
      </c>
    </row>
    <row r="185" spans="1:6" x14ac:dyDescent="0.2">
      <c r="A185" s="1">
        <v>184</v>
      </c>
      <c r="B185" s="13">
        <v>832</v>
      </c>
      <c r="C185" s="1">
        <v>1</v>
      </c>
      <c r="D185" s="1">
        <f>F185*INDEX(Pricings!C:C,MATCH(Invoices!C185,Pricings!A:A,0))</f>
        <v>0</v>
      </c>
      <c r="E185" s="1">
        <f t="shared" si="2"/>
        <v>0</v>
      </c>
      <c r="F185" s="1">
        <f>COUNTIFS(SeatReservations!B:B,Invoices!B185)</f>
        <v>0</v>
      </c>
    </row>
    <row r="186" spans="1:6" x14ac:dyDescent="0.2">
      <c r="A186" s="1">
        <v>185</v>
      </c>
      <c r="B186" s="13">
        <v>834</v>
      </c>
      <c r="C186" s="1">
        <v>3</v>
      </c>
      <c r="D186" s="1">
        <f>F186*INDEX(Pricings!C:C,MATCH(Invoices!C186,Pricings!A:A,0))</f>
        <v>40</v>
      </c>
      <c r="E186" s="1">
        <f t="shared" si="2"/>
        <v>6.8000000000000007</v>
      </c>
      <c r="F186" s="1">
        <f>COUNTIFS(SeatReservations!B:B,Invoices!B186)</f>
        <v>4</v>
      </c>
    </row>
    <row r="187" spans="1:6" x14ac:dyDescent="0.2">
      <c r="A187" s="1">
        <v>186</v>
      </c>
      <c r="B187" s="13">
        <v>840</v>
      </c>
      <c r="C187" s="1">
        <v>2</v>
      </c>
      <c r="D187" s="1">
        <f>F187*INDEX(Pricings!C:C,MATCH(Invoices!C187,Pricings!A:A,0))</f>
        <v>40</v>
      </c>
      <c r="E187" s="1">
        <f t="shared" si="2"/>
        <v>6.8000000000000007</v>
      </c>
      <c r="F187" s="1">
        <f>COUNTIFS(SeatReservations!B:B,Invoices!B187)</f>
        <v>5</v>
      </c>
    </row>
    <row r="188" spans="1:6" x14ac:dyDescent="0.2">
      <c r="A188" s="1">
        <v>187</v>
      </c>
      <c r="B188" s="13">
        <v>842</v>
      </c>
      <c r="C188" s="1">
        <v>5</v>
      </c>
      <c r="D188" s="1">
        <f>F188*INDEX(Pricings!C:C,MATCH(Invoices!C188,Pricings!A:A,0))</f>
        <v>24</v>
      </c>
      <c r="E188" s="1">
        <f t="shared" si="2"/>
        <v>4.08</v>
      </c>
      <c r="F188" s="1">
        <f>COUNTIFS(SeatReservations!B:B,Invoices!B188)</f>
        <v>2</v>
      </c>
    </row>
    <row r="189" spans="1:6" x14ac:dyDescent="0.2">
      <c r="A189" s="1">
        <v>188</v>
      </c>
      <c r="B189" s="13">
        <v>845</v>
      </c>
      <c r="C189" s="1">
        <v>3</v>
      </c>
      <c r="D189" s="1">
        <f>F189*INDEX(Pricings!C:C,MATCH(Invoices!C189,Pricings!A:A,0))</f>
        <v>20</v>
      </c>
      <c r="E189" s="1">
        <f t="shared" si="2"/>
        <v>3.4000000000000004</v>
      </c>
      <c r="F189" s="1">
        <f>COUNTIFS(SeatReservations!B:B,Invoices!B189)</f>
        <v>2</v>
      </c>
    </row>
    <row r="190" spans="1:6" x14ac:dyDescent="0.2">
      <c r="A190" s="1">
        <v>189</v>
      </c>
      <c r="B190" s="13">
        <v>853</v>
      </c>
      <c r="C190" s="1">
        <v>2</v>
      </c>
      <c r="D190" s="1">
        <f>F190*INDEX(Pricings!C:C,MATCH(Invoices!C190,Pricings!A:A,0))</f>
        <v>16</v>
      </c>
      <c r="E190" s="1">
        <f t="shared" si="2"/>
        <v>2.72</v>
      </c>
      <c r="F190" s="1">
        <f>COUNTIFS(SeatReservations!B:B,Invoices!B190)</f>
        <v>2</v>
      </c>
    </row>
    <row r="191" spans="1:6" x14ac:dyDescent="0.2">
      <c r="A191" s="1">
        <v>190</v>
      </c>
      <c r="B191" s="13">
        <v>859</v>
      </c>
      <c r="C191" s="1">
        <v>3</v>
      </c>
      <c r="D191" s="1">
        <f>F191*INDEX(Pricings!C:C,MATCH(Invoices!C191,Pricings!A:A,0))</f>
        <v>10</v>
      </c>
      <c r="E191" s="1">
        <f t="shared" si="2"/>
        <v>1.7000000000000002</v>
      </c>
      <c r="F191" s="1">
        <f>COUNTIFS(SeatReservations!B:B,Invoices!B191)</f>
        <v>1</v>
      </c>
    </row>
    <row r="192" spans="1:6" x14ac:dyDescent="0.2">
      <c r="A192" s="1">
        <v>191</v>
      </c>
      <c r="B192" s="13">
        <v>866</v>
      </c>
      <c r="C192" s="1">
        <v>2</v>
      </c>
      <c r="D192" s="1">
        <f>F192*INDEX(Pricings!C:C,MATCH(Invoices!C192,Pricings!A:A,0))</f>
        <v>24</v>
      </c>
      <c r="E192" s="1">
        <f t="shared" si="2"/>
        <v>4.08</v>
      </c>
      <c r="F192" s="1">
        <f>COUNTIFS(SeatReservations!B:B,Invoices!B192)</f>
        <v>3</v>
      </c>
    </row>
    <row r="193" spans="1:6" x14ac:dyDescent="0.2">
      <c r="A193" s="1">
        <v>192</v>
      </c>
      <c r="B193" s="13">
        <v>870</v>
      </c>
      <c r="C193" s="1">
        <v>4</v>
      </c>
      <c r="D193" s="1">
        <f>F193*INDEX(Pricings!C:C,MATCH(Invoices!C193,Pricings!A:A,0))</f>
        <v>6</v>
      </c>
      <c r="E193" s="1">
        <f t="shared" si="2"/>
        <v>1.02</v>
      </c>
      <c r="F193" s="1">
        <f>COUNTIFS(SeatReservations!B:B,Invoices!B193)</f>
        <v>1</v>
      </c>
    </row>
    <row r="194" spans="1:6" x14ac:dyDescent="0.2">
      <c r="A194" s="1">
        <v>193</v>
      </c>
      <c r="B194" s="13">
        <v>876</v>
      </c>
      <c r="C194" s="1">
        <v>3</v>
      </c>
      <c r="D194" s="1">
        <f>F194*INDEX(Pricings!C:C,MATCH(Invoices!C194,Pricings!A:A,0))</f>
        <v>50</v>
      </c>
      <c r="E194" s="1">
        <f t="shared" si="2"/>
        <v>8.5</v>
      </c>
      <c r="F194" s="1">
        <f>COUNTIFS(SeatReservations!B:B,Invoices!B194)</f>
        <v>5</v>
      </c>
    </row>
    <row r="195" spans="1:6" x14ac:dyDescent="0.2">
      <c r="A195" s="1">
        <v>194</v>
      </c>
      <c r="B195" s="13">
        <v>881</v>
      </c>
      <c r="C195" s="1">
        <v>5</v>
      </c>
      <c r="D195" s="1">
        <f>F195*INDEX(Pricings!C:C,MATCH(Invoices!C195,Pricings!A:A,0))</f>
        <v>12</v>
      </c>
      <c r="E195" s="1">
        <f t="shared" ref="E195:E258" si="3">D195*0.17</f>
        <v>2.04</v>
      </c>
      <c r="F195" s="1">
        <f>COUNTIFS(SeatReservations!B:B,Invoices!B195)</f>
        <v>1</v>
      </c>
    </row>
    <row r="196" spans="1:6" x14ac:dyDescent="0.2">
      <c r="A196" s="1">
        <v>195</v>
      </c>
      <c r="B196" s="13">
        <v>885</v>
      </c>
      <c r="C196" s="1">
        <v>3</v>
      </c>
      <c r="D196" s="1">
        <f>F196*INDEX(Pricings!C:C,MATCH(Invoices!C196,Pricings!A:A,0))</f>
        <v>20</v>
      </c>
      <c r="E196" s="1">
        <f t="shared" si="3"/>
        <v>3.4000000000000004</v>
      </c>
      <c r="F196" s="1">
        <f>COUNTIFS(SeatReservations!B:B,Invoices!B196)</f>
        <v>2</v>
      </c>
    </row>
    <row r="197" spans="1:6" x14ac:dyDescent="0.2">
      <c r="A197" s="1">
        <v>196</v>
      </c>
      <c r="B197" s="13">
        <v>889</v>
      </c>
      <c r="C197" s="1">
        <v>2</v>
      </c>
      <c r="D197" s="1">
        <f>F197*INDEX(Pricings!C:C,MATCH(Invoices!C197,Pricings!A:A,0))</f>
        <v>24</v>
      </c>
      <c r="E197" s="1">
        <f t="shared" si="3"/>
        <v>4.08</v>
      </c>
      <c r="F197" s="1">
        <f>COUNTIFS(SeatReservations!B:B,Invoices!B197)</f>
        <v>3</v>
      </c>
    </row>
    <row r="198" spans="1:6" x14ac:dyDescent="0.2">
      <c r="A198" s="1">
        <v>197</v>
      </c>
      <c r="B198" s="13">
        <v>895</v>
      </c>
      <c r="C198" s="1">
        <v>2</v>
      </c>
      <c r="D198" s="1">
        <f>F198*INDEX(Pricings!C:C,MATCH(Invoices!C198,Pricings!A:A,0))</f>
        <v>32</v>
      </c>
      <c r="E198" s="1">
        <f t="shared" si="3"/>
        <v>5.44</v>
      </c>
      <c r="F198" s="1">
        <f>COUNTIFS(SeatReservations!B:B,Invoices!B198)</f>
        <v>4</v>
      </c>
    </row>
    <row r="199" spans="1:6" x14ac:dyDescent="0.2">
      <c r="A199" s="1">
        <v>198</v>
      </c>
      <c r="B199" s="13">
        <v>899</v>
      </c>
      <c r="C199" s="1">
        <v>5</v>
      </c>
      <c r="D199" s="1">
        <f>F199*INDEX(Pricings!C:C,MATCH(Invoices!C199,Pricings!A:A,0))</f>
        <v>24</v>
      </c>
      <c r="E199" s="1">
        <f t="shared" si="3"/>
        <v>4.08</v>
      </c>
      <c r="F199" s="1">
        <f>COUNTIFS(SeatReservations!B:B,Invoices!B199)</f>
        <v>2</v>
      </c>
    </row>
    <row r="200" spans="1:6" x14ac:dyDescent="0.2">
      <c r="A200" s="1">
        <v>199</v>
      </c>
      <c r="B200" s="13">
        <v>905</v>
      </c>
      <c r="C200" s="1">
        <v>5</v>
      </c>
      <c r="D200" s="1">
        <f>F200*INDEX(Pricings!C:C,MATCH(Invoices!C200,Pricings!A:A,0))</f>
        <v>48</v>
      </c>
      <c r="E200" s="1">
        <f t="shared" si="3"/>
        <v>8.16</v>
      </c>
      <c r="F200" s="1">
        <f>COUNTIFS(SeatReservations!B:B,Invoices!B200)</f>
        <v>4</v>
      </c>
    </row>
    <row r="201" spans="1:6" x14ac:dyDescent="0.2">
      <c r="A201" s="1">
        <v>200</v>
      </c>
      <c r="B201" s="13">
        <v>912</v>
      </c>
      <c r="C201" s="1">
        <v>5</v>
      </c>
      <c r="D201" s="1">
        <f>F201*INDEX(Pricings!C:C,MATCH(Invoices!C201,Pricings!A:A,0))</f>
        <v>36</v>
      </c>
      <c r="E201" s="1">
        <f t="shared" si="3"/>
        <v>6.12</v>
      </c>
      <c r="F201" s="1">
        <f>COUNTIFS(SeatReservations!B:B,Invoices!B201)</f>
        <v>3</v>
      </c>
    </row>
    <row r="202" spans="1:6" x14ac:dyDescent="0.2">
      <c r="A202" s="1">
        <v>201</v>
      </c>
      <c r="B202" s="13">
        <v>915</v>
      </c>
      <c r="C202" s="1">
        <v>3</v>
      </c>
      <c r="D202" s="1">
        <f>F202*INDEX(Pricings!C:C,MATCH(Invoices!C202,Pricings!A:A,0))</f>
        <v>30</v>
      </c>
      <c r="E202" s="1">
        <f t="shared" si="3"/>
        <v>5.1000000000000005</v>
      </c>
      <c r="F202" s="1">
        <f>COUNTIFS(SeatReservations!B:B,Invoices!B202)</f>
        <v>3</v>
      </c>
    </row>
    <row r="203" spans="1:6" x14ac:dyDescent="0.2">
      <c r="A203" s="1">
        <v>202</v>
      </c>
      <c r="B203" s="13">
        <v>919</v>
      </c>
      <c r="C203" s="1">
        <v>2</v>
      </c>
      <c r="D203" s="1">
        <f>F203*INDEX(Pricings!C:C,MATCH(Invoices!C203,Pricings!A:A,0))</f>
        <v>24</v>
      </c>
      <c r="E203" s="1">
        <f t="shared" si="3"/>
        <v>4.08</v>
      </c>
      <c r="F203" s="1">
        <f>COUNTIFS(SeatReservations!B:B,Invoices!B203)</f>
        <v>3</v>
      </c>
    </row>
    <row r="204" spans="1:6" x14ac:dyDescent="0.2">
      <c r="A204" s="1">
        <v>203</v>
      </c>
      <c r="B204" s="13">
        <v>924</v>
      </c>
      <c r="C204" s="1">
        <v>2</v>
      </c>
      <c r="D204" s="1">
        <f>F204*INDEX(Pricings!C:C,MATCH(Invoices!C204,Pricings!A:A,0))</f>
        <v>40</v>
      </c>
      <c r="E204" s="1">
        <f t="shared" si="3"/>
        <v>6.8000000000000007</v>
      </c>
      <c r="F204" s="1">
        <f>COUNTIFS(SeatReservations!B:B,Invoices!B204)</f>
        <v>5</v>
      </c>
    </row>
    <row r="205" spans="1:6" x14ac:dyDescent="0.2">
      <c r="A205" s="1">
        <v>204</v>
      </c>
      <c r="B205" s="13">
        <v>925</v>
      </c>
      <c r="C205" s="1">
        <v>5</v>
      </c>
      <c r="D205" s="1">
        <f>F205*INDEX(Pricings!C:C,MATCH(Invoices!C205,Pricings!A:A,0))</f>
        <v>36</v>
      </c>
      <c r="E205" s="1">
        <f t="shared" si="3"/>
        <v>6.12</v>
      </c>
      <c r="F205" s="1">
        <f>COUNTIFS(SeatReservations!B:B,Invoices!B205)</f>
        <v>3</v>
      </c>
    </row>
    <row r="206" spans="1:6" x14ac:dyDescent="0.2">
      <c r="A206" s="1">
        <v>205</v>
      </c>
      <c r="B206" s="13">
        <v>929</v>
      </c>
      <c r="C206" s="1">
        <v>2</v>
      </c>
      <c r="D206" s="1">
        <f>F206*INDEX(Pricings!C:C,MATCH(Invoices!C206,Pricings!A:A,0))</f>
        <v>16</v>
      </c>
      <c r="E206" s="1">
        <f t="shared" si="3"/>
        <v>2.72</v>
      </c>
      <c r="F206" s="1">
        <f>COUNTIFS(SeatReservations!B:B,Invoices!B206)</f>
        <v>2</v>
      </c>
    </row>
    <row r="207" spans="1:6" x14ac:dyDescent="0.2">
      <c r="A207" s="1">
        <v>206</v>
      </c>
      <c r="B207" s="13">
        <v>934</v>
      </c>
      <c r="C207" s="1">
        <v>4</v>
      </c>
      <c r="D207" s="1">
        <f>F207*INDEX(Pricings!C:C,MATCH(Invoices!C207,Pricings!A:A,0))</f>
        <v>12</v>
      </c>
      <c r="E207" s="1">
        <f t="shared" si="3"/>
        <v>2.04</v>
      </c>
      <c r="F207" s="1">
        <f>COUNTIFS(SeatReservations!B:B,Invoices!B207)</f>
        <v>2</v>
      </c>
    </row>
    <row r="208" spans="1:6" x14ac:dyDescent="0.2">
      <c r="A208" s="1">
        <v>207</v>
      </c>
      <c r="B208" s="13">
        <v>935</v>
      </c>
      <c r="C208" s="1">
        <v>3</v>
      </c>
      <c r="D208" s="1">
        <f>F208*INDEX(Pricings!C:C,MATCH(Invoices!C208,Pricings!A:A,0))</f>
        <v>0</v>
      </c>
      <c r="E208" s="1">
        <f t="shared" si="3"/>
        <v>0</v>
      </c>
      <c r="F208" s="1">
        <f>COUNTIFS(SeatReservations!B:B,Invoices!B208)</f>
        <v>0</v>
      </c>
    </row>
    <row r="209" spans="1:6" x14ac:dyDescent="0.2">
      <c r="A209" s="1">
        <v>208</v>
      </c>
      <c r="B209" s="13">
        <v>942</v>
      </c>
      <c r="C209" s="1">
        <v>1</v>
      </c>
      <c r="D209" s="1">
        <f>F209*INDEX(Pricings!C:C,MATCH(Invoices!C209,Pricings!A:A,0))</f>
        <v>0</v>
      </c>
      <c r="E209" s="1">
        <f t="shared" si="3"/>
        <v>0</v>
      </c>
      <c r="F209" s="1">
        <f>COUNTIFS(SeatReservations!B:B,Invoices!B209)</f>
        <v>0</v>
      </c>
    </row>
    <row r="210" spans="1:6" x14ac:dyDescent="0.2">
      <c r="A210" s="1">
        <v>209</v>
      </c>
      <c r="B210" s="13">
        <v>945</v>
      </c>
      <c r="C210" s="1">
        <v>3</v>
      </c>
      <c r="D210" s="1">
        <f>F210*INDEX(Pricings!C:C,MATCH(Invoices!C210,Pricings!A:A,0))</f>
        <v>10</v>
      </c>
      <c r="E210" s="1">
        <f t="shared" si="3"/>
        <v>1.7000000000000002</v>
      </c>
      <c r="F210" s="1">
        <f>COUNTIFS(SeatReservations!B:B,Invoices!B210)</f>
        <v>1</v>
      </c>
    </row>
    <row r="211" spans="1:6" x14ac:dyDescent="0.2">
      <c r="A211" s="1">
        <v>210</v>
      </c>
      <c r="B211" s="13">
        <v>949</v>
      </c>
      <c r="C211" s="1">
        <v>1</v>
      </c>
      <c r="D211" s="1">
        <f>F211*INDEX(Pricings!C:C,MATCH(Invoices!C211,Pricings!A:A,0))</f>
        <v>7</v>
      </c>
      <c r="E211" s="1">
        <f t="shared" si="3"/>
        <v>1.1900000000000002</v>
      </c>
      <c r="F211" s="1">
        <f>COUNTIFS(SeatReservations!B:B,Invoices!B211)</f>
        <v>1</v>
      </c>
    </row>
    <row r="212" spans="1:6" x14ac:dyDescent="0.2">
      <c r="A212" s="1">
        <v>211</v>
      </c>
      <c r="B212" s="13">
        <v>951</v>
      </c>
      <c r="C212" s="1">
        <v>3</v>
      </c>
      <c r="D212" s="1">
        <f>F212*INDEX(Pricings!C:C,MATCH(Invoices!C212,Pricings!A:A,0))</f>
        <v>30</v>
      </c>
      <c r="E212" s="1">
        <f t="shared" si="3"/>
        <v>5.1000000000000005</v>
      </c>
      <c r="F212" s="1">
        <f>COUNTIFS(SeatReservations!B:B,Invoices!B212)</f>
        <v>3</v>
      </c>
    </row>
    <row r="213" spans="1:6" x14ac:dyDescent="0.2">
      <c r="A213" s="1">
        <v>212</v>
      </c>
      <c r="B213" s="13">
        <v>952</v>
      </c>
      <c r="C213" s="1">
        <v>2</v>
      </c>
      <c r="D213" s="1">
        <f>F213*INDEX(Pricings!C:C,MATCH(Invoices!C213,Pricings!A:A,0))</f>
        <v>8</v>
      </c>
      <c r="E213" s="1">
        <f t="shared" si="3"/>
        <v>1.36</v>
      </c>
      <c r="F213" s="1">
        <f>COUNTIFS(SeatReservations!B:B,Invoices!B213)</f>
        <v>1</v>
      </c>
    </row>
    <row r="214" spans="1:6" x14ac:dyDescent="0.2">
      <c r="A214" s="1">
        <v>213</v>
      </c>
      <c r="B214" s="13">
        <v>956</v>
      </c>
      <c r="C214" s="1">
        <v>1</v>
      </c>
      <c r="D214" s="1">
        <f>F214*INDEX(Pricings!C:C,MATCH(Invoices!C214,Pricings!A:A,0))</f>
        <v>28</v>
      </c>
      <c r="E214" s="1">
        <f t="shared" si="3"/>
        <v>4.7600000000000007</v>
      </c>
      <c r="F214" s="1">
        <f>COUNTIFS(SeatReservations!B:B,Invoices!B214)</f>
        <v>4</v>
      </c>
    </row>
    <row r="215" spans="1:6" x14ac:dyDescent="0.2">
      <c r="A215" s="1">
        <v>214</v>
      </c>
      <c r="B215" s="13">
        <v>961</v>
      </c>
      <c r="C215" s="1">
        <v>2</v>
      </c>
      <c r="D215" s="1">
        <f>F215*INDEX(Pricings!C:C,MATCH(Invoices!C215,Pricings!A:A,0))</f>
        <v>16</v>
      </c>
      <c r="E215" s="1">
        <f t="shared" si="3"/>
        <v>2.72</v>
      </c>
      <c r="F215" s="1">
        <f>COUNTIFS(SeatReservations!B:B,Invoices!B215)</f>
        <v>2</v>
      </c>
    </row>
    <row r="216" spans="1:6" x14ac:dyDescent="0.2">
      <c r="A216" s="1">
        <v>215</v>
      </c>
      <c r="B216" s="13">
        <v>965</v>
      </c>
      <c r="C216" s="1">
        <v>1</v>
      </c>
      <c r="D216" s="1">
        <f>F216*INDEX(Pricings!C:C,MATCH(Invoices!C216,Pricings!A:A,0))</f>
        <v>7</v>
      </c>
      <c r="E216" s="1">
        <f t="shared" si="3"/>
        <v>1.1900000000000002</v>
      </c>
      <c r="F216" s="1">
        <f>COUNTIFS(SeatReservations!B:B,Invoices!B216)</f>
        <v>1</v>
      </c>
    </row>
    <row r="217" spans="1:6" x14ac:dyDescent="0.2">
      <c r="A217" s="1">
        <v>216</v>
      </c>
      <c r="B217" s="13">
        <v>969</v>
      </c>
      <c r="C217" s="1">
        <v>4</v>
      </c>
      <c r="D217" s="1">
        <f>F217*INDEX(Pricings!C:C,MATCH(Invoices!C217,Pricings!A:A,0))</f>
        <v>6</v>
      </c>
      <c r="E217" s="1">
        <f t="shared" si="3"/>
        <v>1.02</v>
      </c>
      <c r="F217" s="1">
        <f>COUNTIFS(SeatReservations!B:B,Invoices!B217)</f>
        <v>1</v>
      </c>
    </row>
    <row r="218" spans="1:6" x14ac:dyDescent="0.2">
      <c r="A218" s="1">
        <v>217</v>
      </c>
      <c r="B218" s="13">
        <v>972</v>
      </c>
      <c r="C218" s="1">
        <v>5</v>
      </c>
      <c r="D218" s="1">
        <f>F218*INDEX(Pricings!C:C,MATCH(Invoices!C218,Pricings!A:A,0))</f>
        <v>48</v>
      </c>
      <c r="E218" s="1">
        <f t="shared" si="3"/>
        <v>8.16</v>
      </c>
      <c r="F218" s="1">
        <f>COUNTIFS(SeatReservations!B:B,Invoices!B218)</f>
        <v>4</v>
      </c>
    </row>
    <row r="219" spans="1:6" x14ac:dyDescent="0.2">
      <c r="A219" s="1">
        <v>218</v>
      </c>
      <c r="B219" s="13">
        <v>974</v>
      </c>
      <c r="C219" s="1">
        <v>4</v>
      </c>
      <c r="D219" s="1">
        <f>F219*INDEX(Pricings!C:C,MATCH(Invoices!C219,Pricings!A:A,0))</f>
        <v>18</v>
      </c>
      <c r="E219" s="1">
        <f t="shared" si="3"/>
        <v>3.06</v>
      </c>
      <c r="F219" s="1">
        <f>COUNTIFS(SeatReservations!B:B,Invoices!B219)</f>
        <v>3</v>
      </c>
    </row>
    <row r="220" spans="1:6" x14ac:dyDescent="0.2">
      <c r="A220" s="1">
        <v>219</v>
      </c>
      <c r="B220" s="13">
        <v>975</v>
      </c>
      <c r="C220" s="1">
        <v>1</v>
      </c>
      <c r="D220" s="1">
        <f>F220*INDEX(Pricings!C:C,MATCH(Invoices!C220,Pricings!A:A,0))</f>
        <v>35</v>
      </c>
      <c r="E220" s="1">
        <f t="shared" si="3"/>
        <v>5.95</v>
      </c>
      <c r="F220" s="1">
        <f>COUNTIFS(SeatReservations!B:B,Invoices!B220)</f>
        <v>5</v>
      </c>
    </row>
    <row r="221" spans="1:6" x14ac:dyDescent="0.2">
      <c r="A221" s="1">
        <v>220</v>
      </c>
      <c r="B221" s="13">
        <v>983</v>
      </c>
      <c r="C221" s="1">
        <v>3</v>
      </c>
      <c r="D221" s="1">
        <f>F221*INDEX(Pricings!C:C,MATCH(Invoices!C221,Pricings!A:A,0))</f>
        <v>20</v>
      </c>
      <c r="E221" s="1">
        <f t="shared" si="3"/>
        <v>3.4000000000000004</v>
      </c>
      <c r="F221" s="1">
        <f>COUNTIFS(SeatReservations!B:B,Invoices!B221)</f>
        <v>2</v>
      </c>
    </row>
    <row r="222" spans="1:6" x14ac:dyDescent="0.2">
      <c r="A222" s="1">
        <v>221</v>
      </c>
      <c r="B222" s="13">
        <v>988</v>
      </c>
      <c r="C222" s="1">
        <v>2</v>
      </c>
      <c r="D222" s="1">
        <f>F222*INDEX(Pricings!C:C,MATCH(Invoices!C222,Pricings!A:A,0))</f>
        <v>8</v>
      </c>
      <c r="E222" s="1">
        <f t="shared" si="3"/>
        <v>1.36</v>
      </c>
      <c r="F222" s="1">
        <f>COUNTIFS(SeatReservations!B:B,Invoices!B222)</f>
        <v>1</v>
      </c>
    </row>
    <row r="223" spans="1:6" x14ac:dyDescent="0.2">
      <c r="A223" s="1">
        <v>222</v>
      </c>
      <c r="B223" s="13">
        <v>996</v>
      </c>
      <c r="C223" s="1">
        <v>1</v>
      </c>
      <c r="D223" s="1">
        <f>F223*INDEX(Pricings!C:C,MATCH(Invoices!C223,Pricings!A:A,0))</f>
        <v>0</v>
      </c>
      <c r="E223" s="1">
        <f t="shared" si="3"/>
        <v>0</v>
      </c>
      <c r="F223" s="1">
        <f>COUNTIFS(SeatReservations!B:B,Invoices!B223)</f>
        <v>0</v>
      </c>
    </row>
    <row r="224" spans="1:6" x14ac:dyDescent="0.2">
      <c r="A224" s="1">
        <v>223</v>
      </c>
      <c r="B224" s="13">
        <v>1003</v>
      </c>
      <c r="C224" s="1">
        <v>4</v>
      </c>
      <c r="D224" s="1">
        <f>F224*INDEX(Pricings!C:C,MATCH(Invoices!C224,Pricings!A:A,0))</f>
        <v>12</v>
      </c>
      <c r="E224" s="1">
        <f t="shared" si="3"/>
        <v>2.04</v>
      </c>
      <c r="F224" s="1">
        <f>COUNTIFS(SeatReservations!B:B,Invoices!B224)</f>
        <v>2</v>
      </c>
    </row>
    <row r="225" spans="1:6" x14ac:dyDescent="0.2">
      <c r="A225" s="1">
        <v>224</v>
      </c>
      <c r="B225" s="13">
        <v>1009</v>
      </c>
      <c r="C225" s="1">
        <v>1</v>
      </c>
      <c r="D225" s="1">
        <f>F225*INDEX(Pricings!C:C,MATCH(Invoices!C225,Pricings!A:A,0))</f>
        <v>21</v>
      </c>
      <c r="E225" s="1">
        <f t="shared" si="3"/>
        <v>3.5700000000000003</v>
      </c>
      <c r="F225" s="1">
        <f>COUNTIFS(SeatReservations!B:B,Invoices!B225)</f>
        <v>3</v>
      </c>
    </row>
    <row r="226" spans="1:6" x14ac:dyDescent="0.2">
      <c r="A226" s="1">
        <v>225</v>
      </c>
      <c r="B226" s="13">
        <v>1012</v>
      </c>
      <c r="C226" s="1">
        <v>2</v>
      </c>
      <c r="D226" s="1">
        <f>F226*INDEX(Pricings!C:C,MATCH(Invoices!C226,Pricings!A:A,0))</f>
        <v>16</v>
      </c>
      <c r="E226" s="1">
        <f t="shared" si="3"/>
        <v>2.72</v>
      </c>
      <c r="F226" s="1">
        <f>COUNTIFS(SeatReservations!B:B,Invoices!B226)</f>
        <v>2</v>
      </c>
    </row>
    <row r="227" spans="1:6" x14ac:dyDescent="0.2">
      <c r="A227" s="1">
        <v>226</v>
      </c>
      <c r="B227" s="13">
        <v>1018</v>
      </c>
      <c r="C227" s="1">
        <v>5</v>
      </c>
      <c r="D227" s="1">
        <f>F227*INDEX(Pricings!C:C,MATCH(Invoices!C227,Pricings!A:A,0))</f>
        <v>48</v>
      </c>
      <c r="E227" s="1">
        <f t="shared" si="3"/>
        <v>8.16</v>
      </c>
      <c r="F227" s="1">
        <f>COUNTIFS(SeatReservations!B:B,Invoices!B227)</f>
        <v>4</v>
      </c>
    </row>
    <row r="228" spans="1:6" x14ac:dyDescent="0.2">
      <c r="A228" s="1">
        <v>227</v>
      </c>
      <c r="B228" s="13">
        <v>1026</v>
      </c>
      <c r="C228" s="1">
        <v>2</v>
      </c>
      <c r="D228" s="1">
        <f>F228*INDEX(Pricings!C:C,MATCH(Invoices!C228,Pricings!A:A,0))</f>
        <v>8</v>
      </c>
      <c r="E228" s="1">
        <f t="shared" si="3"/>
        <v>1.36</v>
      </c>
      <c r="F228" s="1">
        <f>COUNTIFS(SeatReservations!B:B,Invoices!B228)</f>
        <v>1</v>
      </c>
    </row>
    <row r="229" spans="1:6" x14ac:dyDescent="0.2">
      <c r="A229" s="1">
        <v>228</v>
      </c>
      <c r="B229" s="13">
        <v>1027</v>
      </c>
      <c r="C229" s="1">
        <v>1</v>
      </c>
      <c r="D229" s="1">
        <f>F229*INDEX(Pricings!C:C,MATCH(Invoices!C229,Pricings!A:A,0))</f>
        <v>21</v>
      </c>
      <c r="E229" s="1">
        <f t="shared" si="3"/>
        <v>3.5700000000000003</v>
      </c>
      <c r="F229" s="1">
        <f>COUNTIFS(SeatReservations!B:B,Invoices!B229)</f>
        <v>3</v>
      </c>
    </row>
    <row r="230" spans="1:6" x14ac:dyDescent="0.2">
      <c r="A230" s="1">
        <v>229</v>
      </c>
      <c r="B230" s="13">
        <v>1033</v>
      </c>
      <c r="C230" s="1">
        <v>5</v>
      </c>
      <c r="D230" s="1">
        <f>F230*INDEX(Pricings!C:C,MATCH(Invoices!C230,Pricings!A:A,0))</f>
        <v>24</v>
      </c>
      <c r="E230" s="1">
        <f t="shared" si="3"/>
        <v>4.08</v>
      </c>
      <c r="F230" s="1">
        <f>COUNTIFS(SeatReservations!B:B,Invoices!B230)</f>
        <v>2</v>
      </c>
    </row>
    <row r="231" spans="1:6" x14ac:dyDescent="0.2">
      <c r="A231" s="1">
        <v>230</v>
      </c>
      <c r="B231" s="13">
        <v>1040</v>
      </c>
      <c r="C231" s="1">
        <v>1</v>
      </c>
      <c r="D231" s="1">
        <f>F231*INDEX(Pricings!C:C,MATCH(Invoices!C231,Pricings!A:A,0))</f>
        <v>7</v>
      </c>
      <c r="E231" s="1">
        <f t="shared" si="3"/>
        <v>1.1900000000000002</v>
      </c>
      <c r="F231" s="1">
        <f>COUNTIFS(SeatReservations!B:B,Invoices!B231)</f>
        <v>1</v>
      </c>
    </row>
    <row r="232" spans="1:6" x14ac:dyDescent="0.2">
      <c r="A232" s="1">
        <v>231</v>
      </c>
      <c r="B232" s="13">
        <v>1047</v>
      </c>
      <c r="C232" s="1">
        <v>3</v>
      </c>
      <c r="D232" s="1">
        <f>F232*INDEX(Pricings!C:C,MATCH(Invoices!C232,Pricings!A:A,0))</f>
        <v>0</v>
      </c>
      <c r="E232" s="1">
        <f t="shared" si="3"/>
        <v>0</v>
      </c>
      <c r="F232" s="1">
        <f>COUNTIFS(SeatReservations!B:B,Invoices!B232)</f>
        <v>0</v>
      </c>
    </row>
    <row r="233" spans="1:6" x14ac:dyDescent="0.2">
      <c r="A233" s="1">
        <v>232</v>
      </c>
      <c r="B233" s="13">
        <v>1050</v>
      </c>
      <c r="C233" s="1">
        <v>5</v>
      </c>
      <c r="D233" s="1">
        <f>F233*INDEX(Pricings!C:C,MATCH(Invoices!C233,Pricings!A:A,0))</f>
        <v>24</v>
      </c>
      <c r="E233" s="1">
        <f t="shared" si="3"/>
        <v>4.08</v>
      </c>
      <c r="F233" s="1">
        <f>COUNTIFS(SeatReservations!B:B,Invoices!B233)</f>
        <v>2</v>
      </c>
    </row>
    <row r="234" spans="1:6" x14ac:dyDescent="0.2">
      <c r="A234" s="1">
        <v>233</v>
      </c>
      <c r="B234" s="13">
        <v>1058</v>
      </c>
      <c r="C234" s="1">
        <v>2</v>
      </c>
      <c r="D234" s="1">
        <f>F234*INDEX(Pricings!C:C,MATCH(Invoices!C234,Pricings!A:A,0))</f>
        <v>0</v>
      </c>
      <c r="E234" s="1">
        <f t="shared" si="3"/>
        <v>0</v>
      </c>
      <c r="F234" s="1">
        <f>COUNTIFS(SeatReservations!B:B,Invoices!B234)</f>
        <v>0</v>
      </c>
    </row>
    <row r="235" spans="1:6" x14ac:dyDescent="0.2">
      <c r="A235" s="1">
        <v>234</v>
      </c>
      <c r="B235" s="13">
        <v>1064</v>
      </c>
      <c r="C235" s="1">
        <v>1</v>
      </c>
      <c r="D235" s="1">
        <f>F235*INDEX(Pricings!C:C,MATCH(Invoices!C235,Pricings!A:A,0))</f>
        <v>7</v>
      </c>
      <c r="E235" s="1">
        <f t="shared" si="3"/>
        <v>1.1900000000000002</v>
      </c>
      <c r="F235" s="1">
        <f>COUNTIFS(SeatReservations!B:B,Invoices!B235)</f>
        <v>1</v>
      </c>
    </row>
    <row r="236" spans="1:6" x14ac:dyDescent="0.2">
      <c r="A236" s="1">
        <v>235</v>
      </c>
      <c r="B236" s="13">
        <v>1066</v>
      </c>
      <c r="C236" s="1">
        <v>5</v>
      </c>
      <c r="D236" s="1">
        <f>F236*INDEX(Pricings!C:C,MATCH(Invoices!C236,Pricings!A:A,0))</f>
        <v>48</v>
      </c>
      <c r="E236" s="1">
        <f t="shared" si="3"/>
        <v>8.16</v>
      </c>
      <c r="F236" s="1">
        <f>COUNTIFS(SeatReservations!B:B,Invoices!B236)</f>
        <v>4</v>
      </c>
    </row>
    <row r="237" spans="1:6" x14ac:dyDescent="0.2">
      <c r="A237" s="1">
        <v>236</v>
      </c>
      <c r="B237" s="13">
        <v>1068</v>
      </c>
      <c r="C237" s="1">
        <v>5</v>
      </c>
      <c r="D237" s="1">
        <f>F237*INDEX(Pricings!C:C,MATCH(Invoices!C237,Pricings!A:A,0))</f>
        <v>36</v>
      </c>
      <c r="E237" s="1">
        <f t="shared" si="3"/>
        <v>6.12</v>
      </c>
      <c r="F237" s="1">
        <f>COUNTIFS(SeatReservations!B:B,Invoices!B237)</f>
        <v>3</v>
      </c>
    </row>
    <row r="238" spans="1:6" x14ac:dyDescent="0.2">
      <c r="A238" s="1">
        <v>237</v>
      </c>
      <c r="B238" s="13">
        <v>1072</v>
      </c>
      <c r="C238" s="1">
        <v>2</v>
      </c>
      <c r="D238" s="1">
        <f>F238*INDEX(Pricings!C:C,MATCH(Invoices!C238,Pricings!A:A,0))</f>
        <v>40</v>
      </c>
      <c r="E238" s="1">
        <f t="shared" si="3"/>
        <v>6.8000000000000007</v>
      </c>
      <c r="F238" s="1">
        <f>COUNTIFS(SeatReservations!B:B,Invoices!B238)</f>
        <v>5</v>
      </c>
    </row>
    <row r="239" spans="1:6" x14ac:dyDescent="0.2">
      <c r="A239" s="1">
        <v>238</v>
      </c>
      <c r="B239" s="13">
        <v>1075</v>
      </c>
      <c r="C239" s="1">
        <v>2</v>
      </c>
      <c r="D239" s="1">
        <f>F239*INDEX(Pricings!C:C,MATCH(Invoices!C239,Pricings!A:A,0))</f>
        <v>24</v>
      </c>
      <c r="E239" s="1">
        <f t="shared" si="3"/>
        <v>4.08</v>
      </c>
      <c r="F239" s="1">
        <f>COUNTIFS(SeatReservations!B:B,Invoices!B239)</f>
        <v>3</v>
      </c>
    </row>
    <row r="240" spans="1:6" x14ac:dyDescent="0.2">
      <c r="A240" s="1">
        <v>239</v>
      </c>
      <c r="B240" s="13">
        <v>1076</v>
      </c>
      <c r="C240" s="1">
        <v>5</v>
      </c>
      <c r="D240" s="1">
        <f>F240*INDEX(Pricings!C:C,MATCH(Invoices!C240,Pricings!A:A,0))</f>
        <v>36</v>
      </c>
      <c r="E240" s="1">
        <f t="shared" si="3"/>
        <v>6.12</v>
      </c>
      <c r="F240" s="1">
        <f>COUNTIFS(SeatReservations!B:B,Invoices!B240)</f>
        <v>3</v>
      </c>
    </row>
    <row r="241" spans="1:6" x14ac:dyDescent="0.2">
      <c r="A241" s="1">
        <v>240</v>
      </c>
      <c r="B241" s="13">
        <v>1082</v>
      </c>
      <c r="C241" s="1">
        <v>3</v>
      </c>
      <c r="D241" s="1">
        <f>F241*INDEX(Pricings!C:C,MATCH(Invoices!C241,Pricings!A:A,0))</f>
        <v>10</v>
      </c>
      <c r="E241" s="1">
        <f t="shared" si="3"/>
        <v>1.7000000000000002</v>
      </c>
      <c r="F241" s="1">
        <f>COUNTIFS(SeatReservations!B:B,Invoices!B241)</f>
        <v>1</v>
      </c>
    </row>
    <row r="242" spans="1:6" x14ac:dyDescent="0.2">
      <c r="A242" s="1">
        <v>241</v>
      </c>
      <c r="B242" s="13">
        <v>1090</v>
      </c>
      <c r="C242" s="1">
        <v>4</v>
      </c>
      <c r="D242" s="1">
        <f>F242*INDEX(Pricings!C:C,MATCH(Invoices!C242,Pricings!A:A,0))</f>
        <v>0</v>
      </c>
      <c r="E242" s="1">
        <f t="shared" si="3"/>
        <v>0</v>
      </c>
      <c r="F242" s="1">
        <f>COUNTIFS(SeatReservations!B:B,Invoices!B242)</f>
        <v>0</v>
      </c>
    </row>
    <row r="243" spans="1:6" x14ac:dyDescent="0.2">
      <c r="A243" s="1">
        <v>242</v>
      </c>
      <c r="B243" s="13">
        <v>1097</v>
      </c>
      <c r="C243" s="1">
        <v>4</v>
      </c>
      <c r="D243" s="1">
        <f>F243*INDEX(Pricings!C:C,MATCH(Invoices!C243,Pricings!A:A,0))</f>
        <v>12</v>
      </c>
      <c r="E243" s="1">
        <f t="shared" si="3"/>
        <v>2.04</v>
      </c>
      <c r="F243" s="1">
        <f>COUNTIFS(SeatReservations!B:B,Invoices!B243)</f>
        <v>2</v>
      </c>
    </row>
    <row r="244" spans="1:6" x14ac:dyDescent="0.2">
      <c r="A244" s="1">
        <v>243</v>
      </c>
      <c r="B244" s="13">
        <v>1103</v>
      </c>
      <c r="C244" s="1">
        <v>1</v>
      </c>
      <c r="D244" s="1">
        <f>F244*INDEX(Pricings!C:C,MATCH(Invoices!C244,Pricings!A:A,0))</f>
        <v>14</v>
      </c>
      <c r="E244" s="1">
        <f t="shared" si="3"/>
        <v>2.3800000000000003</v>
      </c>
      <c r="F244" s="1">
        <f>COUNTIFS(SeatReservations!B:B,Invoices!B244)</f>
        <v>2</v>
      </c>
    </row>
    <row r="245" spans="1:6" x14ac:dyDescent="0.2">
      <c r="A245" s="1">
        <v>244</v>
      </c>
      <c r="B245" s="13">
        <v>1105</v>
      </c>
      <c r="C245" s="1">
        <v>1</v>
      </c>
      <c r="D245" s="1">
        <f>F245*INDEX(Pricings!C:C,MATCH(Invoices!C245,Pricings!A:A,0))</f>
        <v>21</v>
      </c>
      <c r="E245" s="1">
        <f t="shared" si="3"/>
        <v>3.5700000000000003</v>
      </c>
      <c r="F245" s="1">
        <f>COUNTIFS(SeatReservations!B:B,Invoices!B245)</f>
        <v>3</v>
      </c>
    </row>
    <row r="246" spans="1:6" x14ac:dyDescent="0.2">
      <c r="A246" s="1">
        <v>245</v>
      </c>
      <c r="B246" s="13">
        <v>1107</v>
      </c>
      <c r="C246" s="1">
        <v>5</v>
      </c>
      <c r="D246" s="1">
        <f>F246*INDEX(Pricings!C:C,MATCH(Invoices!C246,Pricings!A:A,0))</f>
        <v>36</v>
      </c>
      <c r="E246" s="1">
        <f t="shared" si="3"/>
        <v>6.12</v>
      </c>
      <c r="F246" s="1">
        <f>COUNTIFS(SeatReservations!B:B,Invoices!B246)</f>
        <v>3</v>
      </c>
    </row>
    <row r="247" spans="1:6" x14ac:dyDescent="0.2">
      <c r="A247" s="1">
        <v>246</v>
      </c>
      <c r="B247" s="13">
        <v>1114</v>
      </c>
      <c r="C247" s="1">
        <v>5</v>
      </c>
      <c r="D247" s="1">
        <f>F247*INDEX(Pricings!C:C,MATCH(Invoices!C247,Pricings!A:A,0))</f>
        <v>12</v>
      </c>
      <c r="E247" s="1">
        <f t="shared" si="3"/>
        <v>2.04</v>
      </c>
      <c r="F247" s="1">
        <f>COUNTIFS(SeatReservations!B:B,Invoices!B247)</f>
        <v>1</v>
      </c>
    </row>
    <row r="248" spans="1:6" x14ac:dyDescent="0.2">
      <c r="A248" s="1">
        <v>247</v>
      </c>
      <c r="B248" s="13">
        <v>1118</v>
      </c>
      <c r="C248" s="1">
        <v>2</v>
      </c>
      <c r="D248" s="1">
        <f>F248*INDEX(Pricings!C:C,MATCH(Invoices!C248,Pricings!A:A,0))</f>
        <v>8</v>
      </c>
      <c r="E248" s="1">
        <f t="shared" si="3"/>
        <v>1.36</v>
      </c>
      <c r="F248" s="1">
        <f>COUNTIFS(SeatReservations!B:B,Invoices!B248)</f>
        <v>1</v>
      </c>
    </row>
    <row r="249" spans="1:6" x14ac:dyDescent="0.2">
      <c r="A249" s="1">
        <v>248</v>
      </c>
      <c r="B249" s="13">
        <v>1124</v>
      </c>
      <c r="C249" s="1">
        <v>3</v>
      </c>
      <c r="D249" s="1">
        <f>F249*INDEX(Pricings!C:C,MATCH(Invoices!C249,Pricings!A:A,0))</f>
        <v>30</v>
      </c>
      <c r="E249" s="1">
        <f t="shared" si="3"/>
        <v>5.1000000000000005</v>
      </c>
      <c r="F249" s="1">
        <f>COUNTIFS(SeatReservations!B:B,Invoices!B249)</f>
        <v>3</v>
      </c>
    </row>
    <row r="250" spans="1:6" x14ac:dyDescent="0.2">
      <c r="A250" s="1">
        <v>249</v>
      </c>
      <c r="B250" s="13">
        <v>1126</v>
      </c>
      <c r="C250" s="1">
        <v>4</v>
      </c>
      <c r="D250" s="1">
        <f>F250*INDEX(Pricings!C:C,MATCH(Invoices!C250,Pricings!A:A,0))</f>
        <v>6</v>
      </c>
      <c r="E250" s="1">
        <f t="shared" si="3"/>
        <v>1.02</v>
      </c>
      <c r="F250" s="1">
        <f>COUNTIFS(SeatReservations!B:B,Invoices!B250)</f>
        <v>1</v>
      </c>
    </row>
    <row r="251" spans="1:6" x14ac:dyDescent="0.2">
      <c r="A251" s="1">
        <v>250</v>
      </c>
      <c r="B251" s="13">
        <v>1134</v>
      </c>
      <c r="C251" s="1">
        <v>4</v>
      </c>
      <c r="D251" s="1">
        <f>F251*INDEX(Pricings!C:C,MATCH(Invoices!C251,Pricings!A:A,0))</f>
        <v>24</v>
      </c>
      <c r="E251" s="1">
        <f t="shared" si="3"/>
        <v>4.08</v>
      </c>
      <c r="F251" s="1">
        <f>COUNTIFS(SeatReservations!B:B,Invoices!B251)</f>
        <v>4</v>
      </c>
    </row>
    <row r="252" spans="1:6" x14ac:dyDescent="0.2">
      <c r="A252" s="1">
        <v>251</v>
      </c>
      <c r="B252" s="13">
        <v>1138</v>
      </c>
      <c r="C252" s="1">
        <v>5</v>
      </c>
      <c r="D252" s="1">
        <f>F252*INDEX(Pricings!C:C,MATCH(Invoices!C252,Pricings!A:A,0))</f>
        <v>24</v>
      </c>
      <c r="E252" s="1">
        <f t="shared" si="3"/>
        <v>4.08</v>
      </c>
      <c r="F252" s="1">
        <f>COUNTIFS(SeatReservations!B:B,Invoices!B252)</f>
        <v>2</v>
      </c>
    </row>
    <row r="253" spans="1:6" x14ac:dyDescent="0.2">
      <c r="A253" s="1">
        <v>252</v>
      </c>
      <c r="B253" s="13">
        <v>1144</v>
      </c>
      <c r="C253" s="1">
        <v>5</v>
      </c>
      <c r="D253" s="1">
        <f>F253*INDEX(Pricings!C:C,MATCH(Invoices!C253,Pricings!A:A,0))</f>
        <v>36</v>
      </c>
      <c r="E253" s="1">
        <f t="shared" si="3"/>
        <v>6.12</v>
      </c>
      <c r="F253" s="1">
        <f>COUNTIFS(SeatReservations!B:B,Invoices!B253)</f>
        <v>3</v>
      </c>
    </row>
    <row r="254" spans="1:6" x14ac:dyDescent="0.2">
      <c r="A254" s="1">
        <v>253</v>
      </c>
      <c r="B254" s="13">
        <v>1152</v>
      </c>
      <c r="C254" s="1">
        <v>5</v>
      </c>
      <c r="D254" s="1">
        <f>F254*INDEX(Pricings!C:C,MATCH(Invoices!C254,Pricings!A:A,0))</f>
        <v>0</v>
      </c>
      <c r="E254" s="1">
        <f t="shared" si="3"/>
        <v>0</v>
      </c>
      <c r="F254" s="1">
        <f>COUNTIFS(SeatReservations!B:B,Invoices!B254)</f>
        <v>0</v>
      </c>
    </row>
    <row r="255" spans="1:6" x14ac:dyDescent="0.2">
      <c r="A255" s="1">
        <v>254</v>
      </c>
      <c r="B255" s="13">
        <v>1156</v>
      </c>
      <c r="C255" s="1">
        <v>4</v>
      </c>
      <c r="D255" s="1">
        <f>F255*INDEX(Pricings!C:C,MATCH(Invoices!C255,Pricings!A:A,0))</f>
        <v>30</v>
      </c>
      <c r="E255" s="1">
        <f t="shared" si="3"/>
        <v>5.1000000000000005</v>
      </c>
      <c r="F255" s="1">
        <f>COUNTIFS(SeatReservations!B:B,Invoices!B255)</f>
        <v>5</v>
      </c>
    </row>
    <row r="256" spans="1:6" x14ac:dyDescent="0.2">
      <c r="A256" s="1">
        <v>255</v>
      </c>
      <c r="B256" s="13">
        <v>1160</v>
      </c>
      <c r="C256" s="1">
        <v>1</v>
      </c>
      <c r="D256" s="1">
        <f>F256*INDEX(Pricings!C:C,MATCH(Invoices!C256,Pricings!A:A,0))</f>
        <v>7</v>
      </c>
      <c r="E256" s="1">
        <f t="shared" si="3"/>
        <v>1.1900000000000002</v>
      </c>
      <c r="F256" s="1">
        <f>COUNTIFS(SeatReservations!B:B,Invoices!B256)</f>
        <v>1</v>
      </c>
    </row>
    <row r="257" spans="1:6" x14ac:dyDescent="0.2">
      <c r="A257" s="1">
        <v>256</v>
      </c>
      <c r="B257" s="13">
        <v>1165</v>
      </c>
      <c r="C257" s="1">
        <v>1</v>
      </c>
      <c r="D257" s="1">
        <f>F257*INDEX(Pricings!C:C,MATCH(Invoices!C257,Pricings!A:A,0))</f>
        <v>14</v>
      </c>
      <c r="E257" s="1">
        <f t="shared" si="3"/>
        <v>2.3800000000000003</v>
      </c>
      <c r="F257" s="1">
        <f>COUNTIFS(SeatReservations!B:B,Invoices!B257)</f>
        <v>2</v>
      </c>
    </row>
    <row r="258" spans="1:6" x14ac:dyDescent="0.2">
      <c r="A258" s="1">
        <v>257</v>
      </c>
      <c r="B258" s="13">
        <v>1167</v>
      </c>
      <c r="C258" s="1">
        <v>2</v>
      </c>
      <c r="D258" s="1">
        <f>F258*INDEX(Pricings!C:C,MATCH(Invoices!C258,Pricings!A:A,0))</f>
        <v>24</v>
      </c>
      <c r="E258" s="1">
        <f t="shared" si="3"/>
        <v>4.08</v>
      </c>
      <c r="F258" s="1">
        <f>COUNTIFS(SeatReservations!B:B,Invoices!B258)</f>
        <v>3</v>
      </c>
    </row>
    <row r="259" spans="1:6" x14ac:dyDescent="0.2">
      <c r="A259" s="1">
        <v>258</v>
      </c>
      <c r="B259" s="13">
        <v>1170</v>
      </c>
      <c r="C259" s="1">
        <v>4</v>
      </c>
      <c r="D259" s="1">
        <f>F259*INDEX(Pricings!C:C,MATCH(Invoices!C259,Pricings!A:A,0))</f>
        <v>12</v>
      </c>
      <c r="E259" s="1">
        <f t="shared" ref="E259:E322" si="4">D259*0.17</f>
        <v>2.04</v>
      </c>
      <c r="F259" s="1">
        <f>COUNTIFS(SeatReservations!B:B,Invoices!B259)</f>
        <v>2</v>
      </c>
    </row>
    <row r="260" spans="1:6" x14ac:dyDescent="0.2">
      <c r="A260" s="1">
        <v>259</v>
      </c>
      <c r="B260" s="13">
        <v>1176</v>
      </c>
      <c r="C260" s="1">
        <v>5</v>
      </c>
      <c r="D260" s="1">
        <f>F260*INDEX(Pricings!C:C,MATCH(Invoices!C260,Pricings!A:A,0))</f>
        <v>12</v>
      </c>
      <c r="E260" s="1">
        <f t="shared" si="4"/>
        <v>2.04</v>
      </c>
      <c r="F260" s="1">
        <f>COUNTIFS(SeatReservations!B:B,Invoices!B260)</f>
        <v>1</v>
      </c>
    </row>
    <row r="261" spans="1:6" x14ac:dyDescent="0.2">
      <c r="A261" s="1">
        <v>260</v>
      </c>
      <c r="B261" s="13">
        <v>1179</v>
      </c>
      <c r="C261" s="1">
        <v>5</v>
      </c>
      <c r="D261" s="1">
        <f>F261*INDEX(Pricings!C:C,MATCH(Invoices!C261,Pricings!A:A,0))</f>
        <v>48</v>
      </c>
      <c r="E261" s="1">
        <f t="shared" si="4"/>
        <v>8.16</v>
      </c>
      <c r="F261" s="1">
        <f>COUNTIFS(SeatReservations!B:B,Invoices!B261)</f>
        <v>4</v>
      </c>
    </row>
    <row r="262" spans="1:6" x14ac:dyDescent="0.2">
      <c r="A262" s="1">
        <v>261</v>
      </c>
      <c r="B262" s="13">
        <v>1180</v>
      </c>
      <c r="C262" s="1">
        <v>4</v>
      </c>
      <c r="D262" s="1">
        <f>F262*INDEX(Pricings!C:C,MATCH(Invoices!C262,Pricings!A:A,0))</f>
        <v>12</v>
      </c>
      <c r="E262" s="1">
        <f t="shared" si="4"/>
        <v>2.04</v>
      </c>
      <c r="F262" s="1">
        <f>COUNTIFS(SeatReservations!B:B,Invoices!B262)</f>
        <v>2</v>
      </c>
    </row>
    <row r="263" spans="1:6" x14ac:dyDescent="0.2">
      <c r="A263" s="1">
        <v>262</v>
      </c>
      <c r="B263" s="13">
        <v>1183</v>
      </c>
      <c r="C263" s="1">
        <v>2</v>
      </c>
      <c r="D263" s="1">
        <f>F263*INDEX(Pricings!C:C,MATCH(Invoices!C263,Pricings!A:A,0))</f>
        <v>8</v>
      </c>
      <c r="E263" s="1">
        <f t="shared" si="4"/>
        <v>1.36</v>
      </c>
      <c r="F263" s="1">
        <f>COUNTIFS(SeatReservations!B:B,Invoices!B263)</f>
        <v>1</v>
      </c>
    </row>
    <row r="264" spans="1:6" x14ac:dyDescent="0.2">
      <c r="A264" s="1">
        <v>263</v>
      </c>
      <c r="B264" s="13">
        <v>1187</v>
      </c>
      <c r="C264" s="1">
        <v>4</v>
      </c>
      <c r="D264" s="1">
        <f>F264*INDEX(Pricings!C:C,MATCH(Invoices!C264,Pricings!A:A,0))</f>
        <v>12</v>
      </c>
      <c r="E264" s="1">
        <f t="shared" si="4"/>
        <v>2.04</v>
      </c>
      <c r="F264" s="1">
        <f>COUNTIFS(SeatReservations!B:B,Invoices!B264)</f>
        <v>2</v>
      </c>
    </row>
    <row r="265" spans="1:6" x14ac:dyDescent="0.2">
      <c r="A265" s="1">
        <v>264</v>
      </c>
      <c r="B265" s="13">
        <v>1191</v>
      </c>
      <c r="C265" s="1">
        <v>4</v>
      </c>
      <c r="D265" s="1">
        <f>F265*INDEX(Pricings!C:C,MATCH(Invoices!C265,Pricings!A:A,0))</f>
        <v>6</v>
      </c>
      <c r="E265" s="1">
        <f t="shared" si="4"/>
        <v>1.02</v>
      </c>
      <c r="F265" s="1">
        <f>COUNTIFS(SeatReservations!B:B,Invoices!B265)</f>
        <v>1</v>
      </c>
    </row>
    <row r="266" spans="1:6" x14ac:dyDescent="0.2">
      <c r="A266" s="1">
        <v>265</v>
      </c>
      <c r="B266" s="13">
        <v>1197</v>
      </c>
      <c r="C266" s="1">
        <v>4</v>
      </c>
      <c r="D266" s="1">
        <f>F266*INDEX(Pricings!C:C,MATCH(Invoices!C266,Pricings!A:A,0))</f>
        <v>6</v>
      </c>
      <c r="E266" s="1">
        <f t="shared" si="4"/>
        <v>1.02</v>
      </c>
      <c r="F266" s="1">
        <f>COUNTIFS(SeatReservations!B:B,Invoices!B266)</f>
        <v>1</v>
      </c>
    </row>
    <row r="267" spans="1:6" x14ac:dyDescent="0.2">
      <c r="A267" s="1">
        <v>266</v>
      </c>
      <c r="B267" s="13">
        <v>1198</v>
      </c>
      <c r="C267" s="1">
        <v>2</v>
      </c>
      <c r="D267" s="1">
        <f>F267*INDEX(Pricings!C:C,MATCH(Invoices!C267,Pricings!A:A,0))</f>
        <v>8</v>
      </c>
      <c r="E267" s="1">
        <f t="shared" si="4"/>
        <v>1.36</v>
      </c>
      <c r="F267" s="1">
        <f>COUNTIFS(SeatReservations!B:B,Invoices!B267)</f>
        <v>1</v>
      </c>
    </row>
    <row r="268" spans="1:6" x14ac:dyDescent="0.2">
      <c r="A268" s="1">
        <v>267</v>
      </c>
      <c r="B268" s="13">
        <v>1204</v>
      </c>
      <c r="C268" s="1">
        <v>4</v>
      </c>
      <c r="D268" s="1">
        <f>F268*INDEX(Pricings!C:C,MATCH(Invoices!C268,Pricings!A:A,0))</f>
        <v>12</v>
      </c>
      <c r="E268" s="1">
        <f t="shared" si="4"/>
        <v>2.04</v>
      </c>
      <c r="F268" s="1">
        <f>COUNTIFS(SeatReservations!B:B,Invoices!B268)</f>
        <v>2</v>
      </c>
    </row>
    <row r="269" spans="1:6" x14ac:dyDescent="0.2">
      <c r="A269" s="1">
        <v>268</v>
      </c>
      <c r="B269" s="13">
        <v>1206</v>
      </c>
      <c r="C269" s="1">
        <v>4</v>
      </c>
      <c r="D269" s="1">
        <f>F269*INDEX(Pricings!C:C,MATCH(Invoices!C269,Pricings!A:A,0))</f>
        <v>18</v>
      </c>
      <c r="E269" s="1">
        <f t="shared" si="4"/>
        <v>3.06</v>
      </c>
      <c r="F269" s="1">
        <f>COUNTIFS(SeatReservations!B:B,Invoices!B269)</f>
        <v>3</v>
      </c>
    </row>
    <row r="270" spans="1:6" x14ac:dyDescent="0.2">
      <c r="A270" s="1">
        <v>269</v>
      </c>
      <c r="B270" s="13">
        <v>1214</v>
      </c>
      <c r="C270" s="1">
        <v>2</v>
      </c>
      <c r="D270" s="1">
        <f>F270*INDEX(Pricings!C:C,MATCH(Invoices!C270,Pricings!A:A,0))</f>
        <v>16</v>
      </c>
      <c r="E270" s="1">
        <f t="shared" si="4"/>
        <v>2.72</v>
      </c>
      <c r="F270" s="1">
        <f>COUNTIFS(SeatReservations!B:B,Invoices!B270)</f>
        <v>2</v>
      </c>
    </row>
    <row r="271" spans="1:6" x14ac:dyDescent="0.2">
      <c r="A271" s="1">
        <v>270</v>
      </c>
      <c r="B271" s="13">
        <v>1220</v>
      </c>
      <c r="C271" s="1">
        <v>3</v>
      </c>
      <c r="D271" s="1">
        <f>F271*INDEX(Pricings!C:C,MATCH(Invoices!C271,Pricings!A:A,0))</f>
        <v>20</v>
      </c>
      <c r="E271" s="1">
        <f t="shared" si="4"/>
        <v>3.4000000000000004</v>
      </c>
      <c r="F271" s="1">
        <f>COUNTIFS(SeatReservations!B:B,Invoices!B271)</f>
        <v>2</v>
      </c>
    </row>
    <row r="272" spans="1:6" x14ac:dyDescent="0.2">
      <c r="A272" s="1">
        <v>271</v>
      </c>
      <c r="B272" s="13">
        <v>1228</v>
      </c>
      <c r="C272" s="1">
        <v>5</v>
      </c>
      <c r="D272" s="1">
        <f>F272*INDEX(Pricings!C:C,MATCH(Invoices!C272,Pricings!A:A,0))</f>
        <v>12</v>
      </c>
      <c r="E272" s="1">
        <f t="shared" si="4"/>
        <v>2.04</v>
      </c>
      <c r="F272" s="1">
        <f>COUNTIFS(SeatReservations!B:B,Invoices!B272)</f>
        <v>1</v>
      </c>
    </row>
    <row r="273" spans="1:6" x14ac:dyDescent="0.2">
      <c r="A273" s="1">
        <v>272</v>
      </c>
      <c r="B273" s="13">
        <v>1234</v>
      </c>
      <c r="C273" s="1">
        <v>1</v>
      </c>
      <c r="D273" s="1">
        <f>F273*INDEX(Pricings!C:C,MATCH(Invoices!C273,Pricings!A:A,0))</f>
        <v>14</v>
      </c>
      <c r="E273" s="1">
        <f t="shared" si="4"/>
        <v>2.3800000000000003</v>
      </c>
      <c r="F273" s="1">
        <f>COUNTIFS(SeatReservations!B:B,Invoices!B273)</f>
        <v>2</v>
      </c>
    </row>
    <row r="274" spans="1:6" x14ac:dyDescent="0.2">
      <c r="A274" s="1">
        <v>273</v>
      </c>
      <c r="B274" s="13">
        <v>1238</v>
      </c>
      <c r="C274" s="1">
        <v>2</v>
      </c>
      <c r="D274" s="1">
        <f>F274*INDEX(Pricings!C:C,MATCH(Invoices!C274,Pricings!A:A,0))</f>
        <v>8</v>
      </c>
      <c r="E274" s="1">
        <f t="shared" si="4"/>
        <v>1.36</v>
      </c>
      <c r="F274" s="1">
        <f>COUNTIFS(SeatReservations!B:B,Invoices!B274)</f>
        <v>1</v>
      </c>
    </row>
    <row r="275" spans="1:6" x14ac:dyDescent="0.2">
      <c r="A275" s="1">
        <v>274</v>
      </c>
      <c r="B275" s="13">
        <v>1244</v>
      </c>
      <c r="C275" s="1">
        <v>4</v>
      </c>
      <c r="D275" s="1">
        <f>F275*INDEX(Pricings!C:C,MATCH(Invoices!C275,Pricings!A:A,0))</f>
        <v>12</v>
      </c>
      <c r="E275" s="1">
        <f t="shared" si="4"/>
        <v>2.04</v>
      </c>
      <c r="F275" s="1">
        <f>COUNTIFS(SeatReservations!B:B,Invoices!B275)</f>
        <v>2</v>
      </c>
    </row>
    <row r="276" spans="1:6" x14ac:dyDescent="0.2">
      <c r="A276" s="1">
        <v>275</v>
      </c>
      <c r="B276" s="13">
        <v>1249</v>
      </c>
      <c r="C276" s="1">
        <v>5</v>
      </c>
      <c r="D276" s="1">
        <f>F276*INDEX(Pricings!C:C,MATCH(Invoices!C276,Pricings!A:A,0))</f>
        <v>12</v>
      </c>
      <c r="E276" s="1">
        <f t="shared" si="4"/>
        <v>2.04</v>
      </c>
      <c r="F276" s="1">
        <f>COUNTIFS(SeatReservations!B:B,Invoices!B276)</f>
        <v>1</v>
      </c>
    </row>
    <row r="277" spans="1:6" x14ac:dyDescent="0.2">
      <c r="A277" s="1">
        <v>276</v>
      </c>
      <c r="B277" s="13">
        <v>1250</v>
      </c>
      <c r="C277" s="1">
        <v>2</v>
      </c>
      <c r="D277" s="1">
        <f>F277*INDEX(Pricings!C:C,MATCH(Invoices!C277,Pricings!A:A,0))</f>
        <v>8</v>
      </c>
      <c r="E277" s="1">
        <f t="shared" si="4"/>
        <v>1.36</v>
      </c>
      <c r="F277" s="1">
        <f>COUNTIFS(SeatReservations!B:B,Invoices!B277)</f>
        <v>1</v>
      </c>
    </row>
    <row r="278" spans="1:6" x14ac:dyDescent="0.2">
      <c r="A278" s="1">
        <v>277</v>
      </c>
      <c r="B278" s="13">
        <v>1252</v>
      </c>
      <c r="C278" s="1">
        <v>2</v>
      </c>
      <c r="D278" s="1">
        <f>F278*INDEX(Pricings!C:C,MATCH(Invoices!C278,Pricings!A:A,0))</f>
        <v>32</v>
      </c>
      <c r="E278" s="1">
        <f t="shared" si="4"/>
        <v>5.44</v>
      </c>
      <c r="F278" s="1">
        <f>COUNTIFS(SeatReservations!B:B,Invoices!B278)</f>
        <v>4</v>
      </c>
    </row>
    <row r="279" spans="1:6" x14ac:dyDescent="0.2">
      <c r="A279" s="1">
        <v>278</v>
      </c>
      <c r="B279" s="13">
        <v>1257</v>
      </c>
      <c r="C279" s="1">
        <v>2</v>
      </c>
      <c r="D279" s="1">
        <f>F279*INDEX(Pricings!C:C,MATCH(Invoices!C279,Pricings!A:A,0))</f>
        <v>16</v>
      </c>
      <c r="E279" s="1">
        <f t="shared" si="4"/>
        <v>2.72</v>
      </c>
      <c r="F279" s="1">
        <f>COUNTIFS(SeatReservations!B:B,Invoices!B279)</f>
        <v>2</v>
      </c>
    </row>
    <row r="280" spans="1:6" x14ac:dyDescent="0.2">
      <c r="A280" s="1">
        <v>279</v>
      </c>
      <c r="B280" s="13">
        <v>1259</v>
      </c>
      <c r="C280" s="1">
        <v>3</v>
      </c>
      <c r="D280" s="1">
        <f>F280*INDEX(Pricings!C:C,MATCH(Invoices!C280,Pricings!A:A,0))</f>
        <v>20</v>
      </c>
      <c r="E280" s="1">
        <f t="shared" si="4"/>
        <v>3.4000000000000004</v>
      </c>
      <c r="F280" s="1">
        <f>COUNTIFS(SeatReservations!B:B,Invoices!B280)</f>
        <v>2</v>
      </c>
    </row>
    <row r="281" spans="1:6" x14ac:dyDescent="0.2">
      <c r="A281" s="1">
        <v>280</v>
      </c>
      <c r="B281" s="13">
        <v>1263</v>
      </c>
      <c r="C281" s="1">
        <v>2</v>
      </c>
      <c r="D281" s="1">
        <f>F281*INDEX(Pricings!C:C,MATCH(Invoices!C281,Pricings!A:A,0))</f>
        <v>0</v>
      </c>
      <c r="E281" s="1">
        <f t="shared" si="4"/>
        <v>0</v>
      </c>
      <c r="F281" s="1">
        <f>COUNTIFS(SeatReservations!B:B,Invoices!B281)</f>
        <v>0</v>
      </c>
    </row>
    <row r="282" spans="1:6" x14ac:dyDescent="0.2">
      <c r="A282" s="1">
        <v>281</v>
      </c>
      <c r="B282" s="13">
        <v>1269</v>
      </c>
      <c r="C282" s="1">
        <v>4</v>
      </c>
      <c r="D282" s="1">
        <f>F282*INDEX(Pricings!C:C,MATCH(Invoices!C282,Pricings!A:A,0))</f>
        <v>6</v>
      </c>
      <c r="E282" s="1">
        <f t="shared" si="4"/>
        <v>1.02</v>
      </c>
      <c r="F282" s="1">
        <f>COUNTIFS(SeatReservations!B:B,Invoices!B282)</f>
        <v>1</v>
      </c>
    </row>
    <row r="283" spans="1:6" x14ac:dyDescent="0.2">
      <c r="A283" s="1">
        <v>282</v>
      </c>
      <c r="B283" s="13">
        <v>1276</v>
      </c>
      <c r="C283" s="1">
        <v>4</v>
      </c>
      <c r="D283" s="1">
        <f>F283*INDEX(Pricings!C:C,MATCH(Invoices!C283,Pricings!A:A,0))</f>
        <v>12</v>
      </c>
      <c r="E283" s="1">
        <f t="shared" si="4"/>
        <v>2.04</v>
      </c>
      <c r="F283" s="1">
        <f>COUNTIFS(SeatReservations!B:B,Invoices!B283)</f>
        <v>2</v>
      </c>
    </row>
    <row r="284" spans="1:6" x14ac:dyDescent="0.2">
      <c r="A284" s="1">
        <v>283</v>
      </c>
      <c r="B284" s="13">
        <v>1281</v>
      </c>
      <c r="C284" s="1">
        <v>3</v>
      </c>
      <c r="D284" s="1">
        <f>F284*INDEX(Pricings!C:C,MATCH(Invoices!C284,Pricings!A:A,0))</f>
        <v>10</v>
      </c>
      <c r="E284" s="1">
        <f t="shared" si="4"/>
        <v>1.7000000000000002</v>
      </c>
      <c r="F284" s="1">
        <f>COUNTIFS(SeatReservations!B:B,Invoices!B284)</f>
        <v>1</v>
      </c>
    </row>
    <row r="285" spans="1:6" x14ac:dyDescent="0.2">
      <c r="A285" s="1">
        <v>284</v>
      </c>
      <c r="B285" s="13">
        <v>1282</v>
      </c>
      <c r="C285" s="1">
        <v>5</v>
      </c>
      <c r="D285" s="1">
        <f>F285*INDEX(Pricings!C:C,MATCH(Invoices!C285,Pricings!A:A,0))</f>
        <v>36</v>
      </c>
      <c r="E285" s="1">
        <f t="shared" si="4"/>
        <v>6.12</v>
      </c>
      <c r="F285" s="1">
        <f>COUNTIFS(SeatReservations!B:B,Invoices!B285)</f>
        <v>3</v>
      </c>
    </row>
    <row r="286" spans="1:6" x14ac:dyDescent="0.2">
      <c r="A286" s="1">
        <v>285</v>
      </c>
      <c r="B286" s="13">
        <v>1289</v>
      </c>
      <c r="C286" s="1">
        <v>1</v>
      </c>
      <c r="D286" s="1">
        <f>F286*INDEX(Pricings!C:C,MATCH(Invoices!C286,Pricings!A:A,0))</f>
        <v>21</v>
      </c>
      <c r="E286" s="1">
        <f t="shared" si="4"/>
        <v>3.5700000000000003</v>
      </c>
      <c r="F286" s="1">
        <f>COUNTIFS(SeatReservations!B:B,Invoices!B286)</f>
        <v>3</v>
      </c>
    </row>
    <row r="287" spans="1:6" x14ac:dyDescent="0.2">
      <c r="A287" s="1">
        <v>286</v>
      </c>
      <c r="B287" s="13">
        <v>1297</v>
      </c>
      <c r="C287" s="1">
        <v>4</v>
      </c>
      <c r="D287" s="1">
        <f>F287*INDEX(Pricings!C:C,MATCH(Invoices!C287,Pricings!A:A,0))</f>
        <v>12</v>
      </c>
      <c r="E287" s="1">
        <f t="shared" si="4"/>
        <v>2.04</v>
      </c>
      <c r="F287" s="1">
        <f>COUNTIFS(SeatReservations!B:B,Invoices!B287)</f>
        <v>2</v>
      </c>
    </row>
    <row r="288" spans="1:6" x14ac:dyDescent="0.2">
      <c r="A288" s="1">
        <v>287</v>
      </c>
      <c r="B288" s="13">
        <v>1299</v>
      </c>
      <c r="C288" s="1">
        <v>1</v>
      </c>
      <c r="D288" s="1">
        <f>F288*INDEX(Pricings!C:C,MATCH(Invoices!C288,Pricings!A:A,0))</f>
        <v>14</v>
      </c>
      <c r="E288" s="1">
        <f t="shared" si="4"/>
        <v>2.3800000000000003</v>
      </c>
      <c r="F288" s="1">
        <f>COUNTIFS(SeatReservations!B:B,Invoices!B288)</f>
        <v>2</v>
      </c>
    </row>
    <row r="289" spans="1:6" x14ac:dyDescent="0.2">
      <c r="A289" s="1">
        <v>288</v>
      </c>
      <c r="B289" s="13">
        <v>1303</v>
      </c>
      <c r="C289" s="1">
        <v>1</v>
      </c>
      <c r="D289" s="1">
        <f>F289*INDEX(Pricings!C:C,MATCH(Invoices!C289,Pricings!A:A,0))</f>
        <v>14</v>
      </c>
      <c r="E289" s="1">
        <f t="shared" si="4"/>
        <v>2.3800000000000003</v>
      </c>
      <c r="F289" s="1">
        <f>COUNTIFS(SeatReservations!B:B,Invoices!B289)</f>
        <v>2</v>
      </c>
    </row>
    <row r="290" spans="1:6" x14ac:dyDescent="0.2">
      <c r="A290" s="1">
        <v>289</v>
      </c>
      <c r="B290" s="13">
        <v>1311</v>
      </c>
      <c r="C290" s="1">
        <v>4</v>
      </c>
      <c r="D290" s="1">
        <f>F290*INDEX(Pricings!C:C,MATCH(Invoices!C290,Pricings!A:A,0))</f>
        <v>6</v>
      </c>
      <c r="E290" s="1">
        <f t="shared" si="4"/>
        <v>1.02</v>
      </c>
      <c r="F290" s="1">
        <f>COUNTIFS(SeatReservations!B:B,Invoices!B290)</f>
        <v>1</v>
      </c>
    </row>
    <row r="291" spans="1:6" x14ac:dyDescent="0.2">
      <c r="A291" s="1">
        <v>290</v>
      </c>
      <c r="B291" s="13">
        <v>1315</v>
      </c>
      <c r="C291" s="1">
        <v>5</v>
      </c>
      <c r="D291" s="1">
        <f>F291*INDEX(Pricings!C:C,MATCH(Invoices!C291,Pricings!A:A,0))</f>
        <v>12</v>
      </c>
      <c r="E291" s="1">
        <f t="shared" si="4"/>
        <v>2.04</v>
      </c>
      <c r="F291" s="1">
        <f>COUNTIFS(SeatReservations!B:B,Invoices!B291)</f>
        <v>1</v>
      </c>
    </row>
    <row r="292" spans="1:6" x14ac:dyDescent="0.2">
      <c r="A292" s="1">
        <v>291</v>
      </c>
      <c r="B292" s="13">
        <v>1318</v>
      </c>
      <c r="C292" s="1">
        <v>1</v>
      </c>
      <c r="D292" s="1">
        <f>F292*INDEX(Pricings!C:C,MATCH(Invoices!C292,Pricings!A:A,0))</f>
        <v>14</v>
      </c>
      <c r="E292" s="1">
        <f t="shared" si="4"/>
        <v>2.3800000000000003</v>
      </c>
      <c r="F292" s="1">
        <f>COUNTIFS(SeatReservations!B:B,Invoices!B292)</f>
        <v>2</v>
      </c>
    </row>
    <row r="293" spans="1:6" x14ac:dyDescent="0.2">
      <c r="A293" s="1">
        <v>292</v>
      </c>
      <c r="B293" s="13">
        <v>1324</v>
      </c>
      <c r="C293" s="1">
        <v>2</v>
      </c>
      <c r="D293" s="1">
        <f>F293*INDEX(Pricings!C:C,MATCH(Invoices!C293,Pricings!A:A,0))</f>
        <v>32</v>
      </c>
      <c r="E293" s="1">
        <f t="shared" si="4"/>
        <v>5.44</v>
      </c>
      <c r="F293" s="1">
        <f>COUNTIFS(SeatReservations!B:B,Invoices!B293)</f>
        <v>4</v>
      </c>
    </row>
    <row r="294" spans="1:6" x14ac:dyDescent="0.2">
      <c r="A294" s="1">
        <v>293</v>
      </c>
      <c r="B294" s="13">
        <v>1330</v>
      </c>
      <c r="C294" s="1">
        <v>2</v>
      </c>
      <c r="D294" s="1">
        <f>F294*INDEX(Pricings!C:C,MATCH(Invoices!C294,Pricings!A:A,0))</f>
        <v>32</v>
      </c>
      <c r="E294" s="1">
        <f t="shared" si="4"/>
        <v>5.44</v>
      </c>
      <c r="F294" s="1">
        <f>COUNTIFS(SeatReservations!B:B,Invoices!B294)</f>
        <v>4</v>
      </c>
    </row>
    <row r="295" spans="1:6" x14ac:dyDescent="0.2">
      <c r="A295" s="1">
        <v>294</v>
      </c>
      <c r="B295" s="13">
        <v>1336</v>
      </c>
      <c r="C295" s="1">
        <v>4</v>
      </c>
      <c r="D295" s="1">
        <f>F295*INDEX(Pricings!C:C,MATCH(Invoices!C295,Pricings!A:A,0))</f>
        <v>12</v>
      </c>
      <c r="E295" s="1">
        <f t="shared" si="4"/>
        <v>2.04</v>
      </c>
      <c r="F295" s="1">
        <f>COUNTIFS(SeatReservations!B:B,Invoices!B295)</f>
        <v>2</v>
      </c>
    </row>
    <row r="296" spans="1:6" x14ac:dyDescent="0.2">
      <c r="A296" s="1">
        <v>295</v>
      </c>
      <c r="B296" s="13">
        <v>1341</v>
      </c>
      <c r="C296" s="1">
        <v>1</v>
      </c>
      <c r="D296" s="1">
        <f>F296*INDEX(Pricings!C:C,MATCH(Invoices!C296,Pricings!A:A,0))</f>
        <v>21</v>
      </c>
      <c r="E296" s="1">
        <f t="shared" si="4"/>
        <v>3.5700000000000003</v>
      </c>
      <c r="F296" s="1">
        <f>COUNTIFS(SeatReservations!B:B,Invoices!B296)</f>
        <v>3</v>
      </c>
    </row>
    <row r="297" spans="1:6" x14ac:dyDescent="0.2">
      <c r="A297" s="1">
        <v>296</v>
      </c>
      <c r="B297" s="13">
        <v>1348</v>
      </c>
      <c r="C297" s="1">
        <v>5</v>
      </c>
      <c r="D297" s="1">
        <f>F297*INDEX(Pricings!C:C,MATCH(Invoices!C297,Pricings!A:A,0))</f>
        <v>12</v>
      </c>
      <c r="E297" s="1">
        <f t="shared" si="4"/>
        <v>2.04</v>
      </c>
      <c r="F297" s="1">
        <f>COUNTIFS(SeatReservations!B:B,Invoices!B297)</f>
        <v>1</v>
      </c>
    </row>
    <row r="298" spans="1:6" x14ac:dyDescent="0.2">
      <c r="A298" s="1">
        <v>297</v>
      </c>
      <c r="B298" s="13">
        <v>1355</v>
      </c>
      <c r="C298" s="1">
        <v>5</v>
      </c>
      <c r="D298" s="1">
        <f>F298*INDEX(Pricings!C:C,MATCH(Invoices!C298,Pricings!A:A,0))</f>
        <v>0</v>
      </c>
      <c r="E298" s="1">
        <f t="shared" si="4"/>
        <v>0</v>
      </c>
      <c r="F298" s="1">
        <f>COUNTIFS(SeatReservations!B:B,Invoices!B298)</f>
        <v>0</v>
      </c>
    </row>
    <row r="299" spans="1:6" x14ac:dyDescent="0.2">
      <c r="A299" s="1">
        <v>298</v>
      </c>
      <c r="B299" s="13">
        <v>1361</v>
      </c>
      <c r="C299" s="1">
        <v>3</v>
      </c>
      <c r="D299" s="1">
        <f>F299*INDEX(Pricings!C:C,MATCH(Invoices!C299,Pricings!A:A,0))</f>
        <v>10</v>
      </c>
      <c r="E299" s="1">
        <f t="shared" si="4"/>
        <v>1.7000000000000002</v>
      </c>
      <c r="F299" s="1">
        <f>COUNTIFS(SeatReservations!B:B,Invoices!B299)</f>
        <v>1</v>
      </c>
    </row>
    <row r="300" spans="1:6" x14ac:dyDescent="0.2">
      <c r="A300" s="1">
        <v>299</v>
      </c>
      <c r="B300" s="13">
        <v>1367</v>
      </c>
      <c r="C300" s="1">
        <v>4</v>
      </c>
      <c r="D300" s="1">
        <f>F300*INDEX(Pricings!C:C,MATCH(Invoices!C300,Pricings!A:A,0))</f>
        <v>18</v>
      </c>
      <c r="E300" s="1">
        <f t="shared" si="4"/>
        <v>3.06</v>
      </c>
      <c r="F300" s="1">
        <f>COUNTIFS(SeatReservations!B:B,Invoices!B300)</f>
        <v>3</v>
      </c>
    </row>
    <row r="301" spans="1:6" x14ac:dyDescent="0.2">
      <c r="A301" s="1">
        <v>300</v>
      </c>
      <c r="B301" s="13">
        <v>1370</v>
      </c>
      <c r="C301" s="1">
        <v>4</v>
      </c>
      <c r="D301" s="1">
        <f>F301*INDEX(Pricings!C:C,MATCH(Invoices!C301,Pricings!A:A,0))</f>
        <v>6</v>
      </c>
      <c r="E301" s="1">
        <f t="shared" si="4"/>
        <v>1.02</v>
      </c>
      <c r="F301" s="1">
        <f>COUNTIFS(SeatReservations!B:B,Invoices!B301)</f>
        <v>1</v>
      </c>
    </row>
    <row r="302" spans="1:6" x14ac:dyDescent="0.2">
      <c r="A302" s="1">
        <v>301</v>
      </c>
      <c r="B302" s="13">
        <v>1378</v>
      </c>
      <c r="C302" s="1">
        <v>1</v>
      </c>
      <c r="D302" s="1">
        <f>F302*INDEX(Pricings!C:C,MATCH(Invoices!C302,Pricings!A:A,0))</f>
        <v>7</v>
      </c>
      <c r="E302" s="1">
        <f t="shared" si="4"/>
        <v>1.1900000000000002</v>
      </c>
      <c r="F302" s="1">
        <f>COUNTIFS(SeatReservations!B:B,Invoices!B302)</f>
        <v>1</v>
      </c>
    </row>
    <row r="303" spans="1:6" x14ac:dyDescent="0.2">
      <c r="A303" s="1">
        <v>302</v>
      </c>
      <c r="B303" s="13">
        <v>1386</v>
      </c>
      <c r="C303" s="1">
        <v>1</v>
      </c>
      <c r="D303" s="1">
        <f>F303*INDEX(Pricings!C:C,MATCH(Invoices!C303,Pricings!A:A,0))</f>
        <v>7</v>
      </c>
      <c r="E303" s="1">
        <f t="shared" si="4"/>
        <v>1.1900000000000002</v>
      </c>
      <c r="F303" s="1">
        <f>COUNTIFS(SeatReservations!B:B,Invoices!B303)</f>
        <v>1</v>
      </c>
    </row>
    <row r="304" spans="1:6" x14ac:dyDescent="0.2">
      <c r="A304" s="1">
        <v>303</v>
      </c>
      <c r="B304" s="13">
        <v>1390</v>
      </c>
      <c r="C304" s="1">
        <v>2</v>
      </c>
      <c r="D304" s="1">
        <f>F304*INDEX(Pricings!C:C,MATCH(Invoices!C304,Pricings!A:A,0))</f>
        <v>48</v>
      </c>
      <c r="E304" s="1">
        <f t="shared" si="4"/>
        <v>8.16</v>
      </c>
      <c r="F304" s="1">
        <f>COUNTIFS(SeatReservations!B:B,Invoices!B304)</f>
        <v>6</v>
      </c>
    </row>
    <row r="305" spans="1:6" x14ac:dyDescent="0.2">
      <c r="A305" s="1">
        <v>304</v>
      </c>
      <c r="B305" s="13">
        <v>1393</v>
      </c>
      <c r="C305" s="1">
        <v>4</v>
      </c>
      <c r="D305" s="1">
        <f>F305*INDEX(Pricings!C:C,MATCH(Invoices!C305,Pricings!A:A,0))</f>
        <v>24</v>
      </c>
      <c r="E305" s="1">
        <f t="shared" si="4"/>
        <v>4.08</v>
      </c>
      <c r="F305" s="1">
        <f>COUNTIFS(SeatReservations!B:B,Invoices!B305)</f>
        <v>4</v>
      </c>
    </row>
    <row r="306" spans="1:6" x14ac:dyDescent="0.2">
      <c r="A306" s="1">
        <v>305</v>
      </c>
      <c r="B306" s="13">
        <v>1398</v>
      </c>
      <c r="C306" s="1">
        <v>1</v>
      </c>
      <c r="D306" s="1">
        <f>F306*INDEX(Pricings!C:C,MATCH(Invoices!C306,Pricings!A:A,0))</f>
        <v>28</v>
      </c>
      <c r="E306" s="1">
        <f t="shared" si="4"/>
        <v>4.7600000000000007</v>
      </c>
      <c r="F306" s="1">
        <f>COUNTIFS(SeatReservations!B:B,Invoices!B306)</f>
        <v>4</v>
      </c>
    </row>
    <row r="307" spans="1:6" x14ac:dyDescent="0.2">
      <c r="A307" s="1">
        <v>306</v>
      </c>
      <c r="B307" s="13">
        <v>1401</v>
      </c>
      <c r="C307" s="1">
        <v>3</v>
      </c>
      <c r="D307" s="1">
        <f>F307*INDEX(Pricings!C:C,MATCH(Invoices!C307,Pricings!A:A,0))</f>
        <v>20</v>
      </c>
      <c r="E307" s="1">
        <f t="shared" si="4"/>
        <v>3.4000000000000004</v>
      </c>
      <c r="F307" s="1">
        <f>COUNTIFS(SeatReservations!B:B,Invoices!B307)</f>
        <v>2</v>
      </c>
    </row>
    <row r="308" spans="1:6" x14ac:dyDescent="0.2">
      <c r="A308" s="1">
        <v>307</v>
      </c>
      <c r="B308" s="13">
        <v>1408</v>
      </c>
      <c r="C308" s="1">
        <v>1</v>
      </c>
      <c r="D308" s="1">
        <f>F308*INDEX(Pricings!C:C,MATCH(Invoices!C308,Pricings!A:A,0))</f>
        <v>14</v>
      </c>
      <c r="E308" s="1">
        <f t="shared" si="4"/>
        <v>2.3800000000000003</v>
      </c>
      <c r="F308" s="1">
        <f>COUNTIFS(SeatReservations!B:B,Invoices!B308)</f>
        <v>2</v>
      </c>
    </row>
    <row r="309" spans="1:6" x14ac:dyDescent="0.2">
      <c r="A309" s="1">
        <v>308</v>
      </c>
      <c r="B309" s="13">
        <v>1416</v>
      </c>
      <c r="C309" s="1">
        <v>5</v>
      </c>
      <c r="D309" s="1">
        <f>F309*INDEX(Pricings!C:C,MATCH(Invoices!C309,Pricings!A:A,0))</f>
        <v>0</v>
      </c>
      <c r="E309" s="1">
        <f t="shared" si="4"/>
        <v>0</v>
      </c>
      <c r="F309" s="1">
        <f>COUNTIFS(SeatReservations!B:B,Invoices!B309)</f>
        <v>0</v>
      </c>
    </row>
    <row r="310" spans="1:6" x14ac:dyDescent="0.2">
      <c r="A310" s="1">
        <v>309</v>
      </c>
      <c r="B310" s="13">
        <v>1422</v>
      </c>
      <c r="C310" s="1">
        <v>1</v>
      </c>
      <c r="D310" s="1">
        <f>F310*INDEX(Pricings!C:C,MATCH(Invoices!C310,Pricings!A:A,0))</f>
        <v>7</v>
      </c>
      <c r="E310" s="1">
        <f t="shared" si="4"/>
        <v>1.1900000000000002</v>
      </c>
      <c r="F310" s="1">
        <f>COUNTIFS(SeatReservations!B:B,Invoices!B310)</f>
        <v>1</v>
      </c>
    </row>
    <row r="311" spans="1:6" x14ac:dyDescent="0.2">
      <c r="A311" s="1">
        <v>310</v>
      </c>
      <c r="B311" s="13">
        <v>1429</v>
      </c>
      <c r="C311" s="1">
        <v>4</v>
      </c>
      <c r="D311" s="1">
        <f>F311*INDEX(Pricings!C:C,MATCH(Invoices!C311,Pricings!A:A,0))</f>
        <v>0</v>
      </c>
      <c r="E311" s="1">
        <f t="shared" si="4"/>
        <v>0</v>
      </c>
      <c r="F311" s="1">
        <f>COUNTIFS(SeatReservations!B:B,Invoices!B311)</f>
        <v>0</v>
      </c>
    </row>
    <row r="312" spans="1:6" x14ac:dyDescent="0.2">
      <c r="A312" s="1">
        <v>311</v>
      </c>
      <c r="B312" s="13">
        <v>1434</v>
      </c>
      <c r="C312" s="1">
        <v>4</v>
      </c>
      <c r="D312" s="1">
        <f>F312*INDEX(Pricings!C:C,MATCH(Invoices!C312,Pricings!A:A,0))</f>
        <v>24</v>
      </c>
      <c r="E312" s="1">
        <f t="shared" si="4"/>
        <v>4.08</v>
      </c>
      <c r="F312" s="1">
        <f>COUNTIFS(SeatReservations!B:B,Invoices!B312)</f>
        <v>4</v>
      </c>
    </row>
    <row r="313" spans="1:6" x14ac:dyDescent="0.2">
      <c r="A313" s="1">
        <v>312</v>
      </c>
      <c r="B313" s="13">
        <v>1442</v>
      </c>
      <c r="C313" s="1">
        <v>1</v>
      </c>
      <c r="D313" s="1">
        <f>F313*INDEX(Pricings!C:C,MATCH(Invoices!C313,Pricings!A:A,0))</f>
        <v>14</v>
      </c>
      <c r="E313" s="1">
        <f t="shared" si="4"/>
        <v>2.3800000000000003</v>
      </c>
      <c r="F313" s="1">
        <f>COUNTIFS(SeatReservations!B:B,Invoices!B313)</f>
        <v>2</v>
      </c>
    </row>
    <row r="314" spans="1:6" x14ac:dyDescent="0.2">
      <c r="A314" s="1">
        <v>313</v>
      </c>
      <c r="B314" s="13">
        <v>1444</v>
      </c>
      <c r="C314" s="1">
        <v>3</v>
      </c>
      <c r="D314" s="1">
        <f>F314*INDEX(Pricings!C:C,MATCH(Invoices!C314,Pricings!A:A,0))</f>
        <v>10</v>
      </c>
      <c r="E314" s="1">
        <f t="shared" si="4"/>
        <v>1.7000000000000002</v>
      </c>
      <c r="F314" s="1">
        <f>COUNTIFS(SeatReservations!B:B,Invoices!B314)</f>
        <v>1</v>
      </c>
    </row>
    <row r="315" spans="1:6" x14ac:dyDescent="0.2">
      <c r="A315" s="1">
        <v>314</v>
      </c>
      <c r="B315" s="13">
        <v>1450</v>
      </c>
      <c r="C315" s="1">
        <v>1</v>
      </c>
      <c r="D315" s="1">
        <f>F315*INDEX(Pricings!C:C,MATCH(Invoices!C315,Pricings!A:A,0))</f>
        <v>35</v>
      </c>
      <c r="E315" s="1">
        <f t="shared" si="4"/>
        <v>5.95</v>
      </c>
      <c r="F315" s="1">
        <f>COUNTIFS(SeatReservations!B:B,Invoices!B315)</f>
        <v>5</v>
      </c>
    </row>
    <row r="316" spans="1:6" x14ac:dyDescent="0.2">
      <c r="A316" s="1">
        <v>315</v>
      </c>
      <c r="B316" s="13">
        <v>1458</v>
      </c>
      <c r="C316" s="1">
        <v>4</v>
      </c>
      <c r="D316" s="1">
        <f>F316*INDEX(Pricings!C:C,MATCH(Invoices!C316,Pricings!A:A,0))</f>
        <v>6</v>
      </c>
      <c r="E316" s="1">
        <f t="shared" si="4"/>
        <v>1.02</v>
      </c>
      <c r="F316" s="1">
        <f>COUNTIFS(SeatReservations!B:B,Invoices!B316)</f>
        <v>1</v>
      </c>
    </row>
    <row r="317" spans="1:6" x14ac:dyDescent="0.2">
      <c r="A317" s="1">
        <v>316</v>
      </c>
      <c r="B317" s="13">
        <v>1463</v>
      </c>
      <c r="C317" s="1">
        <v>4</v>
      </c>
      <c r="D317" s="1">
        <f>F317*INDEX(Pricings!C:C,MATCH(Invoices!C317,Pricings!A:A,0))</f>
        <v>12</v>
      </c>
      <c r="E317" s="1">
        <f t="shared" si="4"/>
        <v>2.04</v>
      </c>
      <c r="F317" s="1">
        <f>COUNTIFS(SeatReservations!B:B,Invoices!B317)</f>
        <v>2</v>
      </c>
    </row>
    <row r="318" spans="1:6" x14ac:dyDescent="0.2">
      <c r="A318" s="1">
        <v>317</v>
      </c>
      <c r="B318" s="13">
        <v>1467</v>
      </c>
      <c r="C318" s="1">
        <v>4</v>
      </c>
      <c r="D318" s="1">
        <f>F318*INDEX(Pricings!C:C,MATCH(Invoices!C318,Pricings!A:A,0))</f>
        <v>12</v>
      </c>
      <c r="E318" s="1">
        <f t="shared" si="4"/>
        <v>2.04</v>
      </c>
      <c r="F318" s="1">
        <f>COUNTIFS(SeatReservations!B:B,Invoices!B318)</f>
        <v>2</v>
      </c>
    </row>
    <row r="319" spans="1:6" x14ac:dyDescent="0.2">
      <c r="A319" s="1">
        <v>318</v>
      </c>
      <c r="B319" s="13">
        <v>1468</v>
      </c>
      <c r="C319" s="1">
        <v>3</v>
      </c>
      <c r="D319" s="1">
        <f>F319*INDEX(Pricings!C:C,MATCH(Invoices!C319,Pricings!A:A,0))</f>
        <v>10</v>
      </c>
      <c r="E319" s="1">
        <f t="shared" si="4"/>
        <v>1.7000000000000002</v>
      </c>
      <c r="F319" s="1">
        <f>COUNTIFS(SeatReservations!B:B,Invoices!B319)</f>
        <v>1</v>
      </c>
    </row>
    <row r="320" spans="1:6" x14ac:dyDescent="0.2">
      <c r="A320" s="1">
        <v>319</v>
      </c>
      <c r="B320" s="13">
        <v>1471</v>
      </c>
      <c r="C320" s="1">
        <v>5</v>
      </c>
      <c r="D320" s="1">
        <f>F320*INDEX(Pricings!C:C,MATCH(Invoices!C320,Pricings!A:A,0))</f>
        <v>36</v>
      </c>
      <c r="E320" s="1">
        <f t="shared" si="4"/>
        <v>6.12</v>
      </c>
      <c r="F320" s="1">
        <f>COUNTIFS(SeatReservations!B:B,Invoices!B320)</f>
        <v>3</v>
      </c>
    </row>
    <row r="321" spans="1:6" x14ac:dyDescent="0.2">
      <c r="A321" s="1">
        <v>320</v>
      </c>
      <c r="B321" s="13">
        <v>1474</v>
      </c>
      <c r="C321" s="1">
        <v>2</v>
      </c>
      <c r="D321" s="1">
        <f>F321*INDEX(Pricings!C:C,MATCH(Invoices!C321,Pricings!A:A,0))</f>
        <v>8</v>
      </c>
      <c r="E321" s="1">
        <f t="shared" si="4"/>
        <v>1.36</v>
      </c>
      <c r="F321" s="1">
        <f>COUNTIFS(SeatReservations!B:B,Invoices!B321)</f>
        <v>1</v>
      </c>
    </row>
    <row r="322" spans="1:6" x14ac:dyDescent="0.2">
      <c r="A322" s="1">
        <v>321</v>
      </c>
      <c r="B322" s="13">
        <v>1478</v>
      </c>
      <c r="C322" s="1">
        <v>2</v>
      </c>
      <c r="D322" s="1">
        <f>F322*INDEX(Pricings!C:C,MATCH(Invoices!C322,Pricings!A:A,0))</f>
        <v>8</v>
      </c>
      <c r="E322" s="1">
        <f t="shared" si="4"/>
        <v>1.36</v>
      </c>
      <c r="F322" s="1">
        <f>COUNTIFS(SeatReservations!B:B,Invoices!B322)</f>
        <v>1</v>
      </c>
    </row>
    <row r="323" spans="1:6" x14ac:dyDescent="0.2">
      <c r="A323" s="1">
        <v>322</v>
      </c>
      <c r="B323" s="13">
        <v>1484</v>
      </c>
      <c r="C323" s="1">
        <v>4</v>
      </c>
      <c r="D323" s="1">
        <f>F323*INDEX(Pricings!C:C,MATCH(Invoices!C323,Pricings!A:A,0))</f>
        <v>6</v>
      </c>
      <c r="E323" s="1">
        <f t="shared" ref="E323:E386" si="5">D323*0.17</f>
        <v>1.02</v>
      </c>
      <c r="F323" s="1">
        <f>COUNTIFS(SeatReservations!B:B,Invoices!B323)</f>
        <v>1</v>
      </c>
    </row>
    <row r="324" spans="1:6" x14ac:dyDescent="0.2">
      <c r="A324" s="1">
        <v>323</v>
      </c>
      <c r="B324" s="13">
        <v>1490</v>
      </c>
      <c r="C324" s="1">
        <v>2</v>
      </c>
      <c r="D324" s="1">
        <f>F324*INDEX(Pricings!C:C,MATCH(Invoices!C324,Pricings!A:A,0))</f>
        <v>24</v>
      </c>
      <c r="E324" s="1">
        <f t="shared" si="5"/>
        <v>4.08</v>
      </c>
      <c r="F324" s="1">
        <f>COUNTIFS(SeatReservations!B:B,Invoices!B324)</f>
        <v>3</v>
      </c>
    </row>
    <row r="325" spans="1:6" x14ac:dyDescent="0.2">
      <c r="A325" s="1">
        <v>324</v>
      </c>
      <c r="B325" s="13">
        <v>1495</v>
      </c>
      <c r="C325" s="1">
        <v>3</v>
      </c>
      <c r="D325" s="1">
        <f>F325*INDEX(Pricings!C:C,MATCH(Invoices!C325,Pricings!A:A,0))</f>
        <v>10</v>
      </c>
      <c r="E325" s="1">
        <f t="shared" si="5"/>
        <v>1.7000000000000002</v>
      </c>
      <c r="F325" s="1">
        <f>COUNTIFS(SeatReservations!B:B,Invoices!B325)</f>
        <v>1</v>
      </c>
    </row>
    <row r="326" spans="1:6" x14ac:dyDescent="0.2">
      <c r="A326" s="1">
        <v>325</v>
      </c>
      <c r="B326" s="13">
        <v>1500</v>
      </c>
      <c r="C326" s="1">
        <v>2</v>
      </c>
      <c r="D326" s="1">
        <f>F326*INDEX(Pricings!C:C,MATCH(Invoices!C326,Pricings!A:A,0))</f>
        <v>8</v>
      </c>
      <c r="E326" s="1">
        <f t="shared" si="5"/>
        <v>1.36</v>
      </c>
      <c r="F326" s="1">
        <f>COUNTIFS(SeatReservations!B:B,Invoices!B326)</f>
        <v>1</v>
      </c>
    </row>
    <row r="327" spans="1:6" x14ac:dyDescent="0.2">
      <c r="A327" s="1">
        <v>326</v>
      </c>
      <c r="B327" s="13">
        <v>1508</v>
      </c>
      <c r="C327" s="1">
        <v>4</v>
      </c>
      <c r="D327" s="1">
        <f>F327*INDEX(Pricings!C:C,MATCH(Invoices!C327,Pricings!A:A,0))</f>
        <v>0</v>
      </c>
      <c r="E327" s="1">
        <f t="shared" si="5"/>
        <v>0</v>
      </c>
      <c r="F327" s="1">
        <f>COUNTIFS(SeatReservations!B:B,Invoices!B327)</f>
        <v>0</v>
      </c>
    </row>
    <row r="328" spans="1:6" x14ac:dyDescent="0.2">
      <c r="A328" s="1">
        <v>327</v>
      </c>
      <c r="B328" s="13">
        <v>1512</v>
      </c>
      <c r="C328" s="1">
        <v>4</v>
      </c>
      <c r="D328" s="1">
        <f>F328*INDEX(Pricings!C:C,MATCH(Invoices!C328,Pricings!A:A,0))</f>
        <v>12</v>
      </c>
      <c r="E328" s="1">
        <f t="shared" si="5"/>
        <v>2.04</v>
      </c>
      <c r="F328" s="1">
        <f>COUNTIFS(SeatReservations!B:B,Invoices!B328)</f>
        <v>2</v>
      </c>
    </row>
    <row r="329" spans="1:6" x14ac:dyDescent="0.2">
      <c r="A329" s="1">
        <v>328</v>
      </c>
      <c r="B329" s="13">
        <v>1513</v>
      </c>
      <c r="C329" s="1">
        <v>3</v>
      </c>
      <c r="D329" s="1">
        <f>F329*INDEX(Pricings!C:C,MATCH(Invoices!C329,Pricings!A:A,0))</f>
        <v>10</v>
      </c>
      <c r="E329" s="1">
        <f t="shared" si="5"/>
        <v>1.7000000000000002</v>
      </c>
      <c r="F329" s="1">
        <f>COUNTIFS(SeatReservations!B:B,Invoices!B329)</f>
        <v>1</v>
      </c>
    </row>
    <row r="330" spans="1:6" x14ac:dyDescent="0.2">
      <c r="A330" s="1">
        <v>329</v>
      </c>
      <c r="B330" s="13">
        <v>1519</v>
      </c>
      <c r="C330" s="1">
        <v>4</v>
      </c>
      <c r="D330" s="1">
        <f>F330*INDEX(Pricings!C:C,MATCH(Invoices!C330,Pricings!A:A,0))</f>
        <v>18</v>
      </c>
      <c r="E330" s="1">
        <f t="shared" si="5"/>
        <v>3.06</v>
      </c>
      <c r="F330" s="1">
        <f>COUNTIFS(SeatReservations!B:B,Invoices!B330)</f>
        <v>3</v>
      </c>
    </row>
    <row r="331" spans="1:6" x14ac:dyDescent="0.2">
      <c r="A331" s="1">
        <v>330</v>
      </c>
      <c r="B331" s="13">
        <v>1524</v>
      </c>
      <c r="C331" s="1">
        <v>5</v>
      </c>
      <c r="D331" s="1">
        <f>F331*INDEX(Pricings!C:C,MATCH(Invoices!C331,Pricings!A:A,0))</f>
        <v>36</v>
      </c>
      <c r="E331" s="1">
        <f t="shared" si="5"/>
        <v>6.12</v>
      </c>
      <c r="F331" s="1">
        <f>COUNTIFS(SeatReservations!B:B,Invoices!B331)</f>
        <v>3</v>
      </c>
    </row>
    <row r="332" spans="1:6" x14ac:dyDescent="0.2">
      <c r="A332" s="1">
        <v>331</v>
      </c>
      <c r="B332" s="13">
        <v>1527</v>
      </c>
      <c r="C332" s="1">
        <v>4</v>
      </c>
      <c r="D332" s="1">
        <f>F332*INDEX(Pricings!C:C,MATCH(Invoices!C332,Pricings!A:A,0))</f>
        <v>12</v>
      </c>
      <c r="E332" s="1">
        <f t="shared" si="5"/>
        <v>2.04</v>
      </c>
      <c r="F332" s="1">
        <f>COUNTIFS(SeatReservations!B:B,Invoices!B332)</f>
        <v>2</v>
      </c>
    </row>
    <row r="333" spans="1:6" x14ac:dyDescent="0.2">
      <c r="A333" s="1">
        <v>332</v>
      </c>
      <c r="B333" s="13">
        <v>1530</v>
      </c>
      <c r="C333" s="1">
        <v>1</v>
      </c>
      <c r="D333" s="1">
        <f>F333*INDEX(Pricings!C:C,MATCH(Invoices!C333,Pricings!A:A,0))</f>
        <v>14</v>
      </c>
      <c r="E333" s="1">
        <f t="shared" si="5"/>
        <v>2.3800000000000003</v>
      </c>
      <c r="F333" s="1">
        <f>COUNTIFS(SeatReservations!B:B,Invoices!B333)</f>
        <v>2</v>
      </c>
    </row>
    <row r="334" spans="1:6" x14ac:dyDescent="0.2">
      <c r="A334" s="1">
        <v>333</v>
      </c>
      <c r="B334" s="13">
        <v>1536</v>
      </c>
      <c r="C334" s="1">
        <v>3</v>
      </c>
      <c r="D334" s="1">
        <f>F334*INDEX(Pricings!C:C,MATCH(Invoices!C334,Pricings!A:A,0))</f>
        <v>30</v>
      </c>
      <c r="E334" s="1">
        <f t="shared" si="5"/>
        <v>5.1000000000000005</v>
      </c>
      <c r="F334" s="1">
        <f>COUNTIFS(SeatReservations!B:B,Invoices!B334)</f>
        <v>3</v>
      </c>
    </row>
    <row r="335" spans="1:6" x14ac:dyDescent="0.2">
      <c r="A335" s="1">
        <v>334</v>
      </c>
      <c r="B335" s="13">
        <v>1538</v>
      </c>
      <c r="C335" s="1">
        <v>1</v>
      </c>
      <c r="D335" s="1">
        <f>F335*INDEX(Pricings!C:C,MATCH(Invoices!C335,Pricings!A:A,0))</f>
        <v>14</v>
      </c>
      <c r="E335" s="1">
        <f t="shared" si="5"/>
        <v>2.3800000000000003</v>
      </c>
      <c r="F335" s="1">
        <f>COUNTIFS(SeatReservations!B:B,Invoices!B335)</f>
        <v>2</v>
      </c>
    </row>
    <row r="336" spans="1:6" x14ac:dyDescent="0.2">
      <c r="A336" s="1">
        <v>335</v>
      </c>
      <c r="B336" s="13">
        <v>1545</v>
      </c>
      <c r="C336" s="1">
        <v>5</v>
      </c>
      <c r="D336" s="1">
        <f>F336*INDEX(Pricings!C:C,MATCH(Invoices!C336,Pricings!A:A,0))</f>
        <v>12</v>
      </c>
      <c r="E336" s="1">
        <f t="shared" si="5"/>
        <v>2.04</v>
      </c>
      <c r="F336" s="1">
        <f>COUNTIFS(SeatReservations!B:B,Invoices!B336)</f>
        <v>1</v>
      </c>
    </row>
    <row r="337" spans="1:6" x14ac:dyDescent="0.2">
      <c r="A337" s="1">
        <v>336</v>
      </c>
      <c r="B337" s="13">
        <v>1550</v>
      </c>
      <c r="C337" s="1">
        <v>2</v>
      </c>
      <c r="D337" s="1">
        <f>F337*INDEX(Pricings!C:C,MATCH(Invoices!C337,Pricings!A:A,0))</f>
        <v>16</v>
      </c>
      <c r="E337" s="1">
        <f t="shared" si="5"/>
        <v>2.72</v>
      </c>
      <c r="F337" s="1">
        <f>COUNTIFS(SeatReservations!B:B,Invoices!B337)</f>
        <v>2</v>
      </c>
    </row>
    <row r="338" spans="1:6" x14ac:dyDescent="0.2">
      <c r="A338" s="1">
        <v>337</v>
      </c>
      <c r="B338" s="13">
        <v>1551</v>
      </c>
      <c r="C338" s="1">
        <v>1</v>
      </c>
      <c r="D338" s="1">
        <f>F338*INDEX(Pricings!C:C,MATCH(Invoices!C338,Pricings!A:A,0))</f>
        <v>14</v>
      </c>
      <c r="E338" s="1">
        <f t="shared" si="5"/>
        <v>2.3800000000000003</v>
      </c>
      <c r="F338" s="1">
        <f>COUNTIFS(SeatReservations!B:B,Invoices!B338)</f>
        <v>2</v>
      </c>
    </row>
    <row r="339" spans="1:6" x14ac:dyDescent="0.2">
      <c r="A339" s="1">
        <v>338</v>
      </c>
      <c r="B339" s="13">
        <v>1559</v>
      </c>
      <c r="C339" s="1">
        <v>1</v>
      </c>
      <c r="D339" s="1">
        <f>F339*INDEX(Pricings!C:C,MATCH(Invoices!C339,Pricings!A:A,0))</f>
        <v>0</v>
      </c>
      <c r="E339" s="1">
        <f t="shared" si="5"/>
        <v>0</v>
      </c>
      <c r="F339" s="1">
        <f>COUNTIFS(SeatReservations!B:B,Invoices!B339)</f>
        <v>0</v>
      </c>
    </row>
    <row r="340" spans="1:6" x14ac:dyDescent="0.2">
      <c r="A340" s="1">
        <v>339</v>
      </c>
      <c r="B340" s="13">
        <v>1567</v>
      </c>
      <c r="C340" s="1">
        <v>1</v>
      </c>
      <c r="D340" s="1">
        <f>F340*INDEX(Pricings!C:C,MATCH(Invoices!C340,Pricings!A:A,0))</f>
        <v>28</v>
      </c>
      <c r="E340" s="1">
        <f t="shared" si="5"/>
        <v>4.7600000000000007</v>
      </c>
      <c r="F340" s="1">
        <f>COUNTIFS(SeatReservations!B:B,Invoices!B340)</f>
        <v>4</v>
      </c>
    </row>
    <row r="341" spans="1:6" x14ac:dyDescent="0.2">
      <c r="A341" s="1">
        <v>340</v>
      </c>
      <c r="B341" s="13">
        <v>1574</v>
      </c>
      <c r="C341" s="1">
        <v>2</v>
      </c>
      <c r="D341" s="1">
        <f>F341*INDEX(Pricings!C:C,MATCH(Invoices!C341,Pricings!A:A,0))</f>
        <v>24</v>
      </c>
      <c r="E341" s="1">
        <f t="shared" si="5"/>
        <v>4.08</v>
      </c>
      <c r="F341" s="1">
        <f>COUNTIFS(SeatReservations!B:B,Invoices!B341)</f>
        <v>3</v>
      </c>
    </row>
    <row r="342" spans="1:6" x14ac:dyDescent="0.2">
      <c r="A342" s="1">
        <v>341</v>
      </c>
      <c r="B342" s="13">
        <v>1578</v>
      </c>
      <c r="C342" s="1">
        <v>1</v>
      </c>
      <c r="D342" s="1">
        <f>F342*INDEX(Pricings!C:C,MATCH(Invoices!C342,Pricings!A:A,0))</f>
        <v>0</v>
      </c>
      <c r="E342" s="1">
        <f t="shared" si="5"/>
        <v>0</v>
      </c>
      <c r="F342" s="1">
        <f>COUNTIFS(SeatReservations!B:B,Invoices!B342)</f>
        <v>0</v>
      </c>
    </row>
    <row r="343" spans="1:6" x14ac:dyDescent="0.2">
      <c r="A343" s="1">
        <v>342</v>
      </c>
      <c r="B343" s="13">
        <v>1580</v>
      </c>
      <c r="C343" s="1">
        <v>2</v>
      </c>
      <c r="D343" s="1">
        <f>F343*INDEX(Pricings!C:C,MATCH(Invoices!C343,Pricings!A:A,0))</f>
        <v>24</v>
      </c>
      <c r="E343" s="1">
        <f t="shared" si="5"/>
        <v>4.08</v>
      </c>
      <c r="F343" s="1">
        <f>COUNTIFS(SeatReservations!B:B,Invoices!B343)</f>
        <v>3</v>
      </c>
    </row>
    <row r="344" spans="1:6" x14ac:dyDescent="0.2">
      <c r="A344" s="1">
        <v>343</v>
      </c>
      <c r="B344" s="13">
        <v>1587</v>
      </c>
      <c r="C344" s="1">
        <v>4</v>
      </c>
      <c r="D344" s="1">
        <f>F344*INDEX(Pricings!C:C,MATCH(Invoices!C344,Pricings!A:A,0))</f>
        <v>12</v>
      </c>
      <c r="E344" s="1">
        <f t="shared" si="5"/>
        <v>2.04</v>
      </c>
      <c r="F344" s="1">
        <f>COUNTIFS(SeatReservations!B:B,Invoices!B344)</f>
        <v>2</v>
      </c>
    </row>
    <row r="345" spans="1:6" x14ac:dyDescent="0.2">
      <c r="A345" s="1">
        <v>344</v>
      </c>
      <c r="B345" s="13">
        <v>1591</v>
      </c>
      <c r="C345" s="1">
        <v>5</v>
      </c>
      <c r="D345" s="1">
        <f>F345*INDEX(Pricings!C:C,MATCH(Invoices!C345,Pricings!A:A,0))</f>
        <v>24</v>
      </c>
      <c r="E345" s="1">
        <f t="shared" si="5"/>
        <v>4.08</v>
      </c>
      <c r="F345" s="1">
        <f>COUNTIFS(SeatReservations!B:B,Invoices!B345)</f>
        <v>2</v>
      </c>
    </row>
    <row r="346" spans="1:6" x14ac:dyDescent="0.2">
      <c r="A346" s="1">
        <v>345</v>
      </c>
      <c r="B346" s="13">
        <v>1596</v>
      </c>
      <c r="C346" s="1">
        <v>2</v>
      </c>
      <c r="D346" s="1">
        <f>F346*INDEX(Pricings!C:C,MATCH(Invoices!C346,Pricings!A:A,0))</f>
        <v>0</v>
      </c>
      <c r="E346" s="1">
        <f t="shared" si="5"/>
        <v>0</v>
      </c>
      <c r="F346" s="1">
        <f>COUNTIFS(SeatReservations!B:B,Invoices!B346)</f>
        <v>0</v>
      </c>
    </row>
    <row r="347" spans="1:6" x14ac:dyDescent="0.2">
      <c r="A347" s="1">
        <v>346</v>
      </c>
      <c r="B347" s="13">
        <v>1603</v>
      </c>
      <c r="C347" s="1">
        <v>5</v>
      </c>
      <c r="D347" s="1">
        <f>F347*INDEX(Pricings!C:C,MATCH(Invoices!C347,Pricings!A:A,0))</f>
        <v>36</v>
      </c>
      <c r="E347" s="1">
        <f t="shared" si="5"/>
        <v>6.12</v>
      </c>
      <c r="F347" s="1">
        <f>COUNTIFS(SeatReservations!B:B,Invoices!B347)</f>
        <v>3</v>
      </c>
    </row>
    <row r="348" spans="1:6" x14ac:dyDescent="0.2">
      <c r="A348" s="1">
        <v>347</v>
      </c>
      <c r="B348" s="13">
        <v>1608</v>
      </c>
      <c r="C348" s="1">
        <v>5</v>
      </c>
      <c r="D348" s="1">
        <f>F348*INDEX(Pricings!C:C,MATCH(Invoices!C348,Pricings!A:A,0))</f>
        <v>0</v>
      </c>
      <c r="E348" s="1">
        <f t="shared" si="5"/>
        <v>0</v>
      </c>
      <c r="F348" s="1">
        <f>COUNTIFS(SeatReservations!B:B,Invoices!B348)</f>
        <v>0</v>
      </c>
    </row>
    <row r="349" spans="1:6" x14ac:dyDescent="0.2">
      <c r="A349" s="1">
        <v>348</v>
      </c>
      <c r="B349" s="13">
        <v>1615</v>
      </c>
      <c r="C349" s="1">
        <v>3</v>
      </c>
      <c r="D349" s="1">
        <f>F349*INDEX(Pricings!C:C,MATCH(Invoices!C349,Pricings!A:A,0))</f>
        <v>30</v>
      </c>
      <c r="E349" s="1">
        <f t="shared" si="5"/>
        <v>5.1000000000000005</v>
      </c>
      <c r="F349" s="1">
        <f>COUNTIFS(SeatReservations!B:B,Invoices!B349)</f>
        <v>3</v>
      </c>
    </row>
    <row r="350" spans="1:6" x14ac:dyDescent="0.2">
      <c r="A350" s="1">
        <v>349</v>
      </c>
      <c r="B350" s="13">
        <v>1617</v>
      </c>
      <c r="C350" s="1">
        <v>5</v>
      </c>
      <c r="D350" s="1">
        <f>F350*INDEX(Pricings!C:C,MATCH(Invoices!C350,Pricings!A:A,0))</f>
        <v>24</v>
      </c>
      <c r="E350" s="1">
        <f t="shared" si="5"/>
        <v>4.08</v>
      </c>
      <c r="F350" s="1">
        <f>COUNTIFS(SeatReservations!B:B,Invoices!B350)</f>
        <v>2</v>
      </c>
    </row>
    <row r="351" spans="1:6" x14ac:dyDescent="0.2">
      <c r="A351" s="1">
        <v>350</v>
      </c>
      <c r="B351" s="13">
        <v>1618</v>
      </c>
      <c r="C351" s="1">
        <v>5</v>
      </c>
      <c r="D351" s="1">
        <f>F351*INDEX(Pricings!C:C,MATCH(Invoices!C351,Pricings!A:A,0))</f>
        <v>36</v>
      </c>
      <c r="E351" s="1">
        <f t="shared" si="5"/>
        <v>6.12</v>
      </c>
      <c r="F351" s="1">
        <f>COUNTIFS(SeatReservations!B:B,Invoices!B351)</f>
        <v>3</v>
      </c>
    </row>
    <row r="352" spans="1:6" x14ac:dyDescent="0.2">
      <c r="A352" s="1">
        <v>351</v>
      </c>
      <c r="B352" s="13">
        <v>1625</v>
      </c>
      <c r="C352" s="1">
        <v>5</v>
      </c>
      <c r="D352" s="1">
        <f>F352*INDEX(Pricings!C:C,MATCH(Invoices!C352,Pricings!A:A,0))</f>
        <v>36</v>
      </c>
      <c r="E352" s="1">
        <f t="shared" si="5"/>
        <v>6.12</v>
      </c>
      <c r="F352" s="1">
        <f>COUNTIFS(SeatReservations!B:B,Invoices!B352)</f>
        <v>3</v>
      </c>
    </row>
    <row r="353" spans="1:6" x14ac:dyDescent="0.2">
      <c r="A353" s="1">
        <v>352</v>
      </c>
      <c r="B353" s="13">
        <v>1633</v>
      </c>
      <c r="C353" s="1">
        <v>3</v>
      </c>
      <c r="D353" s="1">
        <f>F353*INDEX(Pricings!C:C,MATCH(Invoices!C353,Pricings!A:A,0))</f>
        <v>0</v>
      </c>
      <c r="E353" s="1">
        <f t="shared" si="5"/>
        <v>0</v>
      </c>
      <c r="F353" s="1">
        <f>COUNTIFS(SeatReservations!B:B,Invoices!B353)</f>
        <v>0</v>
      </c>
    </row>
    <row r="354" spans="1:6" x14ac:dyDescent="0.2">
      <c r="A354" s="1">
        <v>353</v>
      </c>
      <c r="B354" s="13">
        <v>1636</v>
      </c>
      <c r="C354" s="1">
        <v>2</v>
      </c>
      <c r="D354" s="1">
        <f>F354*INDEX(Pricings!C:C,MATCH(Invoices!C354,Pricings!A:A,0))</f>
        <v>32</v>
      </c>
      <c r="E354" s="1">
        <f t="shared" si="5"/>
        <v>5.44</v>
      </c>
      <c r="F354" s="1">
        <f>COUNTIFS(SeatReservations!B:B,Invoices!B354)</f>
        <v>4</v>
      </c>
    </row>
    <row r="355" spans="1:6" x14ac:dyDescent="0.2">
      <c r="A355" s="1">
        <v>354</v>
      </c>
      <c r="B355" s="13">
        <v>1644</v>
      </c>
      <c r="C355" s="1">
        <v>3</v>
      </c>
      <c r="D355" s="1">
        <f>F355*INDEX(Pricings!C:C,MATCH(Invoices!C355,Pricings!A:A,0))</f>
        <v>20</v>
      </c>
      <c r="E355" s="1">
        <f t="shared" si="5"/>
        <v>3.4000000000000004</v>
      </c>
      <c r="F355" s="1">
        <f>COUNTIFS(SeatReservations!B:B,Invoices!B355)</f>
        <v>2</v>
      </c>
    </row>
    <row r="356" spans="1:6" x14ac:dyDescent="0.2">
      <c r="A356" s="1">
        <v>355</v>
      </c>
      <c r="B356" s="13">
        <v>1650</v>
      </c>
      <c r="C356" s="1">
        <v>5</v>
      </c>
      <c r="D356" s="1">
        <f>F356*INDEX(Pricings!C:C,MATCH(Invoices!C356,Pricings!A:A,0))</f>
        <v>24</v>
      </c>
      <c r="E356" s="1">
        <f t="shared" si="5"/>
        <v>4.08</v>
      </c>
      <c r="F356" s="1">
        <f>COUNTIFS(SeatReservations!B:B,Invoices!B356)</f>
        <v>2</v>
      </c>
    </row>
    <row r="357" spans="1:6" x14ac:dyDescent="0.2">
      <c r="A357" s="1">
        <v>356</v>
      </c>
      <c r="B357" s="13">
        <v>1652</v>
      </c>
      <c r="C357" s="1">
        <v>4</v>
      </c>
      <c r="D357" s="1">
        <f>F357*INDEX(Pricings!C:C,MATCH(Invoices!C357,Pricings!A:A,0))</f>
        <v>18</v>
      </c>
      <c r="E357" s="1">
        <f t="shared" si="5"/>
        <v>3.06</v>
      </c>
      <c r="F357" s="1">
        <f>COUNTIFS(SeatReservations!B:B,Invoices!B357)</f>
        <v>3</v>
      </c>
    </row>
    <row r="358" spans="1:6" x14ac:dyDescent="0.2">
      <c r="A358" s="1">
        <v>357</v>
      </c>
      <c r="B358" s="13">
        <v>1660</v>
      </c>
      <c r="C358" s="1">
        <v>5</v>
      </c>
      <c r="D358" s="1">
        <f>F358*INDEX(Pricings!C:C,MATCH(Invoices!C358,Pricings!A:A,0))</f>
        <v>12</v>
      </c>
      <c r="E358" s="1">
        <f t="shared" si="5"/>
        <v>2.04</v>
      </c>
      <c r="F358" s="1">
        <f>COUNTIFS(SeatReservations!B:B,Invoices!B358)</f>
        <v>1</v>
      </c>
    </row>
    <row r="359" spans="1:6" x14ac:dyDescent="0.2">
      <c r="A359" s="1">
        <v>358</v>
      </c>
      <c r="B359" s="13">
        <v>1666</v>
      </c>
      <c r="C359" s="1">
        <v>2</v>
      </c>
      <c r="D359" s="1">
        <f>F359*INDEX(Pricings!C:C,MATCH(Invoices!C359,Pricings!A:A,0))</f>
        <v>16</v>
      </c>
      <c r="E359" s="1">
        <f t="shared" si="5"/>
        <v>2.72</v>
      </c>
      <c r="F359" s="1">
        <f>COUNTIFS(SeatReservations!B:B,Invoices!B359)</f>
        <v>2</v>
      </c>
    </row>
    <row r="360" spans="1:6" x14ac:dyDescent="0.2">
      <c r="A360" s="1">
        <v>359</v>
      </c>
      <c r="B360" s="13">
        <v>1672</v>
      </c>
      <c r="C360" s="1">
        <v>3</v>
      </c>
      <c r="D360" s="1">
        <f>F360*INDEX(Pricings!C:C,MATCH(Invoices!C360,Pricings!A:A,0))</f>
        <v>0</v>
      </c>
      <c r="E360" s="1">
        <f t="shared" si="5"/>
        <v>0</v>
      </c>
      <c r="F360" s="1">
        <f>COUNTIFS(SeatReservations!B:B,Invoices!B360)</f>
        <v>0</v>
      </c>
    </row>
    <row r="361" spans="1:6" x14ac:dyDescent="0.2">
      <c r="A361" s="1">
        <v>360</v>
      </c>
      <c r="B361" s="13">
        <v>1674</v>
      </c>
      <c r="C361" s="1">
        <v>5</v>
      </c>
      <c r="D361" s="1">
        <f>F361*INDEX(Pricings!C:C,MATCH(Invoices!C361,Pricings!A:A,0))</f>
        <v>12</v>
      </c>
      <c r="E361" s="1">
        <f t="shared" si="5"/>
        <v>2.04</v>
      </c>
      <c r="F361" s="1">
        <f>COUNTIFS(SeatReservations!B:B,Invoices!B361)</f>
        <v>1</v>
      </c>
    </row>
    <row r="362" spans="1:6" x14ac:dyDescent="0.2">
      <c r="A362" s="1">
        <v>361</v>
      </c>
      <c r="B362" s="13">
        <v>1676</v>
      </c>
      <c r="C362" s="1">
        <v>3</v>
      </c>
      <c r="D362" s="1">
        <f>F362*INDEX(Pricings!C:C,MATCH(Invoices!C362,Pricings!A:A,0))</f>
        <v>0</v>
      </c>
      <c r="E362" s="1">
        <f t="shared" si="5"/>
        <v>0</v>
      </c>
      <c r="F362" s="1">
        <f>COUNTIFS(SeatReservations!B:B,Invoices!B362)</f>
        <v>0</v>
      </c>
    </row>
    <row r="363" spans="1:6" x14ac:dyDescent="0.2">
      <c r="A363" s="1">
        <v>362</v>
      </c>
      <c r="B363" s="13">
        <v>1683</v>
      </c>
      <c r="C363" s="1">
        <v>3</v>
      </c>
      <c r="D363" s="1">
        <f>F363*INDEX(Pricings!C:C,MATCH(Invoices!C363,Pricings!A:A,0))</f>
        <v>20</v>
      </c>
      <c r="E363" s="1">
        <f t="shared" si="5"/>
        <v>3.4000000000000004</v>
      </c>
      <c r="F363" s="1">
        <f>COUNTIFS(SeatReservations!B:B,Invoices!B363)</f>
        <v>2</v>
      </c>
    </row>
    <row r="364" spans="1:6" x14ac:dyDescent="0.2">
      <c r="A364" s="1">
        <v>363</v>
      </c>
      <c r="B364" s="13">
        <v>1687</v>
      </c>
      <c r="C364" s="1">
        <v>3</v>
      </c>
      <c r="D364" s="1">
        <f>F364*INDEX(Pricings!C:C,MATCH(Invoices!C364,Pricings!A:A,0))</f>
        <v>40</v>
      </c>
      <c r="E364" s="1">
        <f t="shared" si="5"/>
        <v>6.8000000000000007</v>
      </c>
      <c r="F364" s="1">
        <f>COUNTIFS(SeatReservations!B:B,Invoices!B364)</f>
        <v>4</v>
      </c>
    </row>
    <row r="365" spans="1:6" x14ac:dyDescent="0.2">
      <c r="A365" s="1">
        <v>364</v>
      </c>
      <c r="B365" s="13">
        <v>1694</v>
      </c>
      <c r="C365" s="1">
        <v>3</v>
      </c>
      <c r="D365" s="1">
        <f>F365*INDEX(Pricings!C:C,MATCH(Invoices!C365,Pricings!A:A,0))</f>
        <v>10</v>
      </c>
      <c r="E365" s="1">
        <f t="shared" si="5"/>
        <v>1.7000000000000002</v>
      </c>
      <c r="F365" s="1">
        <f>COUNTIFS(SeatReservations!B:B,Invoices!B365)</f>
        <v>1</v>
      </c>
    </row>
    <row r="366" spans="1:6" x14ac:dyDescent="0.2">
      <c r="A366" s="1">
        <v>365</v>
      </c>
      <c r="B366" s="13">
        <v>1699</v>
      </c>
      <c r="C366" s="1">
        <v>3</v>
      </c>
      <c r="D366" s="1">
        <f>F366*INDEX(Pricings!C:C,MATCH(Invoices!C366,Pricings!A:A,0))</f>
        <v>0</v>
      </c>
      <c r="E366" s="1">
        <f t="shared" si="5"/>
        <v>0</v>
      </c>
      <c r="F366" s="1">
        <f>COUNTIFS(SeatReservations!B:B,Invoices!B366)</f>
        <v>0</v>
      </c>
    </row>
    <row r="367" spans="1:6" x14ac:dyDescent="0.2">
      <c r="A367" s="1">
        <v>366</v>
      </c>
      <c r="B367" s="13">
        <v>1702</v>
      </c>
      <c r="C367" s="1">
        <v>2</v>
      </c>
      <c r="D367" s="1">
        <f>F367*INDEX(Pricings!C:C,MATCH(Invoices!C367,Pricings!A:A,0))</f>
        <v>16</v>
      </c>
      <c r="E367" s="1">
        <f t="shared" si="5"/>
        <v>2.72</v>
      </c>
      <c r="F367" s="1">
        <f>COUNTIFS(SeatReservations!B:B,Invoices!B367)</f>
        <v>2</v>
      </c>
    </row>
    <row r="368" spans="1:6" x14ac:dyDescent="0.2">
      <c r="A368" s="1">
        <v>367</v>
      </c>
      <c r="B368" s="13">
        <v>1707</v>
      </c>
      <c r="C368" s="1">
        <v>4</v>
      </c>
      <c r="D368" s="1">
        <f>F368*INDEX(Pricings!C:C,MATCH(Invoices!C368,Pricings!A:A,0))</f>
        <v>18</v>
      </c>
      <c r="E368" s="1">
        <f t="shared" si="5"/>
        <v>3.06</v>
      </c>
      <c r="F368" s="1">
        <f>COUNTIFS(SeatReservations!B:B,Invoices!B368)</f>
        <v>3</v>
      </c>
    </row>
    <row r="369" spans="1:6" x14ac:dyDescent="0.2">
      <c r="A369" s="1">
        <v>368</v>
      </c>
      <c r="B369" s="13">
        <v>1708</v>
      </c>
      <c r="C369" s="1">
        <v>4</v>
      </c>
      <c r="D369" s="1">
        <f>F369*INDEX(Pricings!C:C,MATCH(Invoices!C369,Pricings!A:A,0))</f>
        <v>6</v>
      </c>
      <c r="E369" s="1">
        <f t="shared" si="5"/>
        <v>1.02</v>
      </c>
      <c r="F369" s="1">
        <f>COUNTIFS(SeatReservations!B:B,Invoices!B369)</f>
        <v>1</v>
      </c>
    </row>
    <row r="370" spans="1:6" x14ac:dyDescent="0.2">
      <c r="A370" s="1">
        <v>369</v>
      </c>
      <c r="B370" s="13">
        <v>1710</v>
      </c>
      <c r="C370" s="1">
        <v>2</v>
      </c>
      <c r="D370" s="1">
        <f>F370*INDEX(Pricings!C:C,MATCH(Invoices!C370,Pricings!A:A,0))</f>
        <v>24</v>
      </c>
      <c r="E370" s="1">
        <f t="shared" si="5"/>
        <v>4.08</v>
      </c>
      <c r="F370" s="1">
        <f>COUNTIFS(SeatReservations!B:B,Invoices!B370)</f>
        <v>3</v>
      </c>
    </row>
    <row r="371" spans="1:6" x14ac:dyDescent="0.2">
      <c r="A371" s="1">
        <v>370</v>
      </c>
      <c r="B371" s="13">
        <v>1718</v>
      </c>
      <c r="C371" s="1">
        <v>3</v>
      </c>
      <c r="D371" s="1">
        <f>F371*INDEX(Pricings!C:C,MATCH(Invoices!C371,Pricings!A:A,0))</f>
        <v>0</v>
      </c>
      <c r="E371" s="1">
        <f t="shared" si="5"/>
        <v>0</v>
      </c>
      <c r="F371" s="1">
        <f>COUNTIFS(SeatReservations!B:B,Invoices!B371)</f>
        <v>0</v>
      </c>
    </row>
    <row r="372" spans="1:6" x14ac:dyDescent="0.2">
      <c r="A372" s="1">
        <v>371</v>
      </c>
      <c r="B372" s="13">
        <v>1725</v>
      </c>
      <c r="C372" s="1">
        <v>2</v>
      </c>
      <c r="D372" s="1">
        <f>F372*INDEX(Pricings!C:C,MATCH(Invoices!C372,Pricings!A:A,0))</f>
        <v>16</v>
      </c>
      <c r="E372" s="1">
        <f t="shared" si="5"/>
        <v>2.72</v>
      </c>
      <c r="F372" s="1">
        <f>COUNTIFS(SeatReservations!B:B,Invoices!B372)</f>
        <v>2</v>
      </c>
    </row>
    <row r="373" spans="1:6" x14ac:dyDescent="0.2">
      <c r="A373" s="1">
        <v>372</v>
      </c>
      <c r="B373" s="13">
        <v>1728</v>
      </c>
      <c r="C373" s="1">
        <v>3</v>
      </c>
      <c r="D373" s="1">
        <f>F373*INDEX(Pricings!C:C,MATCH(Invoices!C373,Pricings!A:A,0))</f>
        <v>30</v>
      </c>
      <c r="E373" s="1">
        <f t="shared" si="5"/>
        <v>5.1000000000000005</v>
      </c>
      <c r="F373" s="1">
        <f>COUNTIFS(SeatReservations!B:B,Invoices!B373)</f>
        <v>3</v>
      </c>
    </row>
    <row r="374" spans="1:6" x14ac:dyDescent="0.2">
      <c r="A374" s="1">
        <v>373</v>
      </c>
      <c r="B374" s="13">
        <v>1729</v>
      </c>
      <c r="C374" s="1">
        <v>3</v>
      </c>
      <c r="D374" s="1">
        <f>F374*INDEX(Pricings!C:C,MATCH(Invoices!C374,Pricings!A:A,0))</f>
        <v>30</v>
      </c>
      <c r="E374" s="1">
        <f t="shared" si="5"/>
        <v>5.1000000000000005</v>
      </c>
      <c r="F374" s="1">
        <f>COUNTIFS(SeatReservations!B:B,Invoices!B374)</f>
        <v>3</v>
      </c>
    </row>
    <row r="375" spans="1:6" x14ac:dyDescent="0.2">
      <c r="A375" s="1">
        <v>374</v>
      </c>
      <c r="B375" s="13">
        <v>1736</v>
      </c>
      <c r="C375" s="1">
        <v>4</v>
      </c>
      <c r="D375" s="1">
        <f>F375*INDEX(Pricings!C:C,MATCH(Invoices!C375,Pricings!A:A,0))</f>
        <v>6</v>
      </c>
      <c r="E375" s="1">
        <f t="shared" si="5"/>
        <v>1.02</v>
      </c>
      <c r="F375" s="1">
        <f>COUNTIFS(SeatReservations!B:B,Invoices!B375)</f>
        <v>1</v>
      </c>
    </row>
    <row r="376" spans="1:6" x14ac:dyDescent="0.2">
      <c r="A376" s="1">
        <v>375</v>
      </c>
      <c r="B376" s="13">
        <v>1743</v>
      </c>
      <c r="C376" s="1">
        <v>4</v>
      </c>
      <c r="D376" s="1">
        <f>F376*INDEX(Pricings!C:C,MATCH(Invoices!C376,Pricings!A:A,0))</f>
        <v>18</v>
      </c>
      <c r="E376" s="1">
        <f t="shared" si="5"/>
        <v>3.06</v>
      </c>
      <c r="F376" s="1">
        <f>COUNTIFS(SeatReservations!B:B,Invoices!B376)</f>
        <v>3</v>
      </c>
    </row>
    <row r="377" spans="1:6" x14ac:dyDescent="0.2">
      <c r="A377" s="1">
        <v>376</v>
      </c>
      <c r="B377" s="13">
        <v>1749</v>
      </c>
      <c r="C377" s="1">
        <v>2</v>
      </c>
      <c r="D377" s="1">
        <f>F377*INDEX(Pricings!C:C,MATCH(Invoices!C377,Pricings!A:A,0))</f>
        <v>24</v>
      </c>
      <c r="E377" s="1">
        <f t="shared" si="5"/>
        <v>4.08</v>
      </c>
      <c r="F377" s="1">
        <f>COUNTIFS(SeatReservations!B:B,Invoices!B377)</f>
        <v>3</v>
      </c>
    </row>
    <row r="378" spans="1:6" x14ac:dyDescent="0.2">
      <c r="A378" s="1">
        <v>377</v>
      </c>
      <c r="B378" s="13">
        <v>1751</v>
      </c>
      <c r="C378" s="1">
        <v>3</v>
      </c>
      <c r="D378" s="1">
        <f>F378*INDEX(Pricings!C:C,MATCH(Invoices!C378,Pricings!A:A,0))</f>
        <v>0</v>
      </c>
      <c r="E378" s="1">
        <f t="shared" si="5"/>
        <v>0</v>
      </c>
      <c r="F378" s="1">
        <f>COUNTIFS(SeatReservations!B:B,Invoices!B378)</f>
        <v>0</v>
      </c>
    </row>
    <row r="379" spans="1:6" x14ac:dyDescent="0.2">
      <c r="A379" s="1">
        <v>378</v>
      </c>
      <c r="B379" s="13">
        <v>1754</v>
      </c>
      <c r="C379" s="1">
        <v>1</v>
      </c>
      <c r="D379" s="1">
        <f>F379*INDEX(Pricings!C:C,MATCH(Invoices!C379,Pricings!A:A,0))</f>
        <v>14</v>
      </c>
      <c r="E379" s="1">
        <f t="shared" si="5"/>
        <v>2.3800000000000003</v>
      </c>
      <c r="F379" s="1">
        <f>COUNTIFS(SeatReservations!B:B,Invoices!B379)</f>
        <v>2</v>
      </c>
    </row>
    <row r="380" spans="1:6" x14ac:dyDescent="0.2">
      <c r="A380" s="1">
        <v>379</v>
      </c>
      <c r="B380" s="13">
        <v>1757</v>
      </c>
      <c r="C380" s="1">
        <v>2</v>
      </c>
      <c r="D380" s="1">
        <f>F380*INDEX(Pricings!C:C,MATCH(Invoices!C380,Pricings!A:A,0))</f>
        <v>40</v>
      </c>
      <c r="E380" s="1">
        <f t="shared" si="5"/>
        <v>6.8000000000000007</v>
      </c>
      <c r="F380" s="1">
        <f>COUNTIFS(SeatReservations!B:B,Invoices!B380)</f>
        <v>5</v>
      </c>
    </row>
    <row r="381" spans="1:6" x14ac:dyDescent="0.2">
      <c r="A381" s="1">
        <v>380</v>
      </c>
      <c r="B381" s="13">
        <v>1763</v>
      </c>
      <c r="C381" s="1">
        <v>1</v>
      </c>
      <c r="D381" s="1">
        <f>F381*INDEX(Pricings!C:C,MATCH(Invoices!C381,Pricings!A:A,0))</f>
        <v>14</v>
      </c>
      <c r="E381" s="1">
        <f t="shared" si="5"/>
        <v>2.3800000000000003</v>
      </c>
      <c r="F381" s="1">
        <f>COUNTIFS(SeatReservations!B:B,Invoices!B381)</f>
        <v>2</v>
      </c>
    </row>
    <row r="382" spans="1:6" x14ac:dyDescent="0.2">
      <c r="A382" s="1">
        <v>381</v>
      </c>
      <c r="B382" s="13">
        <v>1765</v>
      </c>
      <c r="C382" s="1">
        <v>1</v>
      </c>
      <c r="D382" s="1">
        <f>F382*INDEX(Pricings!C:C,MATCH(Invoices!C382,Pricings!A:A,0))</f>
        <v>7</v>
      </c>
      <c r="E382" s="1">
        <f t="shared" si="5"/>
        <v>1.1900000000000002</v>
      </c>
      <c r="F382" s="1">
        <f>COUNTIFS(SeatReservations!B:B,Invoices!B382)</f>
        <v>1</v>
      </c>
    </row>
    <row r="383" spans="1:6" x14ac:dyDescent="0.2">
      <c r="A383" s="1">
        <v>382</v>
      </c>
      <c r="B383" s="13">
        <v>1768</v>
      </c>
      <c r="C383" s="1">
        <v>1</v>
      </c>
      <c r="D383" s="1">
        <f>F383*INDEX(Pricings!C:C,MATCH(Invoices!C383,Pricings!A:A,0))</f>
        <v>0</v>
      </c>
      <c r="E383" s="1">
        <f t="shared" si="5"/>
        <v>0</v>
      </c>
      <c r="F383" s="1">
        <f>COUNTIFS(SeatReservations!B:B,Invoices!B383)</f>
        <v>0</v>
      </c>
    </row>
    <row r="384" spans="1:6" x14ac:dyDescent="0.2">
      <c r="A384" s="1">
        <v>383</v>
      </c>
      <c r="B384" s="13">
        <v>1773</v>
      </c>
      <c r="C384" s="1">
        <v>2</v>
      </c>
      <c r="D384" s="1">
        <f>F384*INDEX(Pricings!C:C,MATCH(Invoices!C384,Pricings!A:A,0))</f>
        <v>16</v>
      </c>
      <c r="E384" s="1">
        <f t="shared" si="5"/>
        <v>2.72</v>
      </c>
      <c r="F384" s="1">
        <f>COUNTIFS(SeatReservations!B:B,Invoices!B384)</f>
        <v>2</v>
      </c>
    </row>
    <row r="385" spans="1:6" x14ac:dyDescent="0.2">
      <c r="A385" s="1">
        <v>384</v>
      </c>
      <c r="B385" s="13">
        <v>1779</v>
      </c>
      <c r="C385" s="1">
        <v>1</v>
      </c>
      <c r="D385" s="1">
        <f>F385*INDEX(Pricings!C:C,MATCH(Invoices!C385,Pricings!A:A,0))</f>
        <v>7</v>
      </c>
      <c r="E385" s="1">
        <f t="shared" si="5"/>
        <v>1.1900000000000002</v>
      </c>
      <c r="F385" s="1">
        <f>COUNTIFS(SeatReservations!B:B,Invoices!B385)</f>
        <v>1</v>
      </c>
    </row>
    <row r="386" spans="1:6" x14ac:dyDescent="0.2">
      <c r="A386" s="1">
        <v>385</v>
      </c>
      <c r="B386" s="13">
        <v>1784</v>
      </c>
      <c r="C386" s="1">
        <v>2</v>
      </c>
      <c r="D386" s="1">
        <f>F386*INDEX(Pricings!C:C,MATCH(Invoices!C386,Pricings!A:A,0))</f>
        <v>32</v>
      </c>
      <c r="E386" s="1">
        <f t="shared" si="5"/>
        <v>5.44</v>
      </c>
      <c r="F386" s="1">
        <f>COUNTIFS(SeatReservations!B:B,Invoices!B386)</f>
        <v>4</v>
      </c>
    </row>
    <row r="387" spans="1:6" x14ac:dyDescent="0.2">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
      <c r="A388" s="1">
        <v>387</v>
      </c>
      <c r="B388" s="13">
        <v>1789</v>
      </c>
      <c r="C388" s="1">
        <v>5</v>
      </c>
      <c r="D388" s="1">
        <f>F388*INDEX(Pricings!C:C,MATCH(Invoices!C388,Pricings!A:A,0))</f>
        <v>24</v>
      </c>
      <c r="E388" s="1">
        <f t="shared" si="6"/>
        <v>4.08</v>
      </c>
      <c r="F388" s="1">
        <f>COUNTIFS(SeatReservations!B:B,Invoices!B388)</f>
        <v>2</v>
      </c>
    </row>
    <row r="389" spans="1:6" x14ac:dyDescent="0.2">
      <c r="A389" s="1">
        <v>388</v>
      </c>
      <c r="B389" s="13">
        <v>1795</v>
      </c>
      <c r="C389" s="1">
        <v>3</v>
      </c>
      <c r="D389" s="1">
        <f>F389*INDEX(Pricings!C:C,MATCH(Invoices!C389,Pricings!A:A,0))</f>
        <v>20</v>
      </c>
      <c r="E389" s="1">
        <f t="shared" si="6"/>
        <v>3.4000000000000004</v>
      </c>
      <c r="F389" s="1">
        <f>COUNTIFS(SeatReservations!B:B,Invoices!B389)</f>
        <v>2</v>
      </c>
    </row>
    <row r="390" spans="1:6" x14ac:dyDescent="0.2">
      <c r="A390" s="1">
        <v>389</v>
      </c>
      <c r="B390" s="13">
        <v>1800</v>
      </c>
      <c r="C390" s="1">
        <v>5</v>
      </c>
      <c r="D390" s="1">
        <f>F390*INDEX(Pricings!C:C,MATCH(Invoices!C390,Pricings!A:A,0))</f>
        <v>48</v>
      </c>
      <c r="E390" s="1">
        <f t="shared" si="6"/>
        <v>8.16</v>
      </c>
      <c r="F390" s="1">
        <f>COUNTIFS(SeatReservations!B:B,Invoices!B390)</f>
        <v>4</v>
      </c>
    </row>
    <row r="391" spans="1:6" x14ac:dyDescent="0.2">
      <c r="A391" s="1">
        <v>390</v>
      </c>
      <c r="B391" s="13">
        <v>1807</v>
      </c>
      <c r="C391" s="1">
        <v>3</v>
      </c>
      <c r="D391" s="1">
        <f>F391*INDEX(Pricings!C:C,MATCH(Invoices!C391,Pricings!A:A,0))</f>
        <v>20</v>
      </c>
      <c r="E391" s="1">
        <f t="shared" si="6"/>
        <v>3.4000000000000004</v>
      </c>
      <c r="F391" s="1">
        <f>COUNTIFS(SeatReservations!B:B,Invoices!B391)</f>
        <v>2</v>
      </c>
    </row>
    <row r="392" spans="1:6" x14ac:dyDescent="0.2">
      <c r="A392" s="1">
        <v>391</v>
      </c>
      <c r="B392" s="13">
        <v>1815</v>
      </c>
      <c r="C392" s="1">
        <v>4</v>
      </c>
      <c r="D392" s="1">
        <f>F392*INDEX(Pricings!C:C,MATCH(Invoices!C392,Pricings!A:A,0))</f>
        <v>24</v>
      </c>
      <c r="E392" s="1">
        <f t="shared" si="6"/>
        <v>4.08</v>
      </c>
      <c r="F392" s="1">
        <f>COUNTIFS(SeatReservations!B:B,Invoices!B392)</f>
        <v>4</v>
      </c>
    </row>
    <row r="393" spans="1:6" x14ac:dyDescent="0.2">
      <c r="A393" s="1">
        <v>392</v>
      </c>
      <c r="B393" s="13">
        <v>1819</v>
      </c>
      <c r="C393" s="1">
        <v>3</v>
      </c>
      <c r="D393" s="1">
        <f>F393*INDEX(Pricings!C:C,MATCH(Invoices!C393,Pricings!A:A,0))</f>
        <v>0</v>
      </c>
      <c r="E393" s="1">
        <f t="shared" si="6"/>
        <v>0</v>
      </c>
      <c r="F393" s="1">
        <f>COUNTIFS(SeatReservations!B:B,Invoices!B393)</f>
        <v>0</v>
      </c>
    </row>
    <row r="394" spans="1:6" x14ac:dyDescent="0.2">
      <c r="A394" s="1">
        <v>393</v>
      </c>
      <c r="B394" s="13">
        <v>1827</v>
      </c>
      <c r="C394" s="1">
        <v>2</v>
      </c>
      <c r="D394" s="1">
        <f>F394*INDEX(Pricings!C:C,MATCH(Invoices!C394,Pricings!A:A,0))</f>
        <v>24</v>
      </c>
      <c r="E394" s="1">
        <f t="shared" si="6"/>
        <v>4.08</v>
      </c>
      <c r="F394" s="1">
        <f>COUNTIFS(SeatReservations!B:B,Invoices!B394)</f>
        <v>3</v>
      </c>
    </row>
    <row r="395" spans="1:6" x14ac:dyDescent="0.2">
      <c r="A395" s="1">
        <v>394</v>
      </c>
      <c r="B395" s="13">
        <v>1833</v>
      </c>
      <c r="C395" s="1">
        <v>2</v>
      </c>
      <c r="D395" s="1">
        <f>F395*INDEX(Pricings!C:C,MATCH(Invoices!C395,Pricings!A:A,0))</f>
        <v>0</v>
      </c>
      <c r="E395" s="1">
        <f t="shared" si="6"/>
        <v>0</v>
      </c>
      <c r="F395" s="1">
        <f>COUNTIFS(SeatReservations!B:B,Invoices!B395)</f>
        <v>0</v>
      </c>
    </row>
    <row r="396" spans="1:6" x14ac:dyDescent="0.2">
      <c r="A396" s="1">
        <v>395</v>
      </c>
      <c r="B396" s="13">
        <v>1837</v>
      </c>
      <c r="C396" s="1">
        <v>1</v>
      </c>
      <c r="D396" s="1">
        <f>F396*INDEX(Pricings!C:C,MATCH(Invoices!C396,Pricings!A:A,0))</f>
        <v>0</v>
      </c>
      <c r="E396" s="1">
        <f t="shared" si="6"/>
        <v>0</v>
      </c>
      <c r="F396" s="1">
        <f>COUNTIFS(SeatReservations!B:B,Invoices!B396)</f>
        <v>0</v>
      </c>
    </row>
    <row r="397" spans="1:6" x14ac:dyDescent="0.2">
      <c r="A397" s="1">
        <v>396</v>
      </c>
      <c r="B397" s="13">
        <v>1844</v>
      </c>
      <c r="C397" s="1">
        <v>2</v>
      </c>
      <c r="D397" s="1">
        <f>F397*INDEX(Pricings!C:C,MATCH(Invoices!C397,Pricings!A:A,0))</f>
        <v>0</v>
      </c>
      <c r="E397" s="1">
        <f t="shared" si="6"/>
        <v>0</v>
      </c>
      <c r="F397" s="1">
        <f>COUNTIFS(SeatReservations!B:B,Invoices!B397)</f>
        <v>0</v>
      </c>
    </row>
    <row r="398" spans="1:6" x14ac:dyDescent="0.2">
      <c r="A398" s="1">
        <v>397</v>
      </c>
      <c r="B398" s="13">
        <v>1847</v>
      </c>
      <c r="C398" s="1">
        <v>3</v>
      </c>
      <c r="D398" s="1">
        <f>F398*INDEX(Pricings!C:C,MATCH(Invoices!C398,Pricings!A:A,0))</f>
        <v>20</v>
      </c>
      <c r="E398" s="1">
        <f t="shared" si="6"/>
        <v>3.4000000000000004</v>
      </c>
      <c r="F398" s="1">
        <f>COUNTIFS(SeatReservations!B:B,Invoices!B398)</f>
        <v>2</v>
      </c>
    </row>
    <row r="399" spans="1:6" x14ac:dyDescent="0.2">
      <c r="A399" s="1">
        <v>398</v>
      </c>
      <c r="B399" s="13">
        <v>1854</v>
      </c>
      <c r="C399" s="1">
        <v>4</v>
      </c>
      <c r="D399" s="1">
        <f>F399*INDEX(Pricings!C:C,MATCH(Invoices!C399,Pricings!A:A,0))</f>
        <v>6</v>
      </c>
      <c r="E399" s="1">
        <f t="shared" si="6"/>
        <v>1.02</v>
      </c>
      <c r="F399" s="1">
        <f>COUNTIFS(SeatReservations!B:B,Invoices!B399)</f>
        <v>1</v>
      </c>
    </row>
    <row r="400" spans="1:6" x14ac:dyDescent="0.2">
      <c r="A400" s="1">
        <v>399</v>
      </c>
      <c r="B400" s="13">
        <v>1860</v>
      </c>
      <c r="C400" s="1">
        <v>3</v>
      </c>
      <c r="D400" s="1">
        <f>F400*INDEX(Pricings!C:C,MATCH(Invoices!C400,Pricings!A:A,0))</f>
        <v>10</v>
      </c>
      <c r="E400" s="1">
        <f t="shared" si="6"/>
        <v>1.7000000000000002</v>
      </c>
      <c r="F400" s="1">
        <f>COUNTIFS(SeatReservations!B:B,Invoices!B400)</f>
        <v>1</v>
      </c>
    </row>
    <row r="401" spans="1:6" x14ac:dyDescent="0.2">
      <c r="A401" s="1">
        <v>400</v>
      </c>
      <c r="B401" s="13">
        <v>1868</v>
      </c>
      <c r="C401" s="1">
        <v>3</v>
      </c>
      <c r="D401" s="1">
        <f>F401*INDEX(Pricings!C:C,MATCH(Invoices!C401,Pricings!A:A,0))</f>
        <v>20</v>
      </c>
      <c r="E401" s="1">
        <f t="shared" si="6"/>
        <v>3.4000000000000004</v>
      </c>
      <c r="F401" s="1">
        <f>COUNTIFS(SeatReservations!B:B,Invoices!B401)</f>
        <v>2</v>
      </c>
    </row>
    <row r="402" spans="1:6" x14ac:dyDescent="0.2">
      <c r="A402" s="1">
        <v>401</v>
      </c>
      <c r="B402" s="13">
        <v>1876</v>
      </c>
      <c r="C402" s="1">
        <v>2</v>
      </c>
      <c r="D402" s="1">
        <f>F402*INDEX(Pricings!C:C,MATCH(Invoices!C402,Pricings!A:A,0))</f>
        <v>24</v>
      </c>
      <c r="E402" s="1">
        <f t="shared" si="6"/>
        <v>4.08</v>
      </c>
      <c r="F402" s="1">
        <f>COUNTIFS(SeatReservations!B:B,Invoices!B402)</f>
        <v>3</v>
      </c>
    </row>
    <row r="403" spans="1:6" x14ac:dyDescent="0.2">
      <c r="A403" s="1">
        <v>402</v>
      </c>
      <c r="B403" s="13">
        <v>1881</v>
      </c>
      <c r="C403" s="1">
        <v>2</v>
      </c>
      <c r="D403" s="1">
        <f>F403*INDEX(Pricings!C:C,MATCH(Invoices!C403,Pricings!A:A,0))</f>
        <v>24</v>
      </c>
      <c r="E403" s="1">
        <f t="shared" si="6"/>
        <v>4.08</v>
      </c>
      <c r="F403" s="1">
        <f>COUNTIFS(SeatReservations!B:B,Invoices!B403)</f>
        <v>3</v>
      </c>
    </row>
    <row r="404" spans="1:6" x14ac:dyDescent="0.2">
      <c r="A404" s="1">
        <v>403</v>
      </c>
      <c r="B404" s="13">
        <v>1888</v>
      </c>
      <c r="C404" s="1">
        <v>2</v>
      </c>
      <c r="D404" s="1">
        <f>F404*INDEX(Pricings!C:C,MATCH(Invoices!C404,Pricings!A:A,0))</f>
        <v>24</v>
      </c>
      <c r="E404" s="1">
        <f t="shared" si="6"/>
        <v>4.08</v>
      </c>
      <c r="F404" s="1">
        <f>COUNTIFS(SeatReservations!B:B,Invoices!B404)</f>
        <v>3</v>
      </c>
    </row>
    <row r="405" spans="1:6" x14ac:dyDescent="0.2">
      <c r="A405" s="1">
        <v>404</v>
      </c>
      <c r="B405" s="13">
        <v>1894</v>
      </c>
      <c r="C405" s="1">
        <v>5</v>
      </c>
      <c r="D405" s="1">
        <f>F405*INDEX(Pricings!C:C,MATCH(Invoices!C405,Pricings!A:A,0))</f>
        <v>24</v>
      </c>
      <c r="E405" s="1">
        <f t="shared" si="6"/>
        <v>4.08</v>
      </c>
      <c r="F405" s="1">
        <f>COUNTIFS(SeatReservations!B:B,Invoices!B405)</f>
        <v>2</v>
      </c>
    </row>
    <row r="406" spans="1:6" x14ac:dyDescent="0.2">
      <c r="A406" s="1">
        <v>405</v>
      </c>
      <c r="B406" s="13">
        <v>1898</v>
      </c>
      <c r="C406" s="1">
        <v>2</v>
      </c>
      <c r="D406" s="1">
        <f>F406*INDEX(Pricings!C:C,MATCH(Invoices!C406,Pricings!A:A,0))</f>
        <v>8</v>
      </c>
      <c r="E406" s="1">
        <f t="shared" si="6"/>
        <v>1.36</v>
      </c>
      <c r="F406" s="1">
        <f>COUNTIFS(SeatReservations!B:B,Invoices!B406)</f>
        <v>1</v>
      </c>
    </row>
    <row r="407" spans="1:6" x14ac:dyDescent="0.2">
      <c r="A407" s="1">
        <v>406</v>
      </c>
      <c r="B407" s="13">
        <v>1901</v>
      </c>
      <c r="C407" s="1">
        <v>1</v>
      </c>
      <c r="D407" s="1">
        <f>F407*INDEX(Pricings!C:C,MATCH(Invoices!C407,Pricings!A:A,0))</f>
        <v>7</v>
      </c>
      <c r="E407" s="1">
        <f t="shared" si="6"/>
        <v>1.1900000000000002</v>
      </c>
      <c r="F407" s="1">
        <f>COUNTIFS(SeatReservations!B:B,Invoices!B407)</f>
        <v>1</v>
      </c>
    </row>
    <row r="408" spans="1:6" x14ac:dyDescent="0.2">
      <c r="A408" s="1">
        <v>407</v>
      </c>
      <c r="B408" s="13">
        <v>1907</v>
      </c>
      <c r="C408" s="1">
        <v>4</v>
      </c>
      <c r="D408" s="1">
        <f>F408*INDEX(Pricings!C:C,MATCH(Invoices!C408,Pricings!A:A,0))</f>
        <v>18</v>
      </c>
      <c r="E408" s="1">
        <f t="shared" si="6"/>
        <v>3.06</v>
      </c>
      <c r="F408" s="1">
        <f>COUNTIFS(SeatReservations!B:B,Invoices!B408)</f>
        <v>3</v>
      </c>
    </row>
    <row r="409" spans="1:6" x14ac:dyDescent="0.2">
      <c r="A409" s="1">
        <v>408</v>
      </c>
      <c r="B409" s="13">
        <v>1911</v>
      </c>
      <c r="C409" s="1">
        <v>1</v>
      </c>
      <c r="D409" s="1">
        <f>F409*INDEX(Pricings!C:C,MATCH(Invoices!C409,Pricings!A:A,0))</f>
        <v>28</v>
      </c>
      <c r="E409" s="1">
        <f t="shared" si="6"/>
        <v>4.7600000000000007</v>
      </c>
      <c r="F409" s="1">
        <f>COUNTIFS(SeatReservations!B:B,Invoices!B409)</f>
        <v>4</v>
      </c>
    </row>
    <row r="410" spans="1:6" x14ac:dyDescent="0.2">
      <c r="A410" s="1">
        <v>409</v>
      </c>
      <c r="B410" s="13">
        <v>1919</v>
      </c>
      <c r="C410" s="1">
        <v>1</v>
      </c>
      <c r="D410" s="1">
        <f>F410*INDEX(Pricings!C:C,MATCH(Invoices!C410,Pricings!A:A,0))</f>
        <v>28</v>
      </c>
      <c r="E410" s="1">
        <f t="shared" si="6"/>
        <v>4.7600000000000007</v>
      </c>
      <c r="F410" s="1">
        <f>COUNTIFS(SeatReservations!B:B,Invoices!B410)</f>
        <v>4</v>
      </c>
    </row>
    <row r="411" spans="1:6" x14ac:dyDescent="0.2">
      <c r="A411" s="1">
        <v>410</v>
      </c>
      <c r="B411" s="13">
        <v>1925</v>
      </c>
      <c r="C411" s="1">
        <v>3</v>
      </c>
      <c r="D411" s="1">
        <f>F411*INDEX(Pricings!C:C,MATCH(Invoices!C411,Pricings!A:A,0))</f>
        <v>30</v>
      </c>
      <c r="E411" s="1">
        <f t="shared" si="6"/>
        <v>5.1000000000000005</v>
      </c>
      <c r="F411" s="1">
        <f>COUNTIFS(SeatReservations!B:B,Invoices!B411)</f>
        <v>3</v>
      </c>
    </row>
    <row r="412" spans="1:6" x14ac:dyDescent="0.2">
      <c r="A412" s="1">
        <v>411</v>
      </c>
      <c r="B412" s="13">
        <v>1933</v>
      </c>
      <c r="C412" s="1">
        <v>5</v>
      </c>
      <c r="D412" s="1">
        <f>F412*INDEX(Pricings!C:C,MATCH(Invoices!C412,Pricings!A:A,0))</f>
        <v>36</v>
      </c>
      <c r="E412" s="1">
        <f t="shared" si="6"/>
        <v>6.12</v>
      </c>
      <c r="F412" s="1">
        <f>COUNTIFS(SeatReservations!B:B,Invoices!B412)</f>
        <v>3</v>
      </c>
    </row>
    <row r="413" spans="1:6" x14ac:dyDescent="0.2">
      <c r="A413" s="1">
        <v>412</v>
      </c>
      <c r="B413" s="13">
        <v>1938</v>
      </c>
      <c r="C413" s="1">
        <v>2</v>
      </c>
      <c r="D413" s="1">
        <f>F413*INDEX(Pricings!C:C,MATCH(Invoices!C413,Pricings!A:A,0))</f>
        <v>0</v>
      </c>
      <c r="E413" s="1">
        <f t="shared" si="6"/>
        <v>0</v>
      </c>
      <c r="F413" s="1">
        <f>COUNTIFS(SeatReservations!B:B,Invoices!B413)</f>
        <v>0</v>
      </c>
    </row>
    <row r="414" spans="1:6" x14ac:dyDescent="0.2">
      <c r="A414" s="1">
        <v>413</v>
      </c>
      <c r="B414" s="13">
        <v>1944</v>
      </c>
      <c r="C414" s="1">
        <v>5</v>
      </c>
      <c r="D414" s="1">
        <f>F414*INDEX(Pricings!C:C,MATCH(Invoices!C414,Pricings!A:A,0))</f>
        <v>60</v>
      </c>
      <c r="E414" s="1">
        <f t="shared" si="6"/>
        <v>10.200000000000001</v>
      </c>
      <c r="F414" s="1">
        <f>COUNTIFS(SeatReservations!B:B,Invoices!B414)</f>
        <v>5</v>
      </c>
    </row>
    <row r="415" spans="1:6" x14ac:dyDescent="0.2">
      <c r="A415" s="1">
        <v>414</v>
      </c>
      <c r="B415" s="13">
        <v>1946</v>
      </c>
      <c r="C415" s="1">
        <v>1</v>
      </c>
      <c r="D415" s="1">
        <f>F415*INDEX(Pricings!C:C,MATCH(Invoices!C415,Pricings!A:A,0))</f>
        <v>28</v>
      </c>
      <c r="E415" s="1">
        <f t="shared" si="6"/>
        <v>4.7600000000000007</v>
      </c>
      <c r="F415" s="1">
        <f>COUNTIFS(SeatReservations!B:B,Invoices!B415)</f>
        <v>4</v>
      </c>
    </row>
    <row r="416" spans="1:6" x14ac:dyDescent="0.2">
      <c r="A416" s="1">
        <v>415</v>
      </c>
      <c r="B416" s="13">
        <v>1952</v>
      </c>
      <c r="C416" s="1">
        <v>4</v>
      </c>
      <c r="D416" s="1">
        <f>F416*INDEX(Pricings!C:C,MATCH(Invoices!C416,Pricings!A:A,0))</f>
        <v>0</v>
      </c>
      <c r="E416" s="1">
        <f t="shared" si="6"/>
        <v>0</v>
      </c>
      <c r="F416" s="1">
        <f>COUNTIFS(SeatReservations!B:B,Invoices!B416)</f>
        <v>0</v>
      </c>
    </row>
    <row r="417" spans="1:6" x14ac:dyDescent="0.2">
      <c r="A417" s="1">
        <v>416</v>
      </c>
      <c r="B417" s="13">
        <v>1954</v>
      </c>
      <c r="C417" s="1">
        <v>3</v>
      </c>
      <c r="D417" s="1">
        <f>F417*INDEX(Pricings!C:C,MATCH(Invoices!C417,Pricings!A:A,0))</f>
        <v>20</v>
      </c>
      <c r="E417" s="1">
        <f t="shared" si="6"/>
        <v>3.4000000000000004</v>
      </c>
      <c r="F417" s="1">
        <f>COUNTIFS(SeatReservations!B:B,Invoices!B417)</f>
        <v>2</v>
      </c>
    </row>
    <row r="418" spans="1:6" x14ac:dyDescent="0.2">
      <c r="A418" s="1">
        <v>417</v>
      </c>
      <c r="B418" s="13">
        <v>1957</v>
      </c>
      <c r="C418" s="1">
        <v>5</v>
      </c>
      <c r="D418" s="1">
        <f>F418*INDEX(Pricings!C:C,MATCH(Invoices!C418,Pricings!A:A,0))</f>
        <v>0</v>
      </c>
      <c r="E418" s="1">
        <f t="shared" si="6"/>
        <v>0</v>
      </c>
      <c r="F418" s="1">
        <f>COUNTIFS(SeatReservations!B:B,Invoices!B418)</f>
        <v>0</v>
      </c>
    </row>
    <row r="419" spans="1:6" x14ac:dyDescent="0.2">
      <c r="A419" s="1">
        <v>418</v>
      </c>
      <c r="B419" s="13">
        <v>1958</v>
      </c>
      <c r="C419" s="1">
        <v>2</v>
      </c>
      <c r="D419" s="1">
        <f>F419*INDEX(Pricings!C:C,MATCH(Invoices!C419,Pricings!A:A,0))</f>
        <v>32</v>
      </c>
      <c r="E419" s="1">
        <f t="shared" si="6"/>
        <v>5.44</v>
      </c>
      <c r="F419" s="1">
        <f>COUNTIFS(SeatReservations!B:B,Invoices!B419)</f>
        <v>4</v>
      </c>
    </row>
    <row r="420" spans="1:6" x14ac:dyDescent="0.2">
      <c r="A420" s="1">
        <v>419</v>
      </c>
      <c r="B420" s="13">
        <v>1959</v>
      </c>
      <c r="C420" s="1">
        <v>3</v>
      </c>
      <c r="D420" s="1">
        <f>F420*INDEX(Pricings!C:C,MATCH(Invoices!C420,Pricings!A:A,0))</f>
        <v>0</v>
      </c>
      <c r="E420" s="1">
        <f t="shared" si="6"/>
        <v>0</v>
      </c>
      <c r="F420" s="1">
        <f>COUNTIFS(SeatReservations!B:B,Invoices!B420)</f>
        <v>0</v>
      </c>
    </row>
    <row r="421" spans="1:6" x14ac:dyDescent="0.2">
      <c r="A421" s="1">
        <v>420</v>
      </c>
      <c r="B421" s="13">
        <v>1963</v>
      </c>
      <c r="C421" s="1">
        <v>1</v>
      </c>
      <c r="D421" s="1">
        <f>F421*INDEX(Pricings!C:C,MATCH(Invoices!C421,Pricings!A:A,0))</f>
        <v>28</v>
      </c>
      <c r="E421" s="1">
        <f t="shared" si="6"/>
        <v>4.7600000000000007</v>
      </c>
      <c r="F421" s="1">
        <f>COUNTIFS(SeatReservations!B:B,Invoices!B421)</f>
        <v>4</v>
      </c>
    </row>
    <row r="422" spans="1:6" x14ac:dyDescent="0.2">
      <c r="A422" s="1">
        <v>421</v>
      </c>
      <c r="B422" s="13">
        <v>1967</v>
      </c>
      <c r="C422" s="1">
        <v>2</v>
      </c>
      <c r="D422" s="1">
        <f>F422*INDEX(Pricings!C:C,MATCH(Invoices!C422,Pricings!A:A,0))</f>
        <v>24</v>
      </c>
      <c r="E422" s="1">
        <f t="shared" si="6"/>
        <v>4.08</v>
      </c>
      <c r="F422" s="1">
        <f>COUNTIFS(SeatReservations!B:B,Invoices!B422)</f>
        <v>3</v>
      </c>
    </row>
    <row r="423" spans="1:6" x14ac:dyDescent="0.2">
      <c r="A423" s="1">
        <v>422</v>
      </c>
      <c r="B423" s="13">
        <v>1970</v>
      </c>
      <c r="C423" s="1">
        <v>2</v>
      </c>
      <c r="D423" s="1">
        <f>F423*INDEX(Pricings!C:C,MATCH(Invoices!C423,Pricings!A:A,0))</f>
        <v>8</v>
      </c>
      <c r="E423" s="1">
        <f t="shared" si="6"/>
        <v>1.36</v>
      </c>
      <c r="F423" s="1">
        <f>COUNTIFS(SeatReservations!B:B,Invoices!B423)</f>
        <v>1</v>
      </c>
    </row>
    <row r="424" spans="1:6" x14ac:dyDescent="0.2">
      <c r="A424" s="1">
        <v>423</v>
      </c>
      <c r="B424" s="13">
        <v>1973</v>
      </c>
      <c r="C424" s="1">
        <v>2</v>
      </c>
      <c r="D424" s="1">
        <f>F424*INDEX(Pricings!C:C,MATCH(Invoices!C424,Pricings!A:A,0))</f>
        <v>24</v>
      </c>
      <c r="E424" s="1">
        <f t="shared" si="6"/>
        <v>4.08</v>
      </c>
      <c r="F424" s="1">
        <f>COUNTIFS(SeatReservations!B:B,Invoices!B424)</f>
        <v>3</v>
      </c>
    </row>
    <row r="425" spans="1:6" x14ac:dyDescent="0.2">
      <c r="A425" s="1">
        <v>424</v>
      </c>
      <c r="B425" s="13">
        <v>1979</v>
      </c>
      <c r="C425" s="1">
        <v>1</v>
      </c>
      <c r="D425" s="1">
        <f>F425*INDEX(Pricings!C:C,MATCH(Invoices!C425,Pricings!A:A,0))</f>
        <v>42</v>
      </c>
      <c r="E425" s="1">
        <f t="shared" si="6"/>
        <v>7.1400000000000006</v>
      </c>
      <c r="F425" s="1">
        <f>COUNTIFS(SeatReservations!B:B,Invoices!B425)</f>
        <v>6</v>
      </c>
    </row>
    <row r="426" spans="1:6" x14ac:dyDescent="0.2">
      <c r="A426" s="1">
        <v>425</v>
      </c>
      <c r="B426" s="13">
        <v>1987</v>
      </c>
      <c r="C426" s="1">
        <v>4</v>
      </c>
      <c r="D426" s="1">
        <f>F426*INDEX(Pricings!C:C,MATCH(Invoices!C426,Pricings!A:A,0))</f>
        <v>12</v>
      </c>
      <c r="E426" s="1">
        <f t="shared" si="6"/>
        <v>2.04</v>
      </c>
      <c r="F426" s="1">
        <f>COUNTIFS(SeatReservations!B:B,Invoices!B426)</f>
        <v>2</v>
      </c>
    </row>
    <row r="427" spans="1:6" x14ac:dyDescent="0.2">
      <c r="A427" s="1">
        <v>426</v>
      </c>
      <c r="B427" s="13">
        <v>1992</v>
      </c>
      <c r="C427" s="1">
        <v>2</v>
      </c>
      <c r="D427" s="1">
        <f>F427*INDEX(Pricings!C:C,MATCH(Invoices!C427,Pricings!A:A,0))</f>
        <v>8</v>
      </c>
      <c r="E427" s="1">
        <f t="shared" si="6"/>
        <v>1.36</v>
      </c>
      <c r="F427" s="1">
        <f>COUNTIFS(SeatReservations!B:B,Invoices!B427)</f>
        <v>1</v>
      </c>
    </row>
    <row r="428" spans="1:6" x14ac:dyDescent="0.2">
      <c r="A428" s="1">
        <v>427</v>
      </c>
      <c r="B428" s="13">
        <v>1994</v>
      </c>
      <c r="C428" s="1">
        <v>1</v>
      </c>
      <c r="D428" s="1">
        <f>F428*INDEX(Pricings!C:C,MATCH(Invoices!C428,Pricings!A:A,0))</f>
        <v>21</v>
      </c>
      <c r="E428" s="1">
        <f t="shared" si="6"/>
        <v>3.5700000000000003</v>
      </c>
      <c r="F428" s="1">
        <f>COUNTIFS(SeatReservations!B:B,Invoices!B428)</f>
        <v>3</v>
      </c>
    </row>
    <row r="429" spans="1:6" x14ac:dyDescent="0.2">
      <c r="A429" s="1">
        <v>428</v>
      </c>
      <c r="B429" s="13">
        <v>2002</v>
      </c>
      <c r="C429" s="1">
        <v>5</v>
      </c>
      <c r="D429" s="1">
        <f>F429*INDEX(Pricings!C:C,MATCH(Invoices!C429,Pricings!A:A,0))</f>
        <v>12</v>
      </c>
      <c r="E429" s="1">
        <f t="shared" si="6"/>
        <v>2.04</v>
      </c>
      <c r="F429" s="1">
        <f>COUNTIFS(SeatReservations!B:B,Invoices!B429)</f>
        <v>1</v>
      </c>
    </row>
    <row r="430" spans="1:6" x14ac:dyDescent="0.2">
      <c r="A430" s="1">
        <v>429</v>
      </c>
      <c r="B430" s="13">
        <v>2008</v>
      </c>
      <c r="C430" s="1">
        <v>1</v>
      </c>
      <c r="D430" s="1">
        <f>F430*INDEX(Pricings!C:C,MATCH(Invoices!C430,Pricings!A:A,0))</f>
        <v>0</v>
      </c>
      <c r="E430" s="1">
        <f t="shared" si="6"/>
        <v>0</v>
      </c>
      <c r="F430" s="1">
        <f>COUNTIFS(SeatReservations!B:B,Invoices!B430)</f>
        <v>0</v>
      </c>
    </row>
    <row r="431" spans="1:6" x14ac:dyDescent="0.2">
      <c r="A431" s="1">
        <v>430</v>
      </c>
      <c r="B431" s="13">
        <v>2013</v>
      </c>
      <c r="C431" s="1">
        <v>5</v>
      </c>
      <c r="D431" s="1">
        <f>F431*INDEX(Pricings!C:C,MATCH(Invoices!C431,Pricings!A:A,0))</f>
        <v>0</v>
      </c>
      <c r="E431" s="1">
        <f t="shared" si="6"/>
        <v>0</v>
      </c>
      <c r="F431" s="1">
        <f>COUNTIFS(SeatReservations!B:B,Invoices!B431)</f>
        <v>0</v>
      </c>
    </row>
    <row r="432" spans="1:6" x14ac:dyDescent="0.2">
      <c r="A432" s="1">
        <v>431</v>
      </c>
      <c r="B432" s="13">
        <v>2020</v>
      </c>
      <c r="C432" s="1">
        <v>3</v>
      </c>
      <c r="D432" s="1">
        <f>F432*INDEX(Pricings!C:C,MATCH(Invoices!C432,Pricings!A:A,0))</f>
        <v>10</v>
      </c>
      <c r="E432" s="1">
        <f t="shared" si="6"/>
        <v>1.7000000000000002</v>
      </c>
      <c r="F432" s="1">
        <f>COUNTIFS(SeatReservations!B:B,Invoices!B432)</f>
        <v>1</v>
      </c>
    </row>
    <row r="433" spans="1:6" x14ac:dyDescent="0.2">
      <c r="A433" s="1">
        <v>432</v>
      </c>
      <c r="B433" s="13">
        <v>2026</v>
      </c>
      <c r="C433" s="1">
        <v>2</v>
      </c>
      <c r="D433" s="1">
        <f>F433*INDEX(Pricings!C:C,MATCH(Invoices!C433,Pricings!A:A,0))</f>
        <v>16</v>
      </c>
      <c r="E433" s="1">
        <f t="shared" si="6"/>
        <v>2.72</v>
      </c>
      <c r="F433" s="1">
        <f>COUNTIFS(SeatReservations!B:B,Invoices!B433)</f>
        <v>2</v>
      </c>
    </row>
    <row r="434" spans="1:6" x14ac:dyDescent="0.2">
      <c r="A434" s="1">
        <v>433</v>
      </c>
      <c r="B434" s="13">
        <v>2034</v>
      </c>
      <c r="C434" s="1">
        <v>4</v>
      </c>
      <c r="D434" s="1">
        <f>F434*INDEX(Pricings!C:C,MATCH(Invoices!C434,Pricings!A:A,0))</f>
        <v>18</v>
      </c>
      <c r="E434" s="1">
        <f t="shared" si="6"/>
        <v>3.06</v>
      </c>
      <c r="F434" s="1">
        <f>COUNTIFS(SeatReservations!B:B,Invoices!B434)</f>
        <v>3</v>
      </c>
    </row>
    <row r="435" spans="1:6" x14ac:dyDescent="0.2">
      <c r="A435" s="1">
        <v>434</v>
      </c>
      <c r="B435" s="13">
        <v>2035</v>
      </c>
      <c r="C435" s="1">
        <v>2</v>
      </c>
      <c r="D435" s="1">
        <f>F435*INDEX(Pricings!C:C,MATCH(Invoices!C435,Pricings!A:A,0))</f>
        <v>16</v>
      </c>
      <c r="E435" s="1">
        <f t="shared" si="6"/>
        <v>2.72</v>
      </c>
      <c r="F435" s="1">
        <f>COUNTIFS(SeatReservations!B:B,Invoices!B435)</f>
        <v>2</v>
      </c>
    </row>
    <row r="436" spans="1:6" x14ac:dyDescent="0.2">
      <c r="A436" s="1">
        <v>435</v>
      </c>
      <c r="B436" s="13">
        <v>2043</v>
      </c>
      <c r="C436" s="1">
        <v>5</v>
      </c>
      <c r="D436" s="1">
        <f>F436*INDEX(Pricings!C:C,MATCH(Invoices!C436,Pricings!A:A,0))</f>
        <v>12</v>
      </c>
      <c r="E436" s="1">
        <f t="shared" si="6"/>
        <v>2.04</v>
      </c>
      <c r="F436" s="1">
        <f>COUNTIFS(SeatReservations!B:B,Invoices!B436)</f>
        <v>1</v>
      </c>
    </row>
    <row r="437" spans="1:6" x14ac:dyDescent="0.2">
      <c r="A437" s="1">
        <v>436</v>
      </c>
      <c r="B437" s="13">
        <v>2047</v>
      </c>
      <c r="C437" s="1">
        <v>3</v>
      </c>
      <c r="D437" s="1">
        <f>F437*INDEX(Pricings!C:C,MATCH(Invoices!C437,Pricings!A:A,0))</f>
        <v>60</v>
      </c>
      <c r="E437" s="1">
        <f t="shared" si="6"/>
        <v>10.200000000000001</v>
      </c>
      <c r="F437" s="1">
        <f>COUNTIFS(SeatReservations!B:B,Invoices!B437)</f>
        <v>6</v>
      </c>
    </row>
    <row r="438" spans="1:6" x14ac:dyDescent="0.2">
      <c r="A438" s="1">
        <v>437</v>
      </c>
      <c r="B438" s="13">
        <v>2054</v>
      </c>
      <c r="C438" s="1">
        <v>5</v>
      </c>
      <c r="D438" s="1">
        <f>F438*INDEX(Pricings!C:C,MATCH(Invoices!C438,Pricings!A:A,0))</f>
        <v>12</v>
      </c>
      <c r="E438" s="1">
        <f t="shared" si="6"/>
        <v>2.04</v>
      </c>
      <c r="F438" s="1">
        <f>COUNTIFS(SeatReservations!B:B,Invoices!B438)</f>
        <v>1</v>
      </c>
    </row>
    <row r="439" spans="1:6" x14ac:dyDescent="0.2">
      <c r="A439" s="1">
        <v>438</v>
      </c>
      <c r="B439" s="13">
        <v>2061</v>
      </c>
      <c r="C439" s="1">
        <v>5</v>
      </c>
      <c r="D439" s="1">
        <f>F439*INDEX(Pricings!C:C,MATCH(Invoices!C439,Pricings!A:A,0))</f>
        <v>36</v>
      </c>
      <c r="E439" s="1">
        <f t="shared" si="6"/>
        <v>6.12</v>
      </c>
      <c r="F439" s="1">
        <f>COUNTIFS(SeatReservations!B:B,Invoices!B439)</f>
        <v>3</v>
      </c>
    </row>
    <row r="440" spans="1:6" x14ac:dyDescent="0.2">
      <c r="A440" s="1">
        <v>439</v>
      </c>
      <c r="B440" s="13">
        <v>2067</v>
      </c>
      <c r="C440" s="1">
        <v>3</v>
      </c>
      <c r="D440" s="1">
        <f>F440*INDEX(Pricings!C:C,MATCH(Invoices!C440,Pricings!A:A,0))</f>
        <v>20</v>
      </c>
      <c r="E440" s="1">
        <f t="shared" si="6"/>
        <v>3.4000000000000004</v>
      </c>
      <c r="F440" s="1">
        <f>COUNTIFS(SeatReservations!B:B,Invoices!B440)</f>
        <v>2</v>
      </c>
    </row>
    <row r="441" spans="1:6" x14ac:dyDescent="0.2">
      <c r="A441" s="1">
        <v>440</v>
      </c>
      <c r="B441" s="13">
        <v>2075</v>
      </c>
      <c r="C441" s="1">
        <v>2</v>
      </c>
      <c r="D441" s="1">
        <f>F441*INDEX(Pricings!C:C,MATCH(Invoices!C441,Pricings!A:A,0))</f>
        <v>32</v>
      </c>
      <c r="E441" s="1">
        <f t="shared" si="6"/>
        <v>5.44</v>
      </c>
      <c r="F441" s="1">
        <f>COUNTIFS(SeatReservations!B:B,Invoices!B441)</f>
        <v>4</v>
      </c>
    </row>
    <row r="442" spans="1:6" x14ac:dyDescent="0.2">
      <c r="A442" s="1">
        <v>441</v>
      </c>
      <c r="B442" s="13">
        <v>2079</v>
      </c>
      <c r="C442" s="1">
        <v>5</v>
      </c>
      <c r="D442" s="1">
        <f>F442*INDEX(Pricings!C:C,MATCH(Invoices!C442,Pricings!A:A,0))</f>
        <v>0</v>
      </c>
      <c r="E442" s="1">
        <f t="shared" si="6"/>
        <v>0</v>
      </c>
      <c r="F442" s="1">
        <f>COUNTIFS(SeatReservations!B:B,Invoices!B442)</f>
        <v>0</v>
      </c>
    </row>
    <row r="443" spans="1:6" x14ac:dyDescent="0.2">
      <c r="A443" s="1">
        <v>442</v>
      </c>
      <c r="B443" s="13">
        <v>2087</v>
      </c>
      <c r="C443" s="1">
        <v>5</v>
      </c>
      <c r="D443" s="1">
        <f>F443*INDEX(Pricings!C:C,MATCH(Invoices!C443,Pricings!A:A,0))</f>
        <v>12</v>
      </c>
      <c r="E443" s="1">
        <f t="shared" si="6"/>
        <v>2.04</v>
      </c>
      <c r="F443" s="1">
        <f>COUNTIFS(SeatReservations!B:B,Invoices!B443)</f>
        <v>1</v>
      </c>
    </row>
    <row r="444" spans="1:6" x14ac:dyDescent="0.2">
      <c r="A444" s="1">
        <v>443</v>
      </c>
      <c r="B444" s="13">
        <v>2089</v>
      </c>
      <c r="C444" s="1">
        <v>5</v>
      </c>
      <c r="D444" s="1">
        <f>F444*INDEX(Pricings!C:C,MATCH(Invoices!C444,Pricings!A:A,0))</f>
        <v>24</v>
      </c>
      <c r="E444" s="1">
        <f t="shared" si="6"/>
        <v>4.08</v>
      </c>
      <c r="F444" s="1">
        <f>COUNTIFS(SeatReservations!B:B,Invoices!B444)</f>
        <v>2</v>
      </c>
    </row>
    <row r="445" spans="1:6" x14ac:dyDescent="0.2">
      <c r="A445" s="1">
        <v>444</v>
      </c>
      <c r="B445" s="13">
        <v>2096</v>
      </c>
      <c r="C445" s="1">
        <v>2</v>
      </c>
      <c r="D445" s="1">
        <f>F445*INDEX(Pricings!C:C,MATCH(Invoices!C445,Pricings!A:A,0))</f>
        <v>24</v>
      </c>
      <c r="E445" s="1">
        <f t="shared" si="6"/>
        <v>4.08</v>
      </c>
      <c r="F445" s="1">
        <f>COUNTIFS(SeatReservations!B:B,Invoices!B445)</f>
        <v>3</v>
      </c>
    </row>
    <row r="446" spans="1:6" x14ac:dyDescent="0.2">
      <c r="A446" s="1">
        <v>445</v>
      </c>
      <c r="B446" s="13">
        <v>2104</v>
      </c>
      <c r="C446" s="1">
        <v>4</v>
      </c>
      <c r="D446" s="1">
        <f>F446*INDEX(Pricings!C:C,MATCH(Invoices!C446,Pricings!A:A,0))</f>
        <v>24</v>
      </c>
      <c r="E446" s="1">
        <f t="shared" si="6"/>
        <v>4.08</v>
      </c>
      <c r="F446" s="1">
        <f>COUNTIFS(SeatReservations!B:B,Invoices!B446)</f>
        <v>4</v>
      </c>
    </row>
    <row r="447" spans="1:6" x14ac:dyDescent="0.2">
      <c r="A447" s="1">
        <v>446</v>
      </c>
      <c r="B447" s="13">
        <v>2110</v>
      </c>
      <c r="C447" s="1">
        <v>1</v>
      </c>
      <c r="D447" s="1">
        <f>F447*INDEX(Pricings!C:C,MATCH(Invoices!C447,Pricings!A:A,0))</f>
        <v>7</v>
      </c>
      <c r="E447" s="1">
        <f t="shared" si="6"/>
        <v>1.1900000000000002</v>
      </c>
      <c r="F447" s="1">
        <f>COUNTIFS(SeatReservations!B:B,Invoices!B447)</f>
        <v>1</v>
      </c>
    </row>
    <row r="448" spans="1:6" x14ac:dyDescent="0.2">
      <c r="A448" s="1">
        <v>447</v>
      </c>
      <c r="B448" s="13">
        <v>2112</v>
      </c>
      <c r="C448" s="1">
        <v>3</v>
      </c>
      <c r="D448" s="1">
        <f>F448*INDEX(Pricings!C:C,MATCH(Invoices!C448,Pricings!A:A,0))</f>
        <v>30</v>
      </c>
      <c r="E448" s="1">
        <f t="shared" si="6"/>
        <v>5.1000000000000005</v>
      </c>
      <c r="F448" s="1">
        <f>COUNTIFS(SeatReservations!B:B,Invoices!B448)</f>
        <v>3</v>
      </c>
    </row>
    <row r="449" spans="1:6" x14ac:dyDescent="0.2">
      <c r="A449" s="1">
        <v>448</v>
      </c>
      <c r="B449" s="13">
        <v>2119</v>
      </c>
      <c r="C449" s="1">
        <v>2</v>
      </c>
      <c r="D449" s="1">
        <f>F449*INDEX(Pricings!C:C,MATCH(Invoices!C449,Pricings!A:A,0))</f>
        <v>24</v>
      </c>
      <c r="E449" s="1">
        <f t="shared" si="6"/>
        <v>4.08</v>
      </c>
      <c r="F449" s="1">
        <f>COUNTIFS(SeatReservations!B:B,Invoices!B449)</f>
        <v>3</v>
      </c>
    </row>
    <row r="450" spans="1:6" x14ac:dyDescent="0.2">
      <c r="A450" s="1">
        <v>449</v>
      </c>
      <c r="B450" s="13">
        <v>2123</v>
      </c>
      <c r="C450" s="1">
        <v>1</v>
      </c>
      <c r="D450" s="1">
        <f>F450*INDEX(Pricings!C:C,MATCH(Invoices!C450,Pricings!A:A,0))</f>
        <v>21</v>
      </c>
      <c r="E450" s="1">
        <f t="shared" si="6"/>
        <v>3.5700000000000003</v>
      </c>
      <c r="F450" s="1">
        <f>COUNTIFS(SeatReservations!B:B,Invoices!B450)</f>
        <v>3</v>
      </c>
    </row>
    <row r="451" spans="1:6" x14ac:dyDescent="0.2">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
      <c r="A452" s="1">
        <v>451</v>
      </c>
      <c r="B452" s="13">
        <v>2135</v>
      </c>
      <c r="C452" s="1">
        <v>3</v>
      </c>
      <c r="D452" s="1">
        <f>F452*INDEX(Pricings!C:C,MATCH(Invoices!C452,Pricings!A:A,0))</f>
        <v>50</v>
      </c>
      <c r="E452" s="1">
        <f t="shared" si="7"/>
        <v>8.5</v>
      </c>
      <c r="F452" s="1">
        <f>COUNTIFS(SeatReservations!B:B,Invoices!B452)</f>
        <v>5</v>
      </c>
    </row>
    <row r="453" spans="1:6" x14ac:dyDescent="0.2">
      <c r="A453" s="1">
        <v>452</v>
      </c>
      <c r="B453" s="13">
        <v>2136</v>
      </c>
      <c r="C453" s="1">
        <v>1</v>
      </c>
      <c r="D453" s="1">
        <f>F453*INDEX(Pricings!C:C,MATCH(Invoices!C453,Pricings!A:A,0))</f>
        <v>21</v>
      </c>
      <c r="E453" s="1">
        <f t="shared" si="7"/>
        <v>3.5700000000000003</v>
      </c>
      <c r="F453" s="1">
        <f>COUNTIFS(SeatReservations!B:B,Invoices!B453)</f>
        <v>3</v>
      </c>
    </row>
    <row r="454" spans="1:6" x14ac:dyDescent="0.2">
      <c r="A454" s="1">
        <v>453</v>
      </c>
      <c r="B454" s="13">
        <v>2142</v>
      </c>
      <c r="C454" s="1">
        <v>4</v>
      </c>
      <c r="D454" s="1">
        <f>F454*INDEX(Pricings!C:C,MATCH(Invoices!C454,Pricings!A:A,0))</f>
        <v>12</v>
      </c>
      <c r="E454" s="1">
        <f t="shared" si="7"/>
        <v>2.04</v>
      </c>
      <c r="F454" s="1">
        <f>COUNTIFS(SeatReservations!B:B,Invoices!B454)</f>
        <v>2</v>
      </c>
    </row>
    <row r="455" spans="1:6" x14ac:dyDescent="0.2">
      <c r="A455" s="1">
        <v>454</v>
      </c>
      <c r="B455" s="13">
        <v>2143</v>
      </c>
      <c r="C455" s="1">
        <v>1</v>
      </c>
      <c r="D455" s="1">
        <f>F455*INDEX(Pricings!C:C,MATCH(Invoices!C455,Pricings!A:A,0))</f>
        <v>21</v>
      </c>
      <c r="E455" s="1">
        <f t="shared" si="7"/>
        <v>3.5700000000000003</v>
      </c>
      <c r="F455" s="1">
        <f>COUNTIFS(SeatReservations!B:B,Invoices!B455)</f>
        <v>3</v>
      </c>
    </row>
    <row r="456" spans="1:6" x14ac:dyDescent="0.2">
      <c r="A456" s="1">
        <v>455</v>
      </c>
      <c r="B456" s="13">
        <v>2145</v>
      </c>
      <c r="C456" s="1">
        <v>3</v>
      </c>
      <c r="D456" s="1">
        <f>F456*INDEX(Pricings!C:C,MATCH(Invoices!C456,Pricings!A:A,0))</f>
        <v>20</v>
      </c>
      <c r="E456" s="1">
        <f t="shared" si="7"/>
        <v>3.4000000000000004</v>
      </c>
      <c r="F456" s="1">
        <f>COUNTIFS(SeatReservations!B:B,Invoices!B456)</f>
        <v>2</v>
      </c>
    </row>
    <row r="457" spans="1:6" x14ac:dyDescent="0.2">
      <c r="A457" s="1">
        <v>456</v>
      </c>
      <c r="B457" s="13">
        <v>2148</v>
      </c>
      <c r="C457" s="1">
        <v>2</v>
      </c>
      <c r="D457" s="1">
        <f>F457*INDEX(Pricings!C:C,MATCH(Invoices!C457,Pricings!A:A,0))</f>
        <v>8</v>
      </c>
      <c r="E457" s="1">
        <f t="shared" si="7"/>
        <v>1.36</v>
      </c>
      <c r="F457" s="1">
        <f>COUNTIFS(SeatReservations!B:B,Invoices!B457)</f>
        <v>1</v>
      </c>
    </row>
    <row r="458" spans="1:6" x14ac:dyDescent="0.2">
      <c r="A458" s="1">
        <v>457</v>
      </c>
      <c r="B458" s="13">
        <v>2151</v>
      </c>
      <c r="C458" s="1">
        <v>2</v>
      </c>
      <c r="D458" s="1">
        <f>F458*INDEX(Pricings!C:C,MATCH(Invoices!C458,Pricings!A:A,0))</f>
        <v>8</v>
      </c>
      <c r="E458" s="1">
        <f t="shared" si="7"/>
        <v>1.36</v>
      </c>
      <c r="F458" s="1">
        <f>COUNTIFS(SeatReservations!B:B,Invoices!B458)</f>
        <v>1</v>
      </c>
    </row>
    <row r="459" spans="1:6" x14ac:dyDescent="0.2">
      <c r="A459" s="1">
        <v>458</v>
      </c>
      <c r="B459" s="13">
        <v>2153</v>
      </c>
      <c r="C459" s="1">
        <v>5</v>
      </c>
      <c r="D459" s="1">
        <f>F459*INDEX(Pricings!C:C,MATCH(Invoices!C459,Pricings!A:A,0))</f>
        <v>0</v>
      </c>
      <c r="E459" s="1">
        <f t="shared" si="7"/>
        <v>0</v>
      </c>
      <c r="F459" s="1">
        <f>COUNTIFS(SeatReservations!B:B,Invoices!B459)</f>
        <v>0</v>
      </c>
    </row>
    <row r="460" spans="1:6" x14ac:dyDescent="0.2">
      <c r="A460" s="1">
        <v>459</v>
      </c>
      <c r="B460" s="13">
        <v>2154</v>
      </c>
      <c r="C460" s="1">
        <v>3</v>
      </c>
      <c r="D460" s="1">
        <f>F460*INDEX(Pricings!C:C,MATCH(Invoices!C460,Pricings!A:A,0))</f>
        <v>0</v>
      </c>
      <c r="E460" s="1">
        <f t="shared" si="7"/>
        <v>0</v>
      </c>
      <c r="F460" s="1">
        <f>COUNTIFS(SeatReservations!B:B,Invoices!B460)</f>
        <v>0</v>
      </c>
    </row>
    <row r="461" spans="1:6" x14ac:dyDescent="0.2">
      <c r="A461" s="1">
        <v>460</v>
      </c>
      <c r="B461" s="13">
        <v>2158</v>
      </c>
      <c r="C461" s="1">
        <v>3</v>
      </c>
      <c r="D461" s="1">
        <f>F461*INDEX(Pricings!C:C,MATCH(Invoices!C461,Pricings!A:A,0))</f>
        <v>10</v>
      </c>
      <c r="E461" s="1">
        <f t="shared" si="7"/>
        <v>1.7000000000000002</v>
      </c>
      <c r="F461" s="1">
        <f>COUNTIFS(SeatReservations!B:B,Invoices!B461)</f>
        <v>1</v>
      </c>
    </row>
    <row r="462" spans="1:6" x14ac:dyDescent="0.2">
      <c r="A462" s="1">
        <v>461</v>
      </c>
      <c r="B462" s="13">
        <v>2162</v>
      </c>
      <c r="C462" s="1">
        <v>1</v>
      </c>
      <c r="D462" s="1">
        <f>F462*INDEX(Pricings!C:C,MATCH(Invoices!C462,Pricings!A:A,0))</f>
        <v>0</v>
      </c>
      <c r="E462" s="1">
        <f t="shared" si="7"/>
        <v>0</v>
      </c>
      <c r="F462" s="1">
        <f>COUNTIFS(SeatReservations!B:B,Invoices!B462)</f>
        <v>0</v>
      </c>
    </row>
    <row r="463" spans="1:6" x14ac:dyDescent="0.2">
      <c r="A463" s="1">
        <v>462</v>
      </c>
      <c r="B463" s="13">
        <v>2170</v>
      </c>
      <c r="C463" s="1">
        <v>2</v>
      </c>
      <c r="D463" s="1">
        <f>F463*INDEX(Pricings!C:C,MATCH(Invoices!C463,Pricings!A:A,0))</f>
        <v>8</v>
      </c>
      <c r="E463" s="1">
        <f t="shared" si="7"/>
        <v>1.36</v>
      </c>
      <c r="F463" s="1">
        <f>COUNTIFS(SeatReservations!B:B,Invoices!B463)</f>
        <v>1</v>
      </c>
    </row>
    <row r="464" spans="1:6" x14ac:dyDescent="0.2">
      <c r="A464" s="1">
        <v>463</v>
      </c>
      <c r="B464" s="13">
        <v>2171</v>
      </c>
      <c r="C464" s="1">
        <v>2</v>
      </c>
      <c r="D464" s="1">
        <f>F464*INDEX(Pricings!C:C,MATCH(Invoices!C464,Pricings!A:A,0))</f>
        <v>8</v>
      </c>
      <c r="E464" s="1">
        <f t="shared" si="7"/>
        <v>1.36</v>
      </c>
      <c r="F464" s="1">
        <f>COUNTIFS(SeatReservations!B:B,Invoices!B464)</f>
        <v>1</v>
      </c>
    </row>
    <row r="465" spans="1:6" x14ac:dyDescent="0.2">
      <c r="A465" s="1">
        <v>464</v>
      </c>
      <c r="B465" s="13">
        <v>2172</v>
      </c>
      <c r="C465" s="1">
        <v>2</v>
      </c>
      <c r="D465" s="1">
        <f>F465*INDEX(Pricings!C:C,MATCH(Invoices!C465,Pricings!A:A,0))</f>
        <v>24</v>
      </c>
      <c r="E465" s="1">
        <f t="shared" si="7"/>
        <v>4.08</v>
      </c>
      <c r="F465" s="1">
        <f>COUNTIFS(SeatReservations!B:B,Invoices!B465)</f>
        <v>3</v>
      </c>
    </row>
    <row r="466" spans="1:6" x14ac:dyDescent="0.2">
      <c r="A466" s="1">
        <v>465</v>
      </c>
      <c r="B466" s="13">
        <v>2177</v>
      </c>
      <c r="C466" s="1">
        <v>1</v>
      </c>
      <c r="D466" s="1">
        <f>F466*INDEX(Pricings!C:C,MATCH(Invoices!C466,Pricings!A:A,0))</f>
        <v>14</v>
      </c>
      <c r="E466" s="1">
        <f t="shared" si="7"/>
        <v>2.3800000000000003</v>
      </c>
      <c r="F466" s="1">
        <f>COUNTIFS(SeatReservations!B:B,Invoices!B466)</f>
        <v>2</v>
      </c>
    </row>
    <row r="467" spans="1:6" x14ac:dyDescent="0.2">
      <c r="A467" s="1">
        <v>466</v>
      </c>
      <c r="B467" s="13">
        <v>2182</v>
      </c>
      <c r="C467" s="1">
        <v>4</v>
      </c>
      <c r="D467" s="1">
        <f>F467*INDEX(Pricings!C:C,MATCH(Invoices!C467,Pricings!A:A,0))</f>
        <v>6</v>
      </c>
      <c r="E467" s="1">
        <f t="shared" si="7"/>
        <v>1.02</v>
      </c>
      <c r="F467" s="1">
        <f>COUNTIFS(SeatReservations!B:B,Invoices!B467)</f>
        <v>1</v>
      </c>
    </row>
    <row r="468" spans="1:6" x14ac:dyDescent="0.2">
      <c r="A468" s="1">
        <v>467</v>
      </c>
      <c r="B468" s="13">
        <v>2188</v>
      </c>
      <c r="C468" s="1">
        <v>3</v>
      </c>
      <c r="D468" s="1">
        <f>F468*INDEX(Pricings!C:C,MATCH(Invoices!C468,Pricings!A:A,0))</f>
        <v>60</v>
      </c>
      <c r="E468" s="1">
        <f t="shared" si="7"/>
        <v>10.200000000000001</v>
      </c>
      <c r="F468" s="1">
        <f>COUNTIFS(SeatReservations!B:B,Invoices!B468)</f>
        <v>6</v>
      </c>
    </row>
    <row r="469" spans="1:6" x14ac:dyDescent="0.2">
      <c r="A469" s="1">
        <v>468</v>
      </c>
      <c r="B469" s="13">
        <v>2194</v>
      </c>
      <c r="C469" s="1">
        <v>3</v>
      </c>
      <c r="D469" s="1">
        <f>F469*INDEX(Pricings!C:C,MATCH(Invoices!C469,Pricings!A:A,0))</f>
        <v>10</v>
      </c>
      <c r="E469" s="1">
        <f t="shared" si="7"/>
        <v>1.7000000000000002</v>
      </c>
      <c r="F469" s="1">
        <f>COUNTIFS(SeatReservations!B:B,Invoices!B469)</f>
        <v>1</v>
      </c>
    </row>
    <row r="470" spans="1:6" x14ac:dyDescent="0.2">
      <c r="A470" s="1">
        <v>469</v>
      </c>
      <c r="B470" s="13">
        <v>2199</v>
      </c>
      <c r="C470" s="1">
        <v>1</v>
      </c>
      <c r="D470" s="1">
        <f>F470*INDEX(Pricings!C:C,MATCH(Invoices!C470,Pricings!A:A,0))</f>
        <v>21</v>
      </c>
      <c r="E470" s="1">
        <f t="shared" si="7"/>
        <v>3.5700000000000003</v>
      </c>
      <c r="F470" s="1">
        <f>COUNTIFS(SeatReservations!B:B,Invoices!B470)</f>
        <v>3</v>
      </c>
    </row>
    <row r="471" spans="1:6" x14ac:dyDescent="0.2">
      <c r="A471" s="1">
        <v>470</v>
      </c>
      <c r="B471" s="13">
        <v>2206</v>
      </c>
      <c r="C471" s="1">
        <v>1</v>
      </c>
      <c r="D471" s="1">
        <f>F471*INDEX(Pricings!C:C,MATCH(Invoices!C471,Pricings!A:A,0))</f>
        <v>21</v>
      </c>
      <c r="E471" s="1">
        <f t="shared" si="7"/>
        <v>3.5700000000000003</v>
      </c>
      <c r="F471" s="1">
        <f>COUNTIFS(SeatReservations!B:B,Invoices!B471)</f>
        <v>3</v>
      </c>
    </row>
    <row r="472" spans="1:6" x14ac:dyDescent="0.2">
      <c r="A472" s="1">
        <v>471</v>
      </c>
      <c r="B472" s="13">
        <v>2211</v>
      </c>
      <c r="C472" s="1">
        <v>5</v>
      </c>
      <c r="D472" s="1">
        <f>F472*INDEX(Pricings!C:C,MATCH(Invoices!C472,Pricings!A:A,0))</f>
        <v>24</v>
      </c>
      <c r="E472" s="1">
        <f t="shared" si="7"/>
        <v>4.08</v>
      </c>
      <c r="F472" s="1">
        <f>COUNTIFS(SeatReservations!B:B,Invoices!B472)</f>
        <v>2</v>
      </c>
    </row>
    <row r="473" spans="1:6" x14ac:dyDescent="0.2">
      <c r="A473" s="1">
        <v>472</v>
      </c>
      <c r="B473" s="13">
        <v>2217</v>
      </c>
      <c r="C473" s="1">
        <v>2</v>
      </c>
      <c r="D473" s="1">
        <f>F473*INDEX(Pricings!C:C,MATCH(Invoices!C473,Pricings!A:A,0))</f>
        <v>16</v>
      </c>
      <c r="E473" s="1">
        <f t="shared" si="7"/>
        <v>2.72</v>
      </c>
      <c r="F473" s="1">
        <f>COUNTIFS(SeatReservations!B:B,Invoices!B473)</f>
        <v>2</v>
      </c>
    </row>
    <row r="474" spans="1:6" x14ac:dyDescent="0.2">
      <c r="A474" s="1">
        <v>473</v>
      </c>
      <c r="B474" s="13">
        <v>2225</v>
      </c>
      <c r="C474" s="1">
        <v>3</v>
      </c>
      <c r="D474" s="1">
        <f>F474*INDEX(Pricings!C:C,MATCH(Invoices!C474,Pricings!A:A,0))</f>
        <v>30</v>
      </c>
      <c r="E474" s="1">
        <f t="shared" si="7"/>
        <v>5.1000000000000005</v>
      </c>
      <c r="F474" s="1">
        <f>COUNTIFS(SeatReservations!B:B,Invoices!B474)</f>
        <v>3</v>
      </c>
    </row>
    <row r="475" spans="1:6" x14ac:dyDescent="0.2">
      <c r="A475" s="1">
        <v>474</v>
      </c>
      <c r="B475" s="13">
        <v>2231</v>
      </c>
      <c r="C475" s="1">
        <v>1</v>
      </c>
      <c r="D475" s="1">
        <f>F475*INDEX(Pricings!C:C,MATCH(Invoices!C475,Pricings!A:A,0))</f>
        <v>0</v>
      </c>
      <c r="E475" s="1">
        <f t="shared" si="7"/>
        <v>0</v>
      </c>
      <c r="F475" s="1">
        <f>COUNTIFS(SeatReservations!B:B,Invoices!B475)</f>
        <v>0</v>
      </c>
    </row>
    <row r="476" spans="1:6" x14ac:dyDescent="0.2">
      <c r="A476" s="1">
        <v>475</v>
      </c>
      <c r="B476" s="13">
        <v>2238</v>
      </c>
      <c r="C476" s="1">
        <v>3</v>
      </c>
      <c r="D476" s="1">
        <f>F476*INDEX(Pricings!C:C,MATCH(Invoices!C476,Pricings!A:A,0))</f>
        <v>20</v>
      </c>
      <c r="E476" s="1">
        <f t="shared" si="7"/>
        <v>3.4000000000000004</v>
      </c>
      <c r="F476" s="1">
        <f>COUNTIFS(SeatReservations!B:B,Invoices!B476)</f>
        <v>2</v>
      </c>
    </row>
    <row r="477" spans="1:6" x14ac:dyDescent="0.2">
      <c r="A477" s="1">
        <v>476</v>
      </c>
      <c r="B477" s="13">
        <v>2243</v>
      </c>
      <c r="C477" s="1">
        <v>2</v>
      </c>
      <c r="D477" s="1">
        <f>F477*INDEX(Pricings!C:C,MATCH(Invoices!C477,Pricings!A:A,0))</f>
        <v>24</v>
      </c>
      <c r="E477" s="1">
        <f t="shared" si="7"/>
        <v>4.08</v>
      </c>
      <c r="F477" s="1">
        <f>COUNTIFS(SeatReservations!B:B,Invoices!B477)</f>
        <v>3</v>
      </c>
    </row>
    <row r="478" spans="1:6" x14ac:dyDescent="0.2">
      <c r="A478" s="1">
        <v>477</v>
      </c>
      <c r="B478" s="13">
        <v>2249</v>
      </c>
      <c r="C478" s="1">
        <v>1</v>
      </c>
      <c r="D478" s="1">
        <f>F478*INDEX(Pricings!C:C,MATCH(Invoices!C478,Pricings!A:A,0))</f>
        <v>14</v>
      </c>
      <c r="E478" s="1">
        <f t="shared" si="7"/>
        <v>2.3800000000000003</v>
      </c>
      <c r="F478" s="1">
        <f>COUNTIFS(SeatReservations!B:B,Invoices!B478)</f>
        <v>2</v>
      </c>
    </row>
    <row r="479" spans="1:6" x14ac:dyDescent="0.2">
      <c r="A479" s="1">
        <v>478</v>
      </c>
      <c r="B479" s="13">
        <v>2256</v>
      </c>
      <c r="C479" s="1">
        <v>1</v>
      </c>
      <c r="D479" s="1">
        <f>F479*INDEX(Pricings!C:C,MATCH(Invoices!C479,Pricings!A:A,0))</f>
        <v>21</v>
      </c>
      <c r="E479" s="1">
        <f t="shared" si="7"/>
        <v>3.5700000000000003</v>
      </c>
      <c r="F479" s="1">
        <f>COUNTIFS(SeatReservations!B:B,Invoices!B479)</f>
        <v>3</v>
      </c>
    </row>
    <row r="480" spans="1:6" x14ac:dyDescent="0.2">
      <c r="A480" s="1">
        <v>479</v>
      </c>
      <c r="B480" s="13">
        <v>2262</v>
      </c>
      <c r="C480" s="1">
        <v>2</v>
      </c>
      <c r="D480" s="1">
        <f>F480*INDEX(Pricings!C:C,MATCH(Invoices!C480,Pricings!A:A,0))</f>
        <v>16</v>
      </c>
      <c r="E480" s="1">
        <f t="shared" si="7"/>
        <v>2.72</v>
      </c>
      <c r="F480" s="1">
        <f>COUNTIFS(SeatReservations!B:B,Invoices!B480)</f>
        <v>2</v>
      </c>
    </row>
    <row r="481" spans="1:6" x14ac:dyDescent="0.2">
      <c r="A481" s="1">
        <v>480</v>
      </c>
      <c r="B481" s="13">
        <v>2264</v>
      </c>
      <c r="C481" s="1">
        <v>4</v>
      </c>
      <c r="D481" s="1">
        <f>F481*INDEX(Pricings!C:C,MATCH(Invoices!C481,Pricings!A:A,0))</f>
        <v>18</v>
      </c>
      <c r="E481" s="1">
        <f t="shared" si="7"/>
        <v>3.06</v>
      </c>
      <c r="F481" s="1">
        <f>COUNTIFS(SeatReservations!B:B,Invoices!B481)</f>
        <v>3</v>
      </c>
    </row>
    <row r="482" spans="1:6" x14ac:dyDescent="0.2">
      <c r="A482" s="1">
        <v>481</v>
      </c>
      <c r="B482" s="13">
        <v>2271</v>
      </c>
      <c r="C482" s="1">
        <v>4</v>
      </c>
      <c r="D482" s="1">
        <f>F482*INDEX(Pricings!C:C,MATCH(Invoices!C482,Pricings!A:A,0))</f>
        <v>6</v>
      </c>
      <c r="E482" s="1">
        <f t="shared" si="7"/>
        <v>1.02</v>
      </c>
      <c r="F482" s="1">
        <f>COUNTIFS(SeatReservations!B:B,Invoices!B482)</f>
        <v>1</v>
      </c>
    </row>
    <row r="483" spans="1:6" x14ac:dyDescent="0.2">
      <c r="A483" s="1">
        <v>482</v>
      </c>
      <c r="B483" s="13">
        <v>2277</v>
      </c>
      <c r="C483" s="1">
        <v>1</v>
      </c>
      <c r="D483" s="1">
        <f>F483*INDEX(Pricings!C:C,MATCH(Invoices!C483,Pricings!A:A,0))</f>
        <v>14</v>
      </c>
      <c r="E483" s="1">
        <f t="shared" si="7"/>
        <v>2.3800000000000003</v>
      </c>
      <c r="F483" s="1">
        <f>COUNTIFS(SeatReservations!B:B,Invoices!B483)</f>
        <v>2</v>
      </c>
    </row>
    <row r="484" spans="1:6" x14ac:dyDescent="0.2">
      <c r="A484" s="1">
        <v>483</v>
      </c>
      <c r="B484" s="13">
        <v>2280</v>
      </c>
      <c r="C484" s="1">
        <v>1</v>
      </c>
      <c r="D484" s="1">
        <f>F484*INDEX(Pricings!C:C,MATCH(Invoices!C484,Pricings!A:A,0))</f>
        <v>28</v>
      </c>
      <c r="E484" s="1">
        <f t="shared" si="7"/>
        <v>4.7600000000000007</v>
      </c>
      <c r="F484" s="1">
        <f>COUNTIFS(SeatReservations!B:B,Invoices!B484)</f>
        <v>4</v>
      </c>
    </row>
    <row r="485" spans="1:6" x14ac:dyDescent="0.2">
      <c r="A485" s="1">
        <v>484</v>
      </c>
      <c r="B485" s="13">
        <v>2283</v>
      </c>
      <c r="C485" s="1">
        <v>2</v>
      </c>
      <c r="D485" s="1">
        <f>F485*INDEX(Pricings!C:C,MATCH(Invoices!C485,Pricings!A:A,0))</f>
        <v>16</v>
      </c>
      <c r="E485" s="1">
        <f t="shared" si="7"/>
        <v>2.72</v>
      </c>
      <c r="F485" s="1">
        <f>COUNTIFS(SeatReservations!B:B,Invoices!B485)</f>
        <v>2</v>
      </c>
    </row>
    <row r="486" spans="1:6" x14ac:dyDescent="0.2">
      <c r="A486" s="1">
        <v>485</v>
      </c>
      <c r="B486" s="13">
        <v>2289</v>
      </c>
      <c r="C486" s="1">
        <v>3</v>
      </c>
      <c r="D486" s="1">
        <f>F486*INDEX(Pricings!C:C,MATCH(Invoices!C486,Pricings!A:A,0))</f>
        <v>30</v>
      </c>
      <c r="E486" s="1">
        <f t="shared" si="7"/>
        <v>5.1000000000000005</v>
      </c>
      <c r="F486" s="1">
        <f>COUNTIFS(SeatReservations!B:B,Invoices!B486)</f>
        <v>3</v>
      </c>
    </row>
    <row r="487" spans="1:6" x14ac:dyDescent="0.2">
      <c r="A487" s="1">
        <v>486</v>
      </c>
      <c r="B487" s="13">
        <v>2297</v>
      </c>
      <c r="C487" s="1">
        <v>5</v>
      </c>
      <c r="D487" s="1">
        <f>F487*INDEX(Pricings!C:C,MATCH(Invoices!C487,Pricings!A:A,0))</f>
        <v>24</v>
      </c>
      <c r="E487" s="1">
        <f t="shared" si="7"/>
        <v>4.08</v>
      </c>
      <c r="F487" s="1">
        <f>COUNTIFS(SeatReservations!B:B,Invoices!B487)</f>
        <v>2</v>
      </c>
    </row>
    <row r="488" spans="1:6" x14ac:dyDescent="0.2">
      <c r="A488" s="1">
        <v>487</v>
      </c>
      <c r="B488" s="13">
        <v>2304</v>
      </c>
      <c r="C488" s="1">
        <v>3</v>
      </c>
      <c r="D488" s="1">
        <f>F488*INDEX(Pricings!C:C,MATCH(Invoices!C488,Pricings!A:A,0))</f>
        <v>30</v>
      </c>
      <c r="E488" s="1">
        <f t="shared" si="7"/>
        <v>5.1000000000000005</v>
      </c>
      <c r="F488" s="1">
        <f>COUNTIFS(SeatReservations!B:B,Invoices!B488)</f>
        <v>3</v>
      </c>
    </row>
    <row r="489" spans="1:6" x14ac:dyDescent="0.2">
      <c r="A489" s="1">
        <v>488</v>
      </c>
      <c r="B489" s="13">
        <v>2310</v>
      </c>
      <c r="C489" s="1">
        <v>4</v>
      </c>
      <c r="D489" s="1">
        <f>F489*INDEX(Pricings!C:C,MATCH(Invoices!C489,Pricings!A:A,0))</f>
        <v>18</v>
      </c>
      <c r="E489" s="1">
        <f t="shared" si="7"/>
        <v>3.06</v>
      </c>
      <c r="F489" s="1">
        <f>COUNTIFS(SeatReservations!B:B,Invoices!B489)</f>
        <v>3</v>
      </c>
    </row>
    <row r="490" spans="1:6" x14ac:dyDescent="0.2">
      <c r="A490" s="1">
        <v>489</v>
      </c>
      <c r="B490" s="13">
        <v>2317</v>
      </c>
      <c r="C490" s="1">
        <v>2</v>
      </c>
      <c r="D490" s="1">
        <f>F490*INDEX(Pricings!C:C,MATCH(Invoices!C490,Pricings!A:A,0))</f>
        <v>16</v>
      </c>
      <c r="E490" s="1">
        <f t="shared" si="7"/>
        <v>2.72</v>
      </c>
      <c r="F490" s="1">
        <f>COUNTIFS(SeatReservations!B:B,Invoices!B490)</f>
        <v>2</v>
      </c>
    </row>
    <row r="491" spans="1:6" x14ac:dyDescent="0.2">
      <c r="A491" s="1">
        <v>490</v>
      </c>
      <c r="B491" s="13">
        <v>2318</v>
      </c>
      <c r="C491" s="1">
        <v>2</v>
      </c>
      <c r="D491" s="1">
        <f>F491*INDEX(Pricings!C:C,MATCH(Invoices!C491,Pricings!A:A,0))</f>
        <v>8</v>
      </c>
      <c r="E491" s="1">
        <f t="shared" si="7"/>
        <v>1.36</v>
      </c>
      <c r="F491" s="1">
        <f>COUNTIFS(SeatReservations!B:B,Invoices!B491)</f>
        <v>1</v>
      </c>
    </row>
    <row r="492" spans="1:6" x14ac:dyDescent="0.2">
      <c r="A492" s="1">
        <v>491</v>
      </c>
      <c r="B492" s="13">
        <v>2319</v>
      </c>
      <c r="C492" s="1">
        <v>1</v>
      </c>
      <c r="D492" s="1">
        <f>F492*INDEX(Pricings!C:C,MATCH(Invoices!C492,Pricings!A:A,0))</f>
        <v>21</v>
      </c>
      <c r="E492" s="1">
        <f t="shared" si="7"/>
        <v>3.5700000000000003</v>
      </c>
      <c r="F492" s="1">
        <f>COUNTIFS(SeatReservations!B:B,Invoices!B492)</f>
        <v>3</v>
      </c>
    </row>
    <row r="493" spans="1:6" x14ac:dyDescent="0.2">
      <c r="A493" s="1">
        <v>492</v>
      </c>
      <c r="B493" s="13">
        <v>2321</v>
      </c>
      <c r="C493" s="1">
        <v>3</v>
      </c>
      <c r="D493" s="1">
        <f>F493*INDEX(Pricings!C:C,MATCH(Invoices!C493,Pricings!A:A,0))</f>
        <v>10</v>
      </c>
      <c r="E493" s="1">
        <f t="shared" si="7"/>
        <v>1.7000000000000002</v>
      </c>
      <c r="F493" s="1">
        <f>COUNTIFS(SeatReservations!B:B,Invoices!B493)</f>
        <v>1</v>
      </c>
    </row>
    <row r="494" spans="1:6" x14ac:dyDescent="0.2">
      <c r="A494" s="1">
        <v>493</v>
      </c>
      <c r="B494" s="13">
        <v>2323</v>
      </c>
      <c r="C494" s="1">
        <v>5</v>
      </c>
      <c r="D494" s="1">
        <f>F494*INDEX(Pricings!C:C,MATCH(Invoices!C494,Pricings!A:A,0))</f>
        <v>36</v>
      </c>
      <c r="E494" s="1">
        <f t="shared" si="7"/>
        <v>6.12</v>
      </c>
      <c r="F494" s="1">
        <f>COUNTIFS(SeatReservations!B:B,Invoices!B494)</f>
        <v>3</v>
      </c>
    </row>
    <row r="495" spans="1:6" x14ac:dyDescent="0.2">
      <c r="A495" s="1">
        <v>494</v>
      </c>
      <c r="B495" s="13">
        <v>2330</v>
      </c>
      <c r="C495" s="1">
        <v>4</v>
      </c>
      <c r="D495" s="1">
        <f>F495*INDEX(Pricings!C:C,MATCH(Invoices!C495,Pricings!A:A,0))</f>
        <v>12</v>
      </c>
      <c r="E495" s="1">
        <f t="shared" si="7"/>
        <v>2.04</v>
      </c>
      <c r="F495" s="1">
        <f>COUNTIFS(SeatReservations!B:B,Invoices!B495)</f>
        <v>2</v>
      </c>
    </row>
    <row r="496" spans="1:6" x14ac:dyDescent="0.2">
      <c r="A496" s="1">
        <v>495</v>
      </c>
      <c r="B496" s="13">
        <v>2334</v>
      </c>
      <c r="C496" s="1">
        <v>1</v>
      </c>
      <c r="D496" s="1">
        <f>F496*INDEX(Pricings!C:C,MATCH(Invoices!C496,Pricings!A:A,0))</f>
        <v>7</v>
      </c>
      <c r="E496" s="1">
        <f t="shared" si="7"/>
        <v>1.1900000000000002</v>
      </c>
      <c r="F496" s="1">
        <f>COUNTIFS(SeatReservations!B:B,Invoices!B496)</f>
        <v>1</v>
      </c>
    </row>
    <row r="497" spans="1:6" x14ac:dyDescent="0.2">
      <c r="A497" s="1">
        <v>496</v>
      </c>
      <c r="B497" s="13">
        <v>2336</v>
      </c>
      <c r="C497" s="1">
        <v>3</v>
      </c>
      <c r="D497" s="1">
        <f>F497*INDEX(Pricings!C:C,MATCH(Invoices!C497,Pricings!A:A,0))</f>
        <v>20</v>
      </c>
      <c r="E497" s="1">
        <f t="shared" si="7"/>
        <v>3.4000000000000004</v>
      </c>
      <c r="F497" s="1">
        <f>COUNTIFS(SeatReservations!B:B,Invoices!B497)</f>
        <v>2</v>
      </c>
    </row>
    <row r="498" spans="1:6" x14ac:dyDescent="0.2">
      <c r="A498" s="1">
        <v>497</v>
      </c>
      <c r="B498" s="13">
        <v>2337</v>
      </c>
      <c r="C498" s="1">
        <v>2</v>
      </c>
      <c r="D498" s="1">
        <f>F498*INDEX(Pricings!C:C,MATCH(Invoices!C498,Pricings!A:A,0))</f>
        <v>0</v>
      </c>
      <c r="E498" s="1">
        <f t="shared" si="7"/>
        <v>0</v>
      </c>
      <c r="F498" s="1">
        <f>COUNTIFS(SeatReservations!B:B,Invoices!B498)</f>
        <v>0</v>
      </c>
    </row>
    <row r="499" spans="1:6" x14ac:dyDescent="0.2">
      <c r="A499" s="1">
        <v>498</v>
      </c>
      <c r="B499" s="13">
        <v>2340</v>
      </c>
      <c r="C499" s="1">
        <v>1</v>
      </c>
      <c r="D499" s="1">
        <f>F499*INDEX(Pricings!C:C,MATCH(Invoices!C499,Pricings!A:A,0))</f>
        <v>7</v>
      </c>
      <c r="E499" s="1">
        <f t="shared" si="7"/>
        <v>1.1900000000000002</v>
      </c>
      <c r="F499" s="1">
        <f>COUNTIFS(SeatReservations!B:B,Invoices!B499)</f>
        <v>1</v>
      </c>
    </row>
    <row r="500" spans="1:6" x14ac:dyDescent="0.2">
      <c r="A500" s="1">
        <v>499</v>
      </c>
      <c r="B500" s="13">
        <v>2347</v>
      </c>
      <c r="C500" s="1">
        <v>2</v>
      </c>
      <c r="D500" s="1">
        <f>F500*INDEX(Pricings!C:C,MATCH(Invoices!C500,Pricings!A:A,0))</f>
        <v>24</v>
      </c>
      <c r="E500" s="1">
        <f t="shared" si="7"/>
        <v>4.08</v>
      </c>
      <c r="F500" s="1">
        <f>COUNTIFS(SeatReservations!B:B,Invoices!B500)</f>
        <v>3</v>
      </c>
    </row>
    <row r="501" spans="1:6" x14ac:dyDescent="0.2">
      <c r="A501" s="1">
        <v>500</v>
      </c>
      <c r="B501" s="13">
        <v>2351</v>
      </c>
      <c r="C501" s="1">
        <v>4</v>
      </c>
      <c r="D501" s="1">
        <f>F501*INDEX(Pricings!C:C,MATCH(Invoices!C501,Pricings!A:A,0))</f>
        <v>12</v>
      </c>
      <c r="E501" s="1">
        <f t="shared" si="7"/>
        <v>2.04</v>
      </c>
      <c r="F501" s="1">
        <f>COUNTIFS(SeatReservations!B:B,Invoices!B501)</f>
        <v>2</v>
      </c>
    </row>
    <row r="502" spans="1:6" x14ac:dyDescent="0.2">
      <c r="A502" s="1">
        <v>501</v>
      </c>
      <c r="B502" s="13">
        <v>2359</v>
      </c>
      <c r="C502" s="1">
        <v>2</v>
      </c>
      <c r="D502" s="1">
        <f>F502*INDEX(Pricings!C:C,MATCH(Invoices!C502,Pricings!A:A,0))</f>
        <v>0</v>
      </c>
      <c r="E502" s="1">
        <f t="shared" si="7"/>
        <v>0</v>
      </c>
      <c r="F502" s="1">
        <f>COUNTIFS(SeatReservations!B:B,Invoices!B502)</f>
        <v>0</v>
      </c>
    </row>
    <row r="503" spans="1:6" x14ac:dyDescent="0.2">
      <c r="A503" s="1">
        <v>502</v>
      </c>
      <c r="B503" s="13">
        <v>2367</v>
      </c>
      <c r="C503" s="1">
        <v>3</v>
      </c>
      <c r="D503" s="1">
        <f>F503*INDEX(Pricings!C:C,MATCH(Invoices!C503,Pricings!A:A,0))</f>
        <v>20</v>
      </c>
      <c r="E503" s="1">
        <f t="shared" si="7"/>
        <v>3.4000000000000004</v>
      </c>
      <c r="F503" s="1">
        <f>COUNTIFS(SeatReservations!B:B,Invoices!B503)</f>
        <v>2</v>
      </c>
    </row>
    <row r="504" spans="1:6" x14ac:dyDescent="0.2">
      <c r="A504" s="1">
        <v>503</v>
      </c>
      <c r="B504" s="13">
        <v>2368</v>
      </c>
      <c r="C504" s="1">
        <v>2</v>
      </c>
      <c r="D504" s="1">
        <f>F504*INDEX(Pricings!C:C,MATCH(Invoices!C504,Pricings!A:A,0))</f>
        <v>40</v>
      </c>
      <c r="E504" s="1">
        <f t="shared" si="7"/>
        <v>6.8000000000000007</v>
      </c>
      <c r="F504" s="1">
        <f>COUNTIFS(SeatReservations!B:B,Invoices!B504)</f>
        <v>5</v>
      </c>
    </row>
    <row r="505" spans="1:6" x14ac:dyDescent="0.2">
      <c r="A505" s="1">
        <v>504</v>
      </c>
      <c r="B505" s="13">
        <v>2369</v>
      </c>
      <c r="C505" s="1">
        <v>1</v>
      </c>
      <c r="D505" s="1">
        <f>F505*INDEX(Pricings!C:C,MATCH(Invoices!C505,Pricings!A:A,0))</f>
        <v>21</v>
      </c>
      <c r="E505" s="1">
        <f t="shared" si="7"/>
        <v>3.5700000000000003</v>
      </c>
      <c r="F505" s="1">
        <f>COUNTIFS(SeatReservations!B:B,Invoices!B505)</f>
        <v>3</v>
      </c>
    </row>
    <row r="506" spans="1:6" x14ac:dyDescent="0.2">
      <c r="A506" s="1">
        <v>505</v>
      </c>
      <c r="B506" s="13">
        <v>2377</v>
      </c>
      <c r="C506" s="1">
        <v>1</v>
      </c>
      <c r="D506" s="1">
        <f>F506*INDEX(Pricings!C:C,MATCH(Invoices!C506,Pricings!A:A,0))</f>
        <v>21</v>
      </c>
      <c r="E506" s="1">
        <f t="shared" si="7"/>
        <v>3.5700000000000003</v>
      </c>
      <c r="F506" s="1">
        <f>COUNTIFS(SeatReservations!B:B,Invoices!B506)</f>
        <v>3</v>
      </c>
    </row>
    <row r="507" spans="1:6" x14ac:dyDescent="0.2">
      <c r="A507" s="1">
        <v>506</v>
      </c>
      <c r="B507" s="13">
        <v>2378</v>
      </c>
      <c r="C507" s="1">
        <v>3</v>
      </c>
      <c r="D507" s="1">
        <f>F507*INDEX(Pricings!C:C,MATCH(Invoices!C507,Pricings!A:A,0))</f>
        <v>20</v>
      </c>
      <c r="E507" s="1">
        <f t="shared" si="7"/>
        <v>3.4000000000000004</v>
      </c>
      <c r="F507" s="1">
        <f>COUNTIFS(SeatReservations!B:B,Invoices!B507)</f>
        <v>2</v>
      </c>
    </row>
    <row r="508" spans="1:6" x14ac:dyDescent="0.2">
      <c r="A508" s="1">
        <v>507</v>
      </c>
      <c r="B508" s="13">
        <v>2381</v>
      </c>
      <c r="C508" s="1">
        <v>1</v>
      </c>
      <c r="D508" s="1">
        <f>F508*INDEX(Pricings!C:C,MATCH(Invoices!C508,Pricings!A:A,0))</f>
        <v>7</v>
      </c>
      <c r="E508" s="1">
        <f t="shared" si="7"/>
        <v>1.1900000000000002</v>
      </c>
      <c r="F508" s="1">
        <f>COUNTIFS(SeatReservations!B:B,Invoices!B508)</f>
        <v>1</v>
      </c>
    </row>
    <row r="509" spans="1:6" x14ac:dyDescent="0.2">
      <c r="A509" s="1">
        <v>508</v>
      </c>
      <c r="B509" s="13">
        <v>2384</v>
      </c>
      <c r="C509" s="1">
        <v>5</v>
      </c>
      <c r="D509" s="1">
        <f>F509*INDEX(Pricings!C:C,MATCH(Invoices!C509,Pricings!A:A,0))</f>
        <v>36</v>
      </c>
      <c r="E509" s="1">
        <f t="shared" si="7"/>
        <v>6.12</v>
      </c>
      <c r="F509" s="1">
        <f>COUNTIFS(SeatReservations!B:B,Invoices!B509)</f>
        <v>3</v>
      </c>
    </row>
    <row r="510" spans="1:6" x14ac:dyDescent="0.2">
      <c r="A510" s="1">
        <v>509</v>
      </c>
      <c r="B510" s="13">
        <v>2387</v>
      </c>
      <c r="C510" s="1">
        <v>5</v>
      </c>
      <c r="D510" s="1">
        <f>F510*INDEX(Pricings!C:C,MATCH(Invoices!C510,Pricings!A:A,0))</f>
        <v>36</v>
      </c>
      <c r="E510" s="1">
        <f t="shared" si="7"/>
        <v>6.12</v>
      </c>
      <c r="F510" s="1">
        <f>COUNTIFS(SeatReservations!B:B,Invoices!B510)</f>
        <v>3</v>
      </c>
    </row>
    <row r="511" spans="1:6" x14ac:dyDescent="0.2">
      <c r="A511" s="1">
        <v>510</v>
      </c>
      <c r="B511" s="13">
        <v>2393</v>
      </c>
      <c r="C511" s="1">
        <v>4</v>
      </c>
      <c r="D511" s="1">
        <f>F511*INDEX(Pricings!C:C,MATCH(Invoices!C511,Pricings!A:A,0))</f>
        <v>6</v>
      </c>
      <c r="E511" s="1">
        <f t="shared" si="7"/>
        <v>1.02</v>
      </c>
      <c r="F511" s="1">
        <f>COUNTIFS(SeatReservations!B:B,Invoices!B511)</f>
        <v>1</v>
      </c>
    </row>
    <row r="512" spans="1:6" x14ac:dyDescent="0.2">
      <c r="A512" s="1">
        <v>511</v>
      </c>
      <c r="B512" s="13">
        <v>2398</v>
      </c>
      <c r="C512" s="1">
        <v>3</v>
      </c>
      <c r="D512" s="1">
        <f>F512*INDEX(Pricings!C:C,MATCH(Invoices!C512,Pricings!A:A,0))</f>
        <v>10</v>
      </c>
      <c r="E512" s="1">
        <f t="shared" si="7"/>
        <v>1.7000000000000002</v>
      </c>
      <c r="F512" s="1">
        <f>COUNTIFS(SeatReservations!B:B,Invoices!B512)</f>
        <v>1</v>
      </c>
    </row>
    <row r="513" spans="1:6" x14ac:dyDescent="0.2">
      <c r="A513" s="1">
        <v>512</v>
      </c>
      <c r="B513" s="13">
        <v>2399</v>
      </c>
      <c r="C513" s="1">
        <v>1</v>
      </c>
      <c r="D513" s="1">
        <f>F513*INDEX(Pricings!C:C,MATCH(Invoices!C513,Pricings!A:A,0))</f>
        <v>21</v>
      </c>
      <c r="E513" s="1">
        <f t="shared" si="7"/>
        <v>3.5700000000000003</v>
      </c>
      <c r="F513" s="1">
        <f>COUNTIFS(SeatReservations!B:B,Invoices!B513)</f>
        <v>3</v>
      </c>
    </row>
    <row r="514" spans="1:6" x14ac:dyDescent="0.2">
      <c r="A514" s="1">
        <v>513</v>
      </c>
      <c r="B514" s="13">
        <v>2407</v>
      </c>
      <c r="C514" s="1">
        <v>1</v>
      </c>
      <c r="D514" s="1">
        <f>F514*INDEX(Pricings!C:C,MATCH(Invoices!C514,Pricings!A:A,0))</f>
        <v>14</v>
      </c>
      <c r="E514" s="1">
        <f t="shared" si="7"/>
        <v>2.3800000000000003</v>
      </c>
      <c r="F514" s="1">
        <f>COUNTIFS(SeatReservations!B:B,Invoices!B514)</f>
        <v>2</v>
      </c>
    </row>
    <row r="515" spans="1:6" x14ac:dyDescent="0.2">
      <c r="A515" s="1">
        <v>514</v>
      </c>
      <c r="B515" s="13">
        <v>2412</v>
      </c>
      <c r="C515" s="1">
        <v>1</v>
      </c>
      <c r="D515" s="1">
        <f>F515*INDEX(Pricings!C:C,MATCH(Invoices!C515,Pricings!A:A,0))</f>
        <v>0</v>
      </c>
      <c r="E515" s="1">
        <f t="shared" ref="E515:E578" si="8">D515*0.17</f>
        <v>0</v>
      </c>
      <c r="F515" s="1">
        <f>COUNTIFS(SeatReservations!B:B,Invoices!B515)</f>
        <v>0</v>
      </c>
    </row>
    <row r="516" spans="1:6" x14ac:dyDescent="0.2">
      <c r="A516" s="1">
        <v>515</v>
      </c>
      <c r="B516" s="13">
        <v>2413</v>
      </c>
      <c r="C516" s="1">
        <v>5</v>
      </c>
      <c r="D516" s="1">
        <f>F516*INDEX(Pricings!C:C,MATCH(Invoices!C516,Pricings!A:A,0))</f>
        <v>12</v>
      </c>
      <c r="E516" s="1">
        <f t="shared" si="8"/>
        <v>2.04</v>
      </c>
      <c r="F516" s="1">
        <f>COUNTIFS(SeatReservations!B:B,Invoices!B516)</f>
        <v>1</v>
      </c>
    </row>
    <row r="517" spans="1:6" x14ac:dyDescent="0.2">
      <c r="A517" s="1">
        <v>516</v>
      </c>
      <c r="B517" s="13">
        <v>2416</v>
      </c>
      <c r="C517" s="1">
        <v>2</v>
      </c>
      <c r="D517" s="1">
        <f>F517*INDEX(Pricings!C:C,MATCH(Invoices!C517,Pricings!A:A,0))</f>
        <v>16</v>
      </c>
      <c r="E517" s="1">
        <f t="shared" si="8"/>
        <v>2.72</v>
      </c>
      <c r="F517" s="1">
        <f>COUNTIFS(SeatReservations!B:B,Invoices!B517)</f>
        <v>2</v>
      </c>
    </row>
    <row r="518" spans="1:6" x14ac:dyDescent="0.2">
      <c r="A518" s="1">
        <v>517</v>
      </c>
      <c r="B518" s="13">
        <v>2417</v>
      </c>
      <c r="C518" s="1">
        <v>3</v>
      </c>
      <c r="D518" s="1">
        <f>F518*INDEX(Pricings!C:C,MATCH(Invoices!C518,Pricings!A:A,0))</f>
        <v>10</v>
      </c>
      <c r="E518" s="1">
        <f t="shared" si="8"/>
        <v>1.7000000000000002</v>
      </c>
      <c r="F518" s="1">
        <f>COUNTIFS(SeatReservations!B:B,Invoices!B518)</f>
        <v>1</v>
      </c>
    </row>
    <row r="519" spans="1:6" x14ac:dyDescent="0.2">
      <c r="A519" s="1">
        <v>518</v>
      </c>
      <c r="B519" s="13">
        <v>2424</v>
      </c>
      <c r="C519" s="1">
        <v>1</v>
      </c>
      <c r="D519" s="1">
        <f>F519*INDEX(Pricings!C:C,MATCH(Invoices!C519,Pricings!A:A,0))</f>
        <v>0</v>
      </c>
      <c r="E519" s="1">
        <f t="shared" si="8"/>
        <v>0</v>
      </c>
      <c r="F519" s="1">
        <f>COUNTIFS(SeatReservations!B:B,Invoices!B519)</f>
        <v>0</v>
      </c>
    </row>
    <row r="520" spans="1:6" x14ac:dyDescent="0.2">
      <c r="A520" s="1">
        <v>519</v>
      </c>
      <c r="B520" s="13">
        <v>2432</v>
      </c>
      <c r="C520" s="1">
        <v>5</v>
      </c>
      <c r="D520" s="1">
        <f>F520*INDEX(Pricings!C:C,MATCH(Invoices!C520,Pricings!A:A,0))</f>
        <v>48</v>
      </c>
      <c r="E520" s="1">
        <f t="shared" si="8"/>
        <v>8.16</v>
      </c>
      <c r="F520" s="1">
        <f>COUNTIFS(SeatReservations!B:B,Invoices!B520)</f>
        <v>4</v>
      </c>
    </row>
    <row r="521" spans="1:6" x14ac:dyDescent="0.2">
      <c r="A521" s="1">
        <v>520</v>
      </c>
      <c r="B521" s="13">
        <v>2436</v>
      </c>
      <c r="C521" s="1">
        <v>5</v>
      </c>
      <c r="D521" s="1">
        <f>F521*INDEX(Pricings!C:C,MATCH(Invoices!C521,Pricings!A:A,0))</f>
        <v>36</v>
      </c>
      <c r="E521" s="1">
        <f t="shared" si="8"/>
        <v>6.12</v>
      </c>
      <c r="F521" s="1">
        <f>COUNTIFS(SeatReservations!B:B,Invoices!B521)</f>
        <v>3</v>
      </c>
    </row>
    <row r="522" spans="1:6" x14ac:dyDescent="0.2">
      <c r="A522" s="1">
        <v>521</v>
      </c>
      <c r="B522" s="13">
        <v>2439</v>
      </c>
      <c r="C522" s="1">
        <v>1</v>
      </c>
      <c r="D522" s="1">
        <f>F522*INDEX(Pricings!C:C,MATCH(Invoices!C522,Pricings!A:A,0))</f>
        <v>7</v>
      </c>
      <c r="E522" s="1">
        <f t="shared" si="8"/>
        <v>1.1900000000000002</v>
      </c>
      <c r="F522" s="1">
        <f>COUNTIFS(SeatReservations!B:B,Invoices!B522)</f>
        <v>1</v>
      </c>
    </row>
    <row r="523" spans="1:6" x14ac:dyDescent="0.2">
      <c r="A523" s="1">
        <v>522</v>
      </c>
      <c r="B523" s="13">
        <v>2447</v>
      </c>
      <c r="C523" s="1">
        <v>3</v>
      </c>
      <c r="D523" s="1">
        <f>F523*INDEX(Pricings!C:C,MATCH(Invoices!C523,Pricings!A:A,0))</f>
        <v>10</v>
      </c>
      <c r="E523" s="1">
        <f t="shared" si="8"/>
        <v>1.7000000000000002</v>
      </c>
      <c r="F523" s="1">
        <f>COUNTIFS(SeatReservations!B:B,Invoices!B523)</f>
        <v>1</v>
      </c>
    </row>
    <row r="524" spans="1:6" x14ac:dyDescent="0.2">
      <c r="A524" s="1">
        <v>523</v>
      </c>
      <c r="B524" s="13">
        <v>2452</v>
      </c>
      <c r="C524" s="1">
        <v>3</v>
      </c>
      <c r="D524" s="1">
        <f>F524*INDEX(Pricings!C:C,MATCH(Invoices!C524,Pricings!A:A,0))</f>
        <v>10</v>
      </c>
      <c r="E524" s="1">
        <f t="shared" si="8"/>
        <v>1.7000000000000002</v>
      </c>
      <c r="F524" s="1">
        <f>COUNTIFS(SeatReservations!B:B,Invoices!B524)</f>
        <v>1</v>
      </c>
    </row>
    <row r="525" spans="1:6" x14ac:dyDescent="0.2">
      <c r="A525" s="1">
        <v>524</v>
      </c>
      <c r="B525" s="13">
        <v>2460</v>
      </c>
      <c r="C525" s="1">
        <v>3</v>
      </c>
      <c r="D525" s="1">
        <f>F525*INDEX(Pricings!C:C,MATCH(Invoices!C525,Pricings!A:A,0))</f>
        <v>30</v>
      </c>
      <c r="E525" s="1">
        <f t="shared" si="8"/>
        <v>5.1000000000000005</v>
      </c>
      <c r="F525" s="1">
        <f>COUNTIFS(SeatReservations!B:B,Invoices!B525)</f>
        <v>3</v>
      </c>
    </row>
    <row r="526" spans="1:6" x14ac:dyDescent="0.2">
      <c r="A526" s="1">
        <v>525</v>
      </c>
      <c r="B526" s="13">
        <v>2466</v>
      </c>
      <c r="C526" s="1">
        <v>3</v>
      </c>
      <c r="D526" s="1">
        <f>F526*INDEX(Pricings!C:C,MATCH(Invoices!C526,Pricings!A:A,0))</f>
        <v>0</v>
      </c>
      <c r="E526" s="1">
        <f t="shared" si="8"/>
        <v>0</v>
      </c>
      <c r="F526" s="1">
        <f>COUNTIFS(SeatReservations!B:B,Invoices!B526)</f>
        <v>0</v>
      </c>
    </row>
    <row r="527" spans="1:6" x14ac:dyDescent="0.2">
      <c r="A527" s="1">
        <v>526</v>
      </c>
      <c r="B527" s="13">
        <v>2469</v>
      </c>
      <c r="C527" s="1">
        <v>1</v>
      </c>
      <c r="D527" s="1">
        <f>F527*INDEX(Pricings!C:C,MATCH(Invoices!C527,Pricings!A:A,0))</f>
        <v>7</v>
      </c>
      <c r="E527" s="1">
        <f t="shared" si="8"/>
        <v>1.1900000000000002</v>
      </c>
      <c r="F527" s="1">
        <f>COUNTIFS(SeatReservations!B:B,Invoices!B527)</f>
        <v>1</v>
      </c>
    </row>
    <row r="528" spans="1:6" x14ac:dyDescent="0.2">
      <c r="A528" s="1">
        <v>527</v>
      </c>
      <c r="B528" s="13">
        <v>2470</v>
      </c>
      <c r="C528" s="1">
        <v>3</v>
      </c>
      <c r="D528" s="1">
        <f>F528*INDEX(Pricings!C:C,MATCH(Invoices!C528,Pricings!A:A,0))</f>
        <v>20</v>
      </c>
      <c r="E528" s="1">
        <f t="shared" si="8"/>
        <v>3.4000000000000004</v>
      </c>
      <c r="F528" s="1">
        <f>COUNTIFS(SeatReservations!B:B,Invoices!B528)</f>
        <v>2</v>
      </c>
    </row>
    <row r="529" spans="1:6" x14ac:dyDescent="0.2">
      <c r="A529" s="1">
        <v>528</v>
      </c>
      <c r="B529" s="13">
        <v>2471</v>
      </c>
      <c r="C529" s="1">
        <v>5</v>
      </c>
      <c r="D529" s="1">
        <f>F529*INDEX(Pricings!C:C,MATCH(Invoices!C529,Pricings!A:A,0))</f>
        <v>12</v>
      </c>
      <c r="E529" s="1">
        <f t="shared" si="8"/>
        <v>2.04</v>
      </c>
      <c r="F529" s="1">
        <f>COUNTIFS(SeatReservations!B:B,Invoices!B529)</f>
        <v>1</v>
      </c>
    </row>
    <row r="530" spans="1:6" x14ac:dyDescent="0.2">
      <c r="A530" s="1">
        <v>529</v>
      </c>
      <c r="B530" s="13">
        <v>2477</v>
      </c>
      <c r="C530" s="1">
        <v>3</v>
      </c>
      <c r="D530" s="1">
        <f>F530*INDEX(Pricings!C:C,MATCH(Invoices!C530,Pricings!A:A,0))</f>
        <v>20</v>
      </c>
      <c r="E530" s="1">
        <f t="shared" si="8"/>
        <v>3.4000000000000004</v>
      </c>
      <c r="F530" s="1">
        <f>COUNTIFS(SeatReservations!B:B,Invoices!B530)</f>
        <v>2</v>
      </c>
    </row>
    <row r="531" spans="1:6" x14ac:dyDescent="0.2">
      <c r="A531" s="1">
        <v>530</v>
      </c>
      <c r="B531" s="13">
        <v>2485</v>
      </c>
      <c r="C531" s="1">
        <v>1</v>
      </c>
      <c r="D531" s="1">
        <f>F531*INDEX(Pricings!C:C,MATCH(Invoices!C531,Pricings!A:A,0))</f>
        <v>35</v>
      </c>
      <c r="E531" s="1">
        <f t="shared" si="8"/>
        <v>5.95</v>
      </c>
      <c r="F531" s="1">
        <f>COUNTIFS(SeatReservations!B:B,Invoices!B531)</f>
        <v>5</v>
      </c>
    </row>
    <row r="532" spans="1:6" x14ac:dyDescent="0.2">
      <c r="A532" s="1">
        <v>531</v>
      </c>
      <c r="B532" s="13">
        <v>2492</v>
      </c>
      <c r="C532" s="1">
        <v>3</v>
      </c>
      <c r="D532" s="1">
        <f>F532*INDEX(Pricings!C:C,MATCH(Invoices!C532,Pricings!A:A,0))</f>
        <v>30</v>
      </c>
      <c r="E532" s="1">
        <f t="shared" si="8"/>
        <v>5.1000000000000005</v>
      </c>
      <c r="F532" s="1">
        <f>COUNTIFS(SeatReservations!B:B,Invoices!B532)</f>
        <v>3</v>
      </c>
    </row>
    <row r="533" spans="1:6" x14ac:dyDescent="0.2">
      <c r="A533" s="1">
        <v>532</v>
      </c>
      <c r="B533" s="13">
        <v>2495</v>
      </c>
      <c r="C533" s="1">
        <v>5</v>
      </c>
      <c r="D533" s="1">
        <f>F533*INDEX(Pricings!C:C,MATCH(Invoices!C533,Pricings!A:A,0))</f>
        <v>12</v>
      </c>
      <c r="E533" s="1">
        <f t="shared" si="8"/>
        <v>2.04</v>
      </c>
      <c r="F533" s="1">
        <f>COUNTIFS(SeatReservations!B:B,Invoices!B533)</f>
        <v>1</v>
      </c>
    </row>
    <row r="534" spans="1:6" x14ac:dyDescent="0.2">
      <c r="A534" s="1">
        <v>533</v>
      </c>
      <c r="B534" s="13">
        <v>2498</v>
      </c>
      <c r="C534" s="1">
        <v>3</v>
      </c>
      <c r="D534" s="1">
        <f>F534*INDEX(Pricings!C:C,MATCH(Invoices!C534,Pricings!A:A,0))</f>
        <v>10</v>
      </c>
      <c r="E534" s="1">
        <f t="shared" si="8"/>
        <v>1.7000000000000002</v>
      </c>
      <c r="F534" s="1">
        <f>COUNTIFS(SeatReservations!B:B,Invoices!B534)</f>
        <v>1</v>
      </c>
    </row>
    <row r="535" spans="1:6" x14ac:dyDescent="0.2">
      <c r="A535" s="1">
        <v>534</v>
      </c>
      <c r="B535" s="13">
        <v>2505</v>
      </c>
      <c r="C535" s="1">
        <v>5</v>
      </c>
      <c r="D535" s="1">
        <f>F535*INDEX(Pricings!C:C,MATCH(Invoices!C535,Pricings!A:A,0))</f>
        <v>36</v>
      </c>
      <c r="E535" s="1">
        <f t="shared" si="8"/>
        <v>6.12</v>
      </c>
      <c r="F535" s="1">
        <f>COUNTIFS(SeatReservations!B:B,Invoices!B535)</f>
        <v>3</v>
      </c>
    </row>
    <row r="536" spans="1:6" x14ac:dyDescent="0.2">
      <c r="A536" s="1">
        <v>535</v>
      </c>
      <c r="B536" s="13">
        <v>2512</v>
      </c>
      <c r="C536" s="1">
        <v>1</v>
      </c>
      <c r="D536" s="1">
        <f>F536*INDEX(Pricings!C:C,MATCH(Invoices!C536,Pricings!A:A,0))</f>
        <v>21</v>
      </c>
      <c r="E536" s="1">
        <f t="shared" si="8"/>
        <v>3.5700000000000003</v>
      </c>
      <c r="F536" s="1">
        <f>COUNTIFS(SeatReservations!B:B,Invoices!B536)</f>
        <v>3</v>
      </c>
    </row>
    <row r="537" spans="1:6" x14ac:dyDescent="0.2">
      <c r="A537" s="1">
        <v>536</v>
      </c>
      <c r="B537" s="13">
        <v>2514</v>
      </c>
      <c r="C537" s="1">
        <v>4</v>
      </c>
      <c r="D537" s="1">
        <f>F537*INDEX(Pricings!C:C,MATCH(Invoices!C537,Pricings!A:A,0))</f>
        <v>12</v>
      </c>
      <c r="E537" s="1">
        <f t="shared" si="8"/>
        <v>2.04</v>
      </c>
      <c r="F537" s="1">
        <f>COUNTIFS(SeatReservations!B:B,Invoices!B537)</f>
        <v>2</v>
      </c>
    </row>
    <row r="538" spans="1:6" x14ac:dyDescent="0.2">
      <c r="A538" s="1">
        <v>537</v>
      </c>
      <c r="B538" s="13">
        <v>2518</v>
      </c>
      <c r="C538" s="1">
        <v>3</v>
      </c>
      <c r="D538" s="1">
        <f>F538*INDEX(Pricings!C:C,MATCH(Invoices!C538,Pricings!A:A,0))</f>
        <v>20</v>
      </c>
      <c r="E538" s="1">
        <f t="shared" si="8"/>
        <v>3.4000000000000004</v>
      </c>
      <c r="F538" s="1">
        <f>COUNTIFS(SeatReservations!B:B,Invoices!B538)</f>
        <v>2</v>
      </c>
    </row>
    <row r="539" spans="1:6" x14ac:dyDescent="0.2">
      <c r="A539" s="1">
        <v>538</v>
      </c>
      <c r="B539" s="13">
        <v>2526</v>
      </c>
      <c r="C539" s="1">
        <v>3</v>
      </c>
      <c r="D539" s="1">
        <f>F539*INDEX(Pricings!C:C,MATCH(Invoices!C539,Pricings!A:A,0))</f>
        <v>10</v>
      </c>
      <c r="E539" s="1">
        <f t="shared" si="8"/>
        <v>1.7000000000000002</v>
      </c>
      <c r="F539" s="1">
        <f>COUNTIFS(SeatReservations!B:B,Invoices!B539)</f>
        <v>1</v>
      </c>
    </row>
    <row r="540" spans="1:6" x14ac:dyDescent="0.2">
      <c r="A540" s="1">
        <v>539</v>
      </c>
      <c r="B540" s="13">
        <v>2534</v>
      </c>
      <c r="C540" s="1">
        <v>3</v>
      </c>
      <c r="D540" s="1">
        <f>F540*INDEX(Pricings!C:C,MATCH(Invoices!C540,Pricings!A:A,0))</f>
        <v>50</v>
      </c>
      <c r="E540" s="1">
        <f t="shared" si="8"/>
        <v>8.5</v>
      </c>
      <c r="F540" s="1">
        <f>COUNTIFS(SeatReservations!B:B,Invoices!B540)</f>
        <v>5</v>
      </c>
    </row>
    <row r="541" spans="1:6" x14ac:dyDescent="0.2">
      <c r="A541" s="1">
        <v>540</v>
      </c>
      <c r="B541" s="13">
        <v>2539</v>
      </c>
      <c r="C541" s="1">
        <v>5</v>
      </c>
      <c r="D541" s="1">
        <f>F541*INDEX(Pricings!C:C,MATCH(Invoices!C541,Pricings!A:A,0))</f>
        <v>12</v>
      </c>
      <c r="E541" s="1">
        <f t="shared" si="8"/>
        <v>2.04</v>
      </c>
      <c r="F541" s="1">
        <f>COUNTIFS(SeatReservations!B:B,Invoices!B541)</f>
        <v>1</v>
      </c>
    </row>
    <row r="542" spans="1:6" x14ac:dyDescent="0.2">
      <c r="A542" s="1">
        <v>541</v>
      </c>
      <c r="B542" s="13">
        <v>2546</v>
      </c>
      <c r="C542" s="1">
        <v>5</v>
      </c>
      <c r="D542" s="1">
        <f>F542*INDEX(Pricings!C:C,MATCH(Invoices!C542,Pricings!A:A,0))</f>
        <v>60</v>
      </c>
      <c r="E542" s="1">
        <f t="shared" si="8"/>
        <v>10.200000000000001</v>
      </c>
      <c r="F542" s="1">
        <f>COUNTIFS(SeatReservations!B:B,Invoices!B542)</f>
        <v>5</v>
      </c>
    </row>
    <row r="543" spans="1:6" x14ac:dyDescent="0.2">
      <c r="A543" s="1">
        <v>542</v>
      </c>
      <c r="B543" s="13">
        <v>2550</v>
      </c>
      <c r="C543" s="1">
        <v>3</v>
      </c>
      <c r="D543" s="1">
        <f>F543*INDEX(Pricings!C:C,MATCH(Invoices!C543,Pricings!A:A,0))</f>
        <v>40</v>
      </c>
      <c r="E543" s="1">
        <f t="shared" si="8"/>
        <v>6.8000000000000007</v>
      </c>
      <c r="F543" s="1">
        <f>COUNTIFS(SeatReservations!B:B,Invoices!B543)</f>
        <v>4</v>
      </c>
    </row>
    <row r="544" spans="1:6" x14ac:dyDescent="0.2">
      <c r="A544" s="1">
        <v>543</v>
      </c>
      <c r="B544" s="13">
        <v>2558</v>
      </c>
      <c r="C544" s="1">
        <v>2</v>
      </c>
      <c r="D544" s="1">
        <f>F544*INDEX(Pricings!C:C,MATCH(Invoices!C544,Pricings!A:A,0))</f>
        <v>24</v>
      </c>
      <c r="E544" s="1">
        <f t="shared" si="8"/>
        <v>4.08</v>
      </c>
      <c r="F544" s="1">
        <f>COUNTIFS(SeatReservations!B:B,Invoices!B544)</f>
        <v>3</v>
      </c>
    </row>
    <row r="545" spans="1:6" x14ac:dyDescent="0.2">
      <c r="A545" s="1">
        <v>544</v>
      </c>
      <c r="B545" s="13">
        <v>2564</v>
      </c>
      <c r="C545" s="1">
        <v>2</v>
      </c>
      <c r="D545" s="1">
        <f>F545*INDEX(Pricings!C:C,MATCH(Invoices!C545,Pricings!A:A,0))</f>
        <v>16</v>
      </c>
      <c r="E545" s="1">
        <f t="shared" si="8"/>
        <v>2.72</v>
      </c>
      <c r="F545" s="1">
        <f>COUNTIFS(SeatReservations!B:B,Invoices!B545)</f>
        <v>2</v>
      </c>
    </row>
    <row r="546" spans="1:6" x14ac:dyDescent="0.2">
      <c r="A546" s="1">
        <v>545</v>
      </c>
      <c r="B546" s="13">
        <v>2571</v>
      </c>
      <c r="C546" s="1">
        <v>1</v>
      </c>
      <c r="D546" s="1">
        <f>F546*INDEX(Pricings!C:C,MATCH(Invoices!C546,Pricings!A:A,0))</f>
        <v>28</v>
      </c>
      <c r="E546" s="1">
        <f t="shared" si="8"/>
        <v>4.7600000000000007</v>
      </c>
      <c r="F546" s="1">
        <f>COUNTIFS(SeatReservations!B:B,Invoices!B546)</f>
        <v>4</v>
      </c>
    </row>
    <row r="547" spans="1:6" x14ac:dyDescent="0.2">
      <c r="A547" s="1">
        <v>546</v>
      </c>
      <c r="B547" s="13">
        <v>2575</v>
      </c>
      <c r="C547" s="1">
        <v>2</v>
      </c>
      <c r="D547" s="1">
        <f>F547*INDEX(Pricings!C:C,MATCH(Invoices!C547,Pricings!A:A,0))</f>
        <v>16</v>
      </c>
      <c r="E547" s="1">
        <f t="shared" si="8"/>
        <v>2.72</v>
      </c>
      <c r="F547" s="1">
        <f>COUNTIFS(SeatReservations!B:B,Invoices!B547)</f>
        <v>2</v>
      </c>
    </row>
    <row r="548" spans="1:6" x14ac:dyDescent="0.2">
      <c r="A548" s="1">
        <v>547</v>
      </c>
      <c r="B548" s="13">
        <v>2577</v>
      </c>
      <c r="C548" s="1">
        <v>3</v>
      </c>
      <c r="D548" s="1">
        <f>F548*INDEX(Pricings!C:C,MATCH(Invoices!C548,Pricings!A:A,0))</f>
        <v>30</v>
      </c>
      <c r="E548" s="1">
        <f t="shared" si="8"/>
        <v>5.1000000000000005</v>
      </c>
      <c r="F548" s="1">
        <f>COUNTIFS(SeatReservations!B:B,Invoices!B548)</f>
        <v>3</v>
      </c>
    </row>
    <row r="549" spans="1:6" x14ac:dyDescent="0.2">
      <c r="A549" s="1">
        <v>548</v>
      </c>
      <c r="B549" s="13">
        <v>2584</v>
      </c>
      <c r="C549" s="1">
        <v>2</v>
      </c>
      <c r="D549" s="1">
        <f>F549*INDEX(Pricings!C:C,MATCH(Invoices!C549,Pricings!A:A,0))</f>
        <v>8</v>
      </c>
      <c r="E549" s="1">
        <f t="shared" si="8"/>
        <v>1.36</v>
      </c>
      <c r="F549" s="1">
        <f>COUNTIFS(SeatReservations!B:B,Invoices!B549)</f>
        <v>1</v>
      </c>
    </row>
    <row r="550" spans="1:6" x14ac:dyDescent="0.2">
      <c r="A550" s="1">
        <v>549</v>
      </c>
      <c r="B550" s="13">
        <v>2589</v>
      </c>
      <c r="C550" s="1">
        <v>2</v>
      </c>
      <c r="D550" s="1">
        <f>F550*INDEX(Pricings!C:C,MATCH(Invoices!C550,Pricings!A:A,0))</f>
        <v>24</v>
      </c>
      <c r="E550" s="1">
        <f t="shared" si="8"/>
        <v>4.08</v>
      </c>
      <c r="F550" s="1">
        <f>COUNTIFS(SeatReservations!B:B,Invoices!B550)</f>
        <v>3</v>
      </c>
    </row>
    <row r="551" spans="1:6" x14ac:dyDescent="0.2">
      <c r="A551" s="1">
        <v>550</v>
      </c>
      <c r="B551" s="13">
        <v>2593</v>
      </c>
      <c r="C551" s="1">
        <v>2</v>
      </c>
      <c r="D551" s="1">
        <f>F551*INDEX(Pricings!C:C,MATCH(Invoices!C551,Pricings!A:A,0))</f>
        <v>0</v>
      </c>
      <c r="E551" s="1">
        <f t="shared" si="8"/>
        <v>0</v>
      </c>
      <c r="F551" s="1">
        <f>COUNTIFS(SeatReservations!B:B,Invoices!B551)</f>
        <v>0</v>
      </c>
    </row>
    <row r="552" spans="1:6" x14ac:dyDescent="0.2">
      <c r="A552" s="1">
        <v>551</v>
      </c>
      <c r="B552" s="13">
        <v>2601</v>
      </c>
      <c r="C552" s="1">
        <v>2</v>
      </c>
      <c r="D552" s="1">
        <f>F552*INDEX(Pricings!C:C,MATCH(Invoices!C552,Pricings!A:A,0))</f>
        <v>0</v>
      </c>
      <c r="E552" s="1">
        <f t="shared" si="8"/>
        <v>0</v>
      </c>
      <c r="F552" s="1">
        <f>COUNTIFS(SeatReservations!B:B,Invoices!B552)</f>
        <v>0</v>
      </c>
    </row>
    <row r="553" spans="1:6" x14ac:dyDescent="0.2">
      <c r="A553" s="1">
        <v>552</v>
      </c>
      <c r="B553" s="13">
        <v>2605</v>
      </c>
      <c r="C553" s="1">
        <v>2</v>
      </c>
      <c r="D553" s="1">
        <f>F553*INDEX(Pricings!C:C,MATCH(Invoices!C553,Pricings!A:A,0))</f>
        <v>16</v>
      </c>
      <c r="E553" s="1">
        <f t="shared" si="8"/>
        <v>2.72</v>
      </c>
      <c r="F553" s="1">
        <f>COUNTIFS(SeatReservations!B:B,Invoices!B553)</f>
        <v>2</v>
      </c>
    </row>
    <row r="554" spans="1:6" x14ac:dyDescent="0.2">
      <c r="A554" s="1">
        <v>553</v>
      </c>
      <c r="B554" s="13">
        <v>2612</v>
      </c>
      <c r="C554" s="1">
        <v>2</v>
      </c>
      <c r="D554" s="1">
        <f>F554*INDEX(Pricings!C:C,MATCH(Invoices!C554,Pricings!A:A,0))</f>
        <v>32</v>
      </c>
      <c r="E554" s="1">
        <f t="shared" si="8"/>
        <v>5.44</v>
      </c>
      <c r="F554" s="1">
        <f>COUNTIFS(SeatReservations!B:B,Invoices!B554)</f>
        <v>4</v>
      </c>
    </row>
    <row r="555" spans="1:6" x14ac:dyDescent="0.2">
      <c r="A555" s="1">
        <v>554</v>
      </c>
      <c r="B555" s="13">
        <v>2616</v>
      </c>
      <c r="C555" s="1">
        <v>1</v>
      </c>
      <c r="D555" s="1">
        <f>F555*INDEX(Pricings!C:C,MATCH(Invoices!C555,Pricings!A:A,0))</f>
        <v>0</v>
      </c>
      <c r="E555" s="1">
        <f t="shared" si="8"/>
        <v>0</v>
      </c>
      <c r="F555" s="1">
        <f>COUNTIFS(SeatReservations!B:B,Invoices!B555)</f>
        <v>0</v>
      </c>
    </row>
    <row r="556" spans="1:6" x14ac:dyDescent="0.2">
      <c r="A556" s="1">
        <v>555</v>
      </c>
      <c r="B556" s="13">
        <v>2618</v>
      </c>
      <c r="C556" s="1">
        <v>1</v>
      </c>
      <c r="D556" s="1">
        <f>F556*INDEX(Pricings!C:C,MATCH(Invoices!C556,Pricings!A:A,0))</f>
        <v>35</v>
      </c>
      <c r="E556" s="1">
        <f t="shared" si="8"/>
        <v>5.95</v>
      </c>
      <c r="F556" s="1">
        <f>COUNTIFS(SeatReservations!B:B,Invoices!B556)</f>
        <v>5</v>
      </c>
    </row>
    <row r="557" spans="1:6" x14ac:dyDescent="0.2">
      <c r="A557" s="1">
        <v>556</v>
      </c>
      <c r="B557" s="13">
        <v>2619</v>
      </c>
      <c r="C557" s="1">
        <v>2</v>
      </c>
      <c r="D557" s="1">
        <f>F557*INDEX(Pricings!C:C,MATCH(Invoices!C557,Pricings!A:A,0))</f>
        <v>16</v>
      </c>
      <c r="E557" s="1">
        <f t="shared" si="8"/>
        <v>2.72</v>
      </c>
      <c r="F557" s="1">
        <f>COUNTIFS(SeatReservations!B:B,Invoices!B557)</f>
        <v>2</v>
      </c>
    </row>
    <row r="558" spans="1:6" x14ac:dyDescent="0.2">
      <c r="A558" s="1">
        <v>557</v>
      </c>
      <c r="B558" s="13">
        <v>2620</v>
      </c>
      <c r="C558" s="1">
        <v>2</v>
      </c>
      <c r="D558" s="1">
        <f>F558*INDEX(Pricings!C:C,MATCH(Invoices!C558,Pricings!A:A,0))</f>
        <v>8</v>
      </c>
      <c r="E558" s="1">
        <f t="shared" si="8"/>
        <v>1.36</v>
      </c>
      <c r="F558" s="1">
        <f>COUNTIFS(SeatReservations!B:B,Invoices!B558)</f>
        <v>1</v>
      </c>
    </row>
    <row r="559" spans="1:6" x14ac:dyDescent="0.2">
      <c r="A559" s="1">
        <v>558</v>
      </c>
      <c r="B559" s="13">
        <v>2626</v>
      </c>
      <c r="C559" s="1">
        <v>2</v>
      </c>
      <c r="D559" s="1">
        <f>F559*INDEX(Pricings!C:C,MATCH(Invoices!C559,Pricings!A:A,0))</f>
        <v>16</v>
      </c>
      <c r="E559" s="1">
        <f t="shared" si="8"/>
        <v>2.72</v>
      </c>
      <c r="F559" s="1">
        <f>COUNTIFS(SeatReservations!B:B,Invoices!B559)</f>
        <v>2</v>
      </c>
    </row>
    <row r="560" spans="1:6" x14ac:dyDescent="0.2">
      <c r="A560" s="1">
        <v>559</v>
      </c>
      <c r="B560" s="13">
        <v>2632</v>
      </c>
      <c r="C560" s="1">
        <v>1</v>
      </c>
      <c r="D560" s="1">
        <f>F560*INDEX(Pricings!C:C,MATCH(Invoices!C560,Pricings!A:A,0))</f>
        <v>21</v>
      </c>
      <c r="E560" s="1">
        <f t="shared" si="8"/>
        <v>3.5700000000000003</v>
      </c>
      <c r="F560" s="1">
        <f>COUNTIFS(SeatReservations!B:B,Invoices!B560)</f>
        <v>3</v>
      </c>
    </row>
    <row r="561" spans="1:6" x14ac:dyDescent="0.2">
      <c r="A561" s="1">
        <v>560</v>
      </c>
      <c r="B561" s="13">
        <v>2639</v>
      </c>
      <c r="C561" s="1">
        <v>4</v>
      </c>
      <c r="D561" s="1">
        <f>F561*INDEX(Pricings!C:C,MATCH(Invoices!C561,Pricings!A:A,0))</f>
        <v>12</v>
      </c>
      <c r="E561" s="1">
        <f t="shared" si="8"/>
        <v>2.04</v>
      </c>
      <c r="F561" s="1">
        <f>COUNTIFS(SeatReservations!B:B,Invoices!B561)</f>
        <v>2</v>
      </c>
    </row>
    <row r="562" spans="1:6" x14ac:dyDescent="0.2">
      <c r="A562" s="1">
        <v>561</v>
      </c>
      <c r="B562" s="13">
        <v>2642</v>
      </c>
      <c r="C562" s="1">
        <v>1</v>
      </c>
      <c r="D562" s="1">
        <f>F562*INDEX(Pricings!C:C,MATCH(Invoices!C562,Pricings!A:A,0))</f>
        <v>7</v>
      </c>
      <c r="E562" s="1">
        <f t="shared" si="8"/>
        <v>1.1900000000000002</v>
      </c>
      <c r="F562" s="1">
        <f>COUNTIFS(SeatReservations!B:B,Invoices!B562)</f>
        <v>1</v>
      </c>
    </row>
    <row r="563" spans="1:6" x14ac:dyDescent="0.2">
      <c r="A563" s="1">
        <v>562</v>
      </c>
      <c r="B563" s="13">
        <v>2646</v>
      </c>
      <c r="C563" s="1">
        <v>4</v>
      </c>
      <c r="D563" s="1">
        <f>F563*INDEX(Pricings!C:C,MATCH(Invoices!C563,Pricings!A:A,0))</f>
        <v>12</v>
      </c>
      <c r="E563" s="1">
        <f t="shared" si="8"/>
        <v>2.04</v>
      </c>
      <c r="F563" s="1">
        <f>COUNTIFS(SeatReservations!B:B,Invoices!B563)</f>
        <v>2</v>
      </c>
    </row>
    <row r="564" spans="1:6" x14ac:dyDescent="0.2">
      <c r="A564" s="1">
        <v>563</v>
      </c>
      <c r="B564" s="13">
        <v>2651</v>
      </c>
      <c r="C564" s="1">
        <v>2</v>
      </c>
      <c r="D564" s="1">
        <f>F564*INDEX(Pricings!C:C,MATCH(Invoices!C564,Pricings!A:A,0))</f>
        <v>16</v>
      </c>
      <c r="E564" s="1">
        <f t="shared" si="8"/>
        <v>2.72</v>
      </c>
      <c r="F564" s="1">
        <f>COUNTIFS(SeatReservations!B:B,Invoices!B564)</f>
        <v>2</v>
      </c>
    </row>
    <row r="565" spans="1:6" x14ac:dyDescent="0.2">
      <c r="A565" s="1">
        <v>564</v>
      </c>
      <c r="B565" s="13">
        <v>2653</v>
      </c>
      <c r="C565" s="1">
        <v>3</v>
      </c>
      <c r="D565" s="1">
        <f>F565*INDEX(Pricings!C:C,MATCH(Invoices!C565,Pricings!A:A,0))</f>
        <v>10</v>
      </c>
      <c r="E565" s="1">
        <f t="shared" si="8"/>
        <v>1.7000000000000002</v>
      </c>
      <c r="F565" s="1">
        <f>COUNTIFS(SeatReservations!B:B,Invoices!B565)</f>
        <v>1</v>
      </c>
    </row>
    <row r="566" spans="1:6" x14ac:dyDescent="0.2">
      <c r="A566" s="1">
        <v>565</v>
      </c>
      <c r="B566" s="13">
        <v>2659</v>
      </c>
      <c r="C566" s="1">
        <v>1</v>
      </c>
      <c r="D566" s="1">
        <f>F566*INDEX(Pricings!C:C,MATCH(Invoices!C566,Pricings!A:A,0))</f>
        <v>0</v>
      </c>
      <c r="E566" s="1">
        <f t="shared" si="8"/>
        <v>0</v>
      </c>
      <c r="F566" s="1">
        <f>COUNTIFS(SeatReservations!B:B,Invoices!B566)</f>
        <v>0</v>
      </c>
    </row>
    <row r="567" spans="1:6" x14ac:dyDescent="0.2">
      <c r="A567" s="1">
        <v>566</v>
      </c>
      <c r="B567" s="13">
        <v>2662</v>
      </c>
      <c r="C567" s="1">
        <v>4</v>
      </c>
      <c r="D567" s="1">
        <f>F567*INDEX(Pricings!C:C,MATCH(Invoices!C567,Pricings!A:A,0))</f>
        <v>12</v>
      </c>
      <c r="E567" s="1">
        <f t="shared" si="8"/>
        <v>2.04</v>
      </c>
      <c r="F567" s="1">
        <f>COUNTIFS(SeatReservations!B:B,Invoices!B567)</f>
        <v>2</v>
      </c>
    </row>
    <row r="568" spans="1:6" x14ac:dyDescent="0.2">
      <c r="A568" s="1">
        <v>567</v>
      </c>
      <c r="B568" s="13">
        <v>2663</v>
      </c>
      <c r="C568" s="1">
        <v>4</v>
      </c>
      <c r="D568" s="1">
        <f>F568*INDEX(Pricings!C:C,MATCH(Invoices!C568,Pricings!A:A,0))</f>
        <v>12</v>
      </c>
      <c r="E568" s="1">
        <f t="shared" si="8"/>
        <v>2.04</v>
      </c>
      <c r="F568" s="1">
        <f>COUNTIFS(SeatReservations!B:B,Invoices!B568)</f>
        <v>2</v>
      </c>
    </row>
    <row r="569" spans="1:6" x14ac:dyDescent="0.2">
      <c r="A569" s="1">
        <v>568</v>
      </c>
      <c r="B569" s="13">
        <v>2666</v>
      </c>
      <c r="C569" s="1">
        <v>4</v>
      </c>
      <c r="D569" s="1">
        <f>F569*INDEX(Pricings!C:C,MATCH(Invoices!C569,Pricings!A:A,0))</f>
        <v>12</v>
      </c>
      <c r="E569" s="1">
        <f t="shared" si="8"/>
        <v>2.04</v>
      </c>
      <c r="F569" s="1">
        <f>COUNTIFS(SeatReservations!B:B,Invoices!B569)</f>
        <v>2</v>
      </c>
    </row>
    <row r="570" spans="1:6" x14ac:dyDescent="0.2">
      <c r="A570" s="1">
        <v>569</v>
      </c>
      <c r="B570" s="13">
        <v>2674</v>
      </c>
      <c r="C570" s="1">
        <v>4</v>
      </c>
      <c r="D570" s="1">
        <f>F570*INDEX(Pricings!C:C,MATCH(Invoices!C570,Pricings!A:A,0))</f>
        <v>6</v>
      </c>
      <c r="E570" s="1">
        <f t="shared" si="8"/>
        <v>1.02</v>
      </c>
      <c r="F570" s="1">
        <f>COUNTIFS(SeatReservations!B:B,Invoices!B570)</f>
        <v>1</v>
      </c>
    </row>
    <row r="571" spans="1:6" x14ac:dyDescent="0.2">
      <c r="A571" s="1">
        <v>570</v>
      </c>
      <c r="B571" s="13">
        <v>2675</v>
      </c>
      <c r="C571" s="1">
        <v>2</v>
      </c>
      <c r="D571" s="1">
        <f>F571*INDEX(Pricings!C:C,MATCH(Invoices!C571,Pricings!A:A,0))</f>
        <v>8</v>
      </c>
      <c r="E571" s="1">
        <f t="shared" si="8"/>
        <v>1.36</v>
      </c>
      <c r="F571" s="1">
        <f>COUNTIFS(SeatReservations!B:B,Invoices!B571)</f>
        <v>1</v>
      </c>
    </row>
    <row r="572" spans="1:6" x14ac:dyDescent="0.2">
      <c r="A572" s="1">
        <v>571</v>
      </c>
      <c r="B572" s="13">
        <v>2682</v>
      </c>
      <c r="C572" s="1">
        <v>1</v>
      </c>
      <c r="D572" s="1">
        <f>F572*INDEX(Pricings!C:C,MATCH(Invoices!C572,Pricings!A:A,0))</f>
        <v>35</v>
      </c>
      <c r="E572" s="1">
        <f t="shared" si="8"/>
        <v>5.95</v>
      </c>
      <c r="F572" s="1">
        <f>COUNTIFS(SeatReservations!B:B,Invoices!B572)</f>
        <v>5</v>
      </c>
    </row>
    <row r="573" spans="1:6" x14ac:dyDescent="0.2">
      <c r="A573" s="1">
        <v>572</v>
      </c>
      <c r="B573" s="13">
        <v>2683</v>
      </c>
      <c r="C573" s="1">
        <v>3</v>
      </c>
      <c r="D573" s="1">
        <f>F573*INDEX(Pricings!C:C,MATCH(Invoices!C573,Pricings!A:A,0))</f>
        <v>40</v>
      </c>
      <c r="E573" s="1">
        <f t="shared" si="8"/>
        <v>6.8000000000000007</v>
      </c>
      <c r="F573" s="1">
        <f>COUNTIFS(SeatReservations!B:B,Invoices!B573)</f>
        <v>4</v>
      </c>
    </row>
    <row r="574" spans="1:6" x14ac:dyDescent="0.2">
      <c r="A574" s="1">
        <v>573</v>
      </c>
      <c r="B574" s="13">
        <v>2689</v>
      </c>
      <c r="C574" s="1">
        <v>3</v>
      </c>
      <c r="D574" s="1">
        <f>F574*INDEX(Pricings!C:C,MATCH(Invoices!C574,Pricings!A:A,0))</f>
        <v>50</v>
      </c>
      <c r="E574" s="1">
        <f t="shared" si="8"/>
        <v>8.5</v>
      </c>
      <c r="F574" s="1">
        <f>COUNTIFS(SeatReservations!B:B,Invoices!B574)</f>
        <v>5</v>
      </c>
    </row>
    <row r="575" spans="1:6" x14ac:dyDescent="0.2">
      <c r="A575" s="1">
        <v>574</v>
      </c>
      <c r="B575" s="13">
        <v>2695</v>
      </c>
      <c r="C575" s="1">
        <v>4</v>
      </c>
      <c r="D575" s="1">
        <f>F575*INDEX(Pricings!C:C,MATCH(Invoices!C575,Pricings!A:A,0))</f>
        <v>12</v>
      </c>
      <c r="E575" s="1">
        <f t="shared" si="8"/>
        <v>2.04</v>
      </c>
      <c r="F575" s="1">
        <f>COUNTIFS(SeatReservations!B:B,Invoices!B575)</f>
        <v>2</v>
      </c>
    </row>
    <row r="576" spans="1:6" x14ac:dyDescent="0.2">
      <c r="A576" s="1">
        <v>575</v>
      </c>
      <c r="B576" s="13">
        <v>2701</v>
      </c>
      <c r="C576" s="1">
        <v>3</v>
      </c>
      <c r="D576" s="1">
        <f>F576*INDEX(Pricings!C:C,MATCH(Invoices!C576,Pricings!A:A,0))</f>
        <v>20</v>
      </c>
      <c r="E576" s="1">
        <f t="shared" si="8"/>
        <v>3.4000000000000004</v>
      </c>
      <c r="F576" s="1">
        <f>COUNTIFS(SeatReservations!B:B,Invoices!B576)</f>
        <v>2</v>
      </c>
    </row>
    <row r="577" spans="1:6" x14ac:dyDescent="0.2">
      <c r="A577" s="1">
        <v>576</v>
      </c>
      <c r="B577" s="13">
        <v>2708</v>
      </c>
      <c r="C577" s="1">
        <v>5</v>
      </c>
      <c r="D577" s="1">
        <f>F577*INDEX(Pricings!C:C,MATCH(Invoices!C577,Pricings!A:A,0))</f>
        <v>12</v>
      </c>
      <c r="E577" s="1">
        <f t="shared" si="8"/>
        <v>2.04</v>
      </c>
      <c r="F577" s="1">
        <f>COUNTIFS(SeatReservations!B:B,Invoices!B577)</f>
        <v>1</v>
      </c>
    </row>
    <row r="578" spans="1:6" x14ac:dyDescent="0.2">
      <c r="A578" s="1">
        <v>577</v>
      </c>
      <c r="B578" s="13">
        <v>2711</v>
      </c>
      <c r="C578" s="1">
        <v>2</v>
      </c>
      <c r="D578" s="1">
        <f>F578*INDEX(Pricings!C:C,MATCH(Invoices!C578,Pricings!A:A,0))</f>
        <v>16</v>
      </c>
      <c r="E578" s="1">
        <f t="shared" si="8"/>
        <v>2.72</v>
      </c>
      <c r="F578" s="1">
        <f>COUNTIFS(SeatReservations!B:B,Invoices!B578)</f>
        <v>2</v>
      </c>
    </row>
    <row r="579" spans="1:6" x14ac:dyDescent="0.2">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
      <c r="A580" s="1">
        <v>579</v>
      </c>
      <c r="B580" s="13">
        <v>2725</v>
      </c>
      <c r="C580" s="1">
        <v>5</v>
      </c>
      <c r="D580" s="1">
        <f>F580*INDEX(Pricings!C:C,MATCH(Invoices!C580,Pricings!A:A,0))</f>
        <v>60</v>
      </c>
      <c r="E580" s="1">
        <f t="shared" si="9"/>
        <v>10.200000000000001</v>
      </c>
      <c r="F580" s="1">
        <f>COUNTIFS(SeatReservations!B:B,Invoices!B580)</f>
        <v>5</v>
      </c>
    </row>
    <row r="581" spans="1:6" x14ac:dyDescent="0.2">
      <c r="A581" s="1">
        <v>580</v>
      </c>
      <c r="B581" s="13">
        <v>2726</v>
      </c>
      <c r="C581" s="1">
        <v>1</v>
      </c>
      <c r="D581" s="1">
        <f>F581*INDEX(Pricings!C:C,MATCH(Invoices!C581,Pricings!A:A,0))</f>
        <v>49</v>
      </c>
      <c r="E581" s="1">
        <f t="shared" si="9"/>
        <v>8.33</v>
      </c>
      <c r="F581" s="1">
        <f>COUNTIFS(SeatReservations!B:B,Invoices!B581)</f>
        <v>7</v>
      </c>
    </row>
    <row r="582" spans="1:6" x14ac:dyDescent="0.2">
      <c r="A582" s="1">
        <v>581</v>
      </c>
      <c r="B582" s="13">
        <v>2732</v>
      </c>
      <c r="C582" s="1">
        <v>1</v>
      </c>
      <c r="D582" s="1">
        <f>F582*INDEX(Pricings!C:C,MATCH(Invoices!C582,Pricings!A:A,0))</f>
        <v>14</v>
      </c>
      <c r="E582" s="1">
        <f t="shared" si="9"/>
        <v>2.3800000000000003</v>
      </c>
      <c r="F582" s="1">
        <f>COUNTIFS(SeatReservations!B:B,Invoices!B582)</f>
        <v>2</v>
      </c>
    </row>
    <row r="583" spans="1:6" x14ac:dyDescent="0.2">
      <c r="A583" s="1">
        <v>582</v>
      </c>
      <c r="B583" s="13">
        <v>2735</v>
      </c>
      <c r="C583" s="1">
        <v>4</v>
      </c>
      <c r="D583" s="1">
        <f>F583*INDEX(Pricings!C:C,MATCH(Invoices!C583,Pricings!A:A,0))</f>
        <v>36</v>
      </c>
      <c r="E583" s="1">
        <f t="shared" si="9"/>
        <v>6.12</v>
      </c>
      <c r="F583" s="1">
        <f>COUNTIFS(SeatReservations!B:B,Invoices!B583)</f>
        <v>6</v>
      </c>
    </row>
    <row r="584" spans="1:6" x14ac:dyDescent="0.2">
      <c r="A584" s="1">
        <v>583</v>
      </c>
      <c r="B584" s="13">
        <v>2738</v>
      </c>
      <c r="C584" s="1">
        <v>4</v>
      </c>
      <c r="D584" s="1">
        <f>F584*INDEX(Pricings!C:C,MATCH(Invoices!C584,Pricings!A:A,0))</f>
        <v>12</v>
      </c>
      <c r="E584" s="1">
        <f t="shared" si="9"/>
        <v>2.04</v>
      </c>
      <c r="F584" s="1">
        <f>COUNTIFS(SeatReservations!B:B,Invoices!B584)</f>
        <v>2</v>
      </c>
    </row>
    <row r="585" spans="1:6" x14ac:dyDescent="0.2">
      <c r="A585" s="1">
        <v>584</v>
      </c>
      <c r="B585" s="13">
        <v>2739</v>
      </c>
      <c r="C585" s="1">
        <v>2</v>
      </c>
      <c r="D585" s="1">
        <f>F585*INDEX(Pricings!C:C,MATCH(Invoices!C585,Pricings!A:A,0))</f>
        <v>24</v>
      </c>
      <c r="E585" s="1">
        <f t="shared" si="9"/>
        <v>4.08</v>
      </c>
      <c r="F585" s="1">
        <f>COUNTIFS(SeatReservations!B:B,Invoices!B585)</f>
        <v>3</v>
      </c>
    </row>
    <row r="586" spans="1:6" x14ac:dyDescent="0.2">
      <c r="A586" s="1">
        <v>585</v>
      </c>
      <c r="B586" s="13">
        <v>2745</v>
      </c>
      <c r="C586" s="1">
        <v>4</v>
      </c>
      <c r="D586" s="1">
        <f>F586*INDEX(Pricings!C:C,MATCH(Invoices!C586,Pricings!A:A,0))</f>
        <v>12</v>
      </c>
      <c r="E586" s="1">
        <f t="shared" si="9"/>
        <v>2.04</v>
      </c>
      <c r="F586" s="1">
        <f>COUNTIFS(SeatReservations!B:B,Invoices!B586)</f>
        <v>2</v>
      </c>
    </row>
    <row r="587" spans="1:6" x14ac:dyDescent="0.2">
      <c r="A587" s="1">
        <v>586</v>
      </c>
      <c r="B587" s="13">
        <v>2747</v>
      </c>
      <c r="C587" s="1">
        <v>2</v>
      </c>
      <c r="D587" s="1">
        <f>F587*INDEX(Pricings!C:C,MATCH(Invoices!C587,Pricings!A:A,0))</f>
        <v>0</v>
      </c>
      <c r="E587" s="1">
        <f t="shared" si="9"/>
        <v>0</v>
      </c>
      <c r="F587" s="1">
        <f>COUNTIFS(SeatReservations!B:B,Invoices!B587)</f>
        <v>0</v>
      </c>
    </row>
    <row r="588" spans="1:6" x14ac:dyDescent="0.2">
      <c r="A588" s="1">
        <v>587</v>
      </c>
      <c r="B588" s="13">
        <v>2752</v>
      </c>
      <c r="C588" s="1">
        <v>5</v>
      </c>
      <c r="D588" s="1">
        <f>F588*INDEX(Pricings!C:C,MATCH(Invoices!C588,Pricings!A:A,0))</f>
        <v>36</v>
      </c>
      <c r="E588" s="1">
        <f t="shared" si="9"/>
        <v>6.12</v>
      </c>
      <c r="F588" s="1">
        <f>COUNTIFS(SeatReservations!B:B,Invoices!B588)</f>
        <v>3</v>
      </c>
    </row>
    <row r="589" spans="1:6" x14ac:dyDescent="0.2">
      <c r="A589" s="1">
        <v>588</v>
      </c>
      <c r="B589" s="13">
        <v>2760</v>
      </c>
      <c r="C589" s="1">
        <v>3</v>
      </c>
      <c r="D589" s="1">
        <f>F589*INDEX(Pricings!C:C,MATCH(Invoices!C589,Pricings!A:A,0))</f>
        <v>20</v>
      </c>
      <c r="E589" s="1">
        <f t="shared" si="9"/>
        <v>3.4000000000000004</v>
      </c>
      <c r="F589" s="1">
        <f>COUNTIFS(SeatReservations!B:B,Invoices!B589)</f>
        <v>2</v>
      </c>
    </row>
    <row r="590" spans="1:6" x14ac:dyDescent="0.2">
      <c r="A590" s="1">
        <v>589</v>
      </c>
      <c r="B590" s="13">
        <v>2763</v>
      </c>
      <c r="C590" s="1">
        <v>2</v>
      </c>
      <c r="D590" s="1">
        <f>F590*INDEX(Pricings!C:C,MATCH(Invoices!C590,Pricings!A:A,0))</f>
        <v>48</v>
      </c>
      <c r="E590" s="1">
        <f t="shared" si="9"/>
        <v>8.16</v>
      </c>
      <c r="F590" s="1">
        <f>COUNTIFS(SeatReservations!B:B,Invoices!B590)</f>
        <v>6</v>
      </c>
    </row>
    <row r="591" spans="1:6" x14ac:dyDescent="0.2">
      <c r="A591" s="1">
        <v>590</v>
      </c>
      <c r="B591" s="13">
        <v>2764</v>
      </c>
      <c r="C591" s="1">
        <v>4</v>
      </c>
      <c r="D591" s="1">
        <f>F591*INDEX(Pricings!C:C,MATCH(Invoices!C591,Pricings!A:A,0))</f>
        <v>12</v>
      </c>
      <c r="E591" s="1">
        <f t="shared" si="9"/>
        <v>2.04</v>
      </c>
      <c r="F591" s="1">
        <f>COUNTIFS(SeatReservations!B:B,Invoices!B591)</f>
        <v>2</v>
      </c>
    </row>
    <row r="592" spans="1:6" x14ac:dyDescent="0.2">
      <c r="A592" s="1">
        <v>591</v>
      </c>
      <c r="B592" s="13">
        <v>2769</v>
      </c>
      <c r="C592" s="1">
        <v>5</v>
      </c>
      <c r="D592" s="1">
        <f>F592*INDEX(Pricings!C:C,MATCH(Invoices!C592,Pricings!A:A,0))</f>
        <v>12</v>
      </c>
      <c r="E592" s="1">
        <f t="shared" si="9"/>
        <v>2.04</v>
      </c>
      <c r="F592" s="1">
        <f>COUNTIFS(SeatReservations!B:B,Invoices!B592)</f>
        <v>1</v>
      </c>
    </row>
    <row r="593" spans="1:6" x14ac:dyDescent="0.2">
      <c r="A593" s="1">
        <v>592</v>
      </c>
      <c r="B593" s="13">
        <v>2776</v>
      </c>
      <c r="C593" s="1">
        <v>3</v>
      </c>
      <c r="D593" s="1">
        <f>F593*INDEX(Pricings!C:C,MATCH(Invoices!C593,Pricings!A:A,0))</f>
        <v>20</v>
      </c>
      <c r="E593" s="1">
        <f t="shared" si="9"/>
        <v>3.4000000000000004</v>
      </c>
      <c r="F593" s="1">
        <f>COUNTIFS(SeatReservations!B:B,Invoices!B593)</f>
        <v>2</v>
      </c>
    </row>
    <row r="594" spans="1:6" x14ac:dyDescent="0.2">
      <c r="A594" s="1">
        <v>593</v>
      </c>
      <c r="B594" s="13">
        <v>2781</v>
      </c>
      <c r="C594" s="1">
        <v>3</v>
      </c>
      <c r="D594" s="1">
        <f>F594*INDEX(Pricings!C:C,MATCH(Invoices!C594,Pricings!A:A,0))</f>
        <v>30</v>
      </c>
      <c r="E594" s="1">
        <f t="shared" si="9"/>
        <v>5.1000000000000005</v>
      </c>
      <c r="F594" s="1">
        <f>COUNTIFS(SeatReservations!B:B,Invoices!B594)</f>
        <v>3</v>
      </c>
    </row>
    <row r="595" spans="1:6" x14ac:dyDescent="0.2">
      <c r="A595" s="1">
        <v>594</v>
      </c>
      <c r="B595" s="13">
        <v>2783</v>
      </c>
      <c r="C595" s="1">
        <v>2</v>
      </c>
      <c r="D595" s="1">
        <f>F595*INDEX(Pricings!C:C,MATCH(Invoices!C595,Pricings!A:A,0))</f>
        <v>8</v>
      </c>
      <c r="E595" s="1">
        <f t="shared" si="9"/>
        <v>1.36</v>
      </c>
      <c r="F595" s="1">
        <f>COUNTIFS(SeatReservations!B:B,Invoices!B595)</f>
        <v>1</v>
      </c>
    </row>
    <row r="596" spans="1:6" x14ac:dyDescent="0.2">
      <c r="A596" s="1">
        <v>595</v>
      </c>
      <c r="B596" s="13">
        <v>2787</v>
      </c>
      <c r="C596" s="1">
        <v>3</v>
      </c>
      <c r="D596" s="1">
        <f>F596*INDEX(Pricings!C:C,MATCH(Invoices!C596,Pricings!A:A,0))</f>
        <v>40</v>
      </c>
      <c r="E596" s="1">
        <f t="shared" si="9"/>
        <v>6.8000000000000007</v>
      </c>
      <c r="F596" s="1">
        <f>COUNTIFS(SeatReservations!B:B,Invoices!B596)</f>
        <v>4</v>
      </c>
    </row>
    <row r="597" spans="1:6" x14ac:dyDescent="0.2">
      <c r="A597" s="1">
        <v>596</v>
      </c>
      <c r="B597" s="13">
        <v>2795</v>
      </c>
      <c r="C597" s="1">
        <v>4</v>
      </c>
      <c r="D597" s="1">
        <f>F597*INDEX(Pricings!C:C,MATCH(Invoices!C597,Pricings!A:A,0))</f>
        <v>12</v>
      </c>
      <c r="E597" s="1">
        <f t="shared" si="9"/>
        <v>2.04</v>
      </c>
      <c r="F597" s="1">
        <f>COUNTIFS(SeatReservations!B:B,Invoices!B597)</f>
        <v>2</v>
      </c>
    </row>
    <row r="598" spans="1:6" x14ac:dyDescent="0.2">
      <c r="A598" s="1">
        <v>597</v>
      </c>
      <c r="B598" s="13">
        <v>2802</v>
      </c>
      <c r="C598" s="1">
        <v>4</v>
      </c>
      <c r="D598" s="1">
        <f>F598*INDEX(Pricings!C:C,MATCH(Invoices!C598,Pricings!A:A,0))</f>
        <v>12</v>
      </c>
      <c r="E598" s="1">
        <f t="shared" si="9"/>
        <v>2.04</v>
      </c>
      <c r="F598" s="1">
        <f>COUNTIFS(SeatReservations!B:B,Invoices!B598)</f>
        <v>2</v>
      </c>
    </row>
    <row r="599" spans="1:6" x14ac:dyDescent="0.2">
      <c r="A599" s="1">
        <v>598</v>
      </c>
      <c r="B599" s="13">
        <v>2808</v>
      </c>
      <c r="C599" s="1">
        <v>4</v>
      </c>
      <c r="D599" s="1">
        <f>F599*INDEX(Pricings!C:C,MATCH(Invoices!C599,Pricings!A:A,0))</f>
        <v>6</v>
      </c>
      <c r="E599" s="1">
        <f t="shared" si="9"/>
        <v>1.02</v>
      </c>
      <c r="F599" s="1">
        <f>COUNTIFS(SeatReservations!B:B,Invoices!B599)</f>
        <v>1</v>
      </c>
    </row>
    <row r="600" spans="1:6" x14ac:dyDescent="0.2">
      <c r="A600" s="1">
        <v>599</v>
      </c>
      <c r="B600" s="13">
        <v>2812</v>
      </c>
      <c r="C600" s="1">
        <v>4</v>
      </c>
      <c r="D600" s="1">
        <f>F600*INDEX(Pricings!C:C,MATCH(Invoices!C600,Pricings!A:A,0))</f>
        <v>6</v>
      </c>
      <c r="E600" s="1">
        <f t="shared" si="9"/>
        <v>1.02</v>
      </c>
      <c r="F600" s="1">
        <f>COUNTIFS(SeatReservations!B:B,Invoices!B600)</f>
        <v>1</v>
      </c>
    </row>
    <row r="601" spans="1:6" x14ac:dyDescent="0.2">
      <c r="A601" s="1">
        <v>600</v>
      </c>
      <c r="B601" s="13">
        <v>2814</v>
      </c>
      <c r="C601" s="1">
        <v>1</v>
      </c>
      <c r="D601" s="1">
        <f>F601*INDEX(Pricings!C:C,MATCH(Invoices!C601,Pricings!A:A,0))</f>
        <v>42</v>
      </c>
      <c r="E601" s="1">
        <f t="shared" si="9"/>
        <v>7.1400000000000006</v>
      </c>
      <c r="F601" s="1">
        <f>COUNTIFS(SeatReservations!B:B,Invoices!B601)</f>
        <v>6</v>
      </c>
    </row>
    <row r="602" spans="1:6" x14ac:dyDescent="0.2">
      <c r="A602" s="1">
        <v>601</v>
      </c>
      <c r="B602" s="13">
        <v>2819</v>
      </c>
      <c r="C602" s="1">
        <v>3</v>
      </c>
      <c r="D602" s="1">
        <f>F602*INDEX(Pricings!C:C,MATCH(Invoices!C602,Pricings!A:A,0))</f>
        <v>20</v>
      </c>
      <c r="E602" s="1">
        <f t="shared" si="9"/>
        <v>3.4000000000000004</v>
      </c>
      <c r="F602" s="1">
        <f>COUNTIFS(SeatReservations!B:B,Invoices!B602)</f>
        <v>2</v>
      </c>
    </row>
    <row r="603" spans="1:6" x14ac:dyDescent="0.2">
      <c r="A603" s="1">
        <v>602</v>
      </c>
      <c r="B603" s="13">
        <v>2820</v>
      </c>
      <c r="C603" s="1">
        <v>3</v>
      </c>
      <c r="D603" s="1">
        <f>F603*INDEX(Pricings!C:C,MATCH(Invoices!C603,Pricings!A:A,0))</f>
        <v>40</v>
      </c>
      <c r="E603" s="1">
        <f t="shared" si="9"/>
        <v>6.8000000000000007</v>
      </c>
      <c r="F603" s="1">
        <f>COUNTIFS(SeatReservations!B:B,Invoices!B603)</f>
        <v>4</v>
      </c>
    </row>
    <row r="604" spans="1:6" x14ac:dyDescent="0.2">
      <c r="A604" s="1">
        <v>603</v>
      </c>
      <c r="B604" s="13">
        <v>2821</v>
      </c>
      <c r="C604" s="1">
        <v>3</v>
      </c>
      <c r="D604" s="1">
        <f>F604*INDEX(Pricings!C:C,MATCH(Invoices!C604,Pricings!A:A,0))</f>
        <v>50</v>
      </c>
      <c r="E604" s="1">
        <f t="shared" si="9"/>
        <v>8.5</v>
      </c>
      <c r="F604" s="1">
        <f>COUNTIFS(SeatReservations!B:B,Invoices!B604)</f>
        <v>5</v>
      </c>
    </row>
    <row r="605" spans="1:6" x14ac:dyDescent="0.2">
      <c r="A605" s="1">
        <v>604</v>
      </c>
      <c r="B605" s="13">
        <v>2828</v>
      </c>
      <c r="C605" s="1">
        <v>4</v>
      </c>
      <c r="D605" s="1">
        <f>F605*INDEX(Pricings!C:C,MATCH(Invoices!C605,Pricings!A:A,0))</f>
        <v>18</v>
      </c>
      <c r="E605" s="1">
        <f t="shared" si="9"/>
        <v>3.06</v>
      </c>
      <c r="F605" s="1">
        <f>COUNTIFS(SeatReservations!B:B,Invoices!B605)</f>
        <v>3</v>
      </c>
    </row>
    <row r="606" spans="1:6" x14ac:dyDescent="0.2">
      <c r="A606" s="1">
        <v>605</v>
      </c>
      <c r="B606" s="13">
        <v>2836</v>
      </c>
      <c r="C606" s="1">
        <v>3</v>
      </c>
      <c r="D606" s="1">
        <f>F606*INDEX(Pricings!C:C,MATCH(Invoices!C606,Pricings!A:A,0))</f>
        <v>30</v>
      </c>
      <c r="E606" s="1">
        <f t="shared" si="9"/>
        <v>5.1000000000000005</v>
      </c>
      <c r="F606" s="1">
        <f>COUNTIFS(SeatReservations!B:B,Invoices!B606)</f>
        <v>3</v>
      </c>
    </row>
    <row r="607" spans="1:6" x14ac:dyDescent="0.2">
      <c r="A607" s="1">
        <v>606</v>
      </c>
      <c r="B607" s="13">
        <v>2838</v>
      </c>
      <c r="C607" s="1">
        <v>3</v>
      </c>
      <c r="D607" s="1">
        <f>F607*INDEX(Pricings!C:C,MATCH(Invoices!C607,Pricings!A:A,0))</f>
        <v>0</v>
      </c>
      <c r="E607" s="1">
        <f t="shared" si="9"/>
        <v>0</v>
      </c>
      <c r="F607" s="1">
        <f>COUNTIFS(SeatReservations!B:B,Invoices!B607)</f>
        <v>0</v>
      </c>
    </row>
    <row r="608" spans="1:6" x14ac:dyDescent="0.2">
      <c r="A608" s="1">
        <v>607</v>
      </c>
      <c r="B608" s="13">
        <v>2841</v>
      </c>
      <c r="C608" s="1">
        <v>1</v>
      </c>
      <c r="D608" s="1">
        <f>F608*INDEX(Pricings!C:C,MATCH(Invoices!C608,Pricings!A:A,0))</f>
        <v>7</v>
      </c>
      <c r="E608" s="1">
        <f t="shared" si="9"/>
        <v>1.1900000000000002</v>
      </c>
      <c r="F608" s="1">
        <f>COUNTIFS(SeatReservations!B:B,Invoices!B608)</f>
        <v>1</v>
      </c>
    </row>
    <row r="609" spans="1:6" x14ac:dyDescent="0.2">
      <c r="A609" s="1">
        <v>608</v>
      </c>
      <c r="B609" s="13">
        <v>2848</v>
      </c>
      <c r="C609" s="1">
        <v>1</v>
      </c>
      <c r="D609" s="1">
        <f>F609*INDEX(Pricings!C:C,MATCH(Invoices!C609,Pricings!A:A,0))</f>
        <v>0</v>
      </c>
      <c r="E609" s="1">
        <f t="shared" si="9"/>
        <v>0</v>
      </c>
      <c r="F609" s="1">
        <f>COUNTIFS(SeatReservations!B:B,Invoices!B609)</f>
        <v>0</v>
      </c>
    </row>
    <row r="610" spans="1:6" x14ac:dyDescent="0.2">
      <c r="A610" s="1">
        <v>609</v>
      </c>
      <c r="B610" s="13">
        <v>2850</v>
      </c>
      <c r="C610" s="1">
        <v>3</v>
      </c>
      <c r="D610" s="1">
        <f>F610*INDEX(Pricings!C:C,MATCH(Invoices!C610,Pricings!A:A,0))</f>
        <v>0</v>
      </c>
      <c r="E610" s="1">
        <f t="shared" si="9"/>
        <v>0</v>
      </c>
      <c r="F610" s="1">
        <f>COUNTIFS(SeatReservations!B:B,Invoices!B610)</f>
        <v>0</v>
      </c>
    </row>
    <row r="611" spans="1:6" x14ac:dyDescent="0.2">
      <c r="A611" s="1">
        <v>610</v>
      </c>
      <c r="B611" s="13">
        <v>2857</v>
      </c>
      <c r="C611" s="1">
        <v>3</v>
      </c>
      <c r="D611" s="1">
        <f>F611*INDEX(Pricings!C:C,MATCH(Invoices!C611,Pricings!A:A,0))</f>
        <v>30</v>
      </c>
      <c r="E611" s="1">
        <f t="shared" si="9"/>
        <v>5.1000000000000005</v>
      </c>
      <c r="F611" s="1">
        <f>COUNTIFS(SeatReservations!B:B,Invoices!B611)</f>
        <v>3</v>
      </c>
    </row>
    <row r="612" spans="1:6" x14ac:dyDescent="0.2">
      <c r="A612" s="1">
        <v>611</v>
      </c>
      <c r="B612" s="13">
        <v>2863</v>
      </c>
      <c r="C612" s="1">
        <v>4</v>
      </c>
      <c r="D612" s="1">
        <f>F612*INDEX(Pricings!C:C,MATCH(Invoices!C612,Pricings!A:A,0))</f>
        <v>30</v>
      </c>
      <c r="E612" s="1">
        <f t="shared" si="9"/>
        <v>5.1000000000000005</v>
      </c>
      <c r="F612" s="1">
        <f>COUNTIFS(SeatReservations!B:B,Invoices!B612)</f>
        <v>5</v>
      </c>
    </row>
    <row r="613" spans="1:6" x14ac:dyDescent="0.2">
      <c r="A613" s="1">
        <v>612</v>
      </c>
      <c r="B613" s="13">
        <v>2869</v>
      </c>
      <c r="C613" s="1">
        <v>2</v>
      </c>
      <c r="D613" s="1">
        <f>F613*INDEX(Pricings!C:C,MATCH(Invoices!C613,Pricings!A:A,0))</f>
        <v>24</v>
      </c>
      <c r="E613" s="1">
        <f t="shared" si="9"/>
        <v>4.08</v>
      </c>
      <c r="F613" s="1">
        <f>COUNTIFS(SeatReservations!B:B,Invoices!B613)</f>
        <v>3</v>
      </c>
    </row>
    <row r="614" spans="1:6" x14ac:dyDescent="0.2">
      <c r="A614" s="1">
        <v>613</v>
      </c>
      <c r="B614" s="13">
        <v>2871</v>
      </c>
      <c r="C614" s="1">
        <v>4</v>
      </c>
      <c r="D614" s="1">
        <f>F614*INDEX(Pricings!C:C,MATCH(Invoices!C614,Pricings!A:A,0))</f>
        <v>30</v>
      </c>
      <c r="E614" s="1">
        <f t="shared" si="9"/>
        <v>5.1000000000000005</v>
      </c>
      <c r="F614" s="1">
        <f>COUNTIFS(SeatReservations!B:B,Invoices!B614)</f>
        <v>5</v>
      </c>
    </row>
    <row r="615" spans="1:6" x14ac:dyDescent="0.2">
      <c r="A615" s="1">
        <v>614</v>
      </c>
      <c r="B615" s="13">
        <v>2874</v>
      </c>
      <c r="C615" s="1">
        <v>4</v>
      </c>
      <c r="D615" s="1">
        <f>F615*INDEX(Pricings!C:C,MATCH(Invoices!C615,Pricings!A:A,0))</f>
        <v>12</v>
      </c>
      <c r="E615" s="1">
        <f t="shared" si="9"/>
        <v>2.04</v>
      </c>
      <c r="F615" s="1">
        <f>COUNTIFS(SeatReservations!B:B,Invoices!B615)</f>
        <v>2</v>
      </c>
    </row>
    <row r="616" spans="1:6" x14ac:dyDescent="0.2">
      <c r="A616" s="1">
        <v>615</v>
      </c>
      <c r="B616" s="13">
        <v>2881</v>
      </c>
      <c r="C616" s="1">
        <v>4</v>
      </c>
      <c r="D616" s="1">
        <f>F616*INDEX(Pricings!C:C,MATCH(Invoices!C616,Pricings!A:A,0))</f>
        <v>24</v>
      </c>
      <c r="E616" s="1">
        <f t="shared" si="9"/>
        <v>4.08</v>
      </c>
      <c r="F616" s="1">
        <f>COUNTIFS(SeatReservations!B:B,Invoices!B616)</f>
        <v>4</v>
      </c>
    </row>
    <row r="617" spans="1:6" x14ac:dyDescent="0.2">
      <c r="A617" s="1">
        <v>616</v>
      </c>
      <c r="B617" s="13">
        <v>2883</v>
      </c>
      <c r="C617" s="1">
        <v>3</v>
      </c>
      <c r="D617" s="1">
        <f>F617*INDEX(Pricings!C:C,MATCH(Invoices!C617,Pricings!A:A,0))</f>
        <v>0</v>
      </c>
      <c r="E617" s="1">
        <f t="shared" si="9"/>
        <v>0</v>
      </c>
      <c r="F617" s="1">
        <f>COUNTIFS(SeatReservations!B:B,Invoices!B617)</f>
        <v>0</v>
      </c>
    </row>
    <row r="618" spans="1:6" x14ac:dyDescent="0.2">
      <c r="A618" s="1">
        <v>617</v>
      </c>
      <c r="B618" s="13">
        <v>2884</v>
      </c>
      <c r="C618" s="1">
        <v>4</v>
      </c>
      <c r="D618" s="1">
        <f>F618*INDEX(Pricings!C:C,MATCH(Invoices!C618,Pricings!A:A,0))</f>
        <v>6</v>
      </c>
      <c r="E618" s="1">
        <f t="shared" si="9"/>
        <v>1.02</v>
      </c>
      <c r="F618" s="1">
        <f>COUNTIFS(SeatReservations!B:B,Invoices!B618)</f>
        <v>1</v>
      </c>
    </row>
    <row r="619" spans="1:6" x14ac:dyDescent="0.2">
      <c r="A619" s="1">
        <v>618</v>
      </c>
      <c r="B619" s="13">
        <v>2885</v>
      </c>
      <c r="C619" s="1">
        <v>4</v>
      </c>
      <c r="D619" s="1">
        <f>F619*INDEX(Pricings!C:C,MATCH(Invoices!C619,Pricings!A:A,0))</f>
        <v>24</v>
      </c>
      <c r="E619" s="1">
        <f t="shared" si="9"/>
        <v>4.08</v>
      </c>
      <c r="F619" s="1">
        <f>COUNTIFS(SeatReservations!B:B,Invoices!B619)</f>
        <v>4</v>
      </c>
    </row>
    <row r="620" spans="1:6" x14ac:dyDescent="0.2">
      <c r="A620" s="1">
        <v>619</v>
      </c>
      <c r="B620" s="13">
        <v>2890</v>
      </c>
      <c r="C620" s="1">
        <v>5</v>
      </c>
      <c r="D620" s="1">
        <f>F620*INDEX(Pricings!C:C,MATCH(Invoices!C620,Pricings!A:A,0))</f>
        <v>36</v>
      </c>
      <c r="E620" s="1">
        <f t="shared" si="9"/>
        <v>6.12</v>
      </c>
      <c r="F620" s="1">
        <f>COUNTIFS(SeatReservations!B:B,Invoices!B620)</f>
        <v>3</v>
      </c>
    </row>
    <row r="621" spans="1:6" x14ac:dyDescent="0.2">
      <c r="A621" s="1">
        <v>620</v>
      </c>
      <c r="B621" s="13">
        <v>2892</v>
      </c>
      <c r="C621" s="1">
        <v>2</v>
      </c>
      <c r="D621" s="1">
        <f>F621*INDEX(Pricings!C:C,MATCH(Invoices!C621,Pricings!A:A,0))</f>
        <v>8</v>
      </c>
      <c r="E621" s="1">
        <f t="shared" si="9"/>
        <v>1.36</v>
      </c>
      <c r="F621" s="1">
        <f>COUNTIFS(SeatReservations!B:B,Invoices!B621)</f>
        <v>1</v>
      </c>
    </row>
    <row r="622" spans="1:6" x14ac:dyDescent="0.2">
      <c r="A622" s="1">
        <v>621</v>
      </c>
      <c r="B622" s="13">
        <v>2896</v>
      </c>
      <c r="C622" s="1">
        <v>3</v>
      </c>
      <c r="D622" s="1">
        <f>F622*INDEX(Pricings!C:C,MATCH(Invoices!C622,Pricings!A:A,0))</f>
        <v>40</v>
      </c>
      <c r="E622" s="1">
        <f t="shared" si="9"/>
        <v>6.8000000000000007</v>
      </c>
      <c r="F622" s="1">
        <f>COUNTIFS(SeatReservations!B:B,Invoices!B622)</f>
        <v>4</v>
      </c>
    </row>
    <row r="623" spans="1:6" x14ac:dyDescent="0.2">
      <c r="A623" s="1">
        <v>622</v>
      </c>
      <c r="B623" s="13">
        <v>2899</v>
      </c>
      <c r="C623" s="1">
        <v>4</v>
      </c>
      <c r="D623" s="1">
        <f>F623*INDEX(Pricings!C:C,MATCH(Invoices!C623,Pricings!A:A,0))</f>
        <v>12</v>
      </c>
      <c r="E623" s="1">
        <f t="shared" si="9"/>
        <v>2.04</v>
      </c>
      <c r="F623" s="1">
        <f>COUNTIFS(SeatReservations!B:B,Invoices!B623)</f>
        <v>2</v>
      </c>
    </row>
    <row r="624" spans="1:6" x14ac:dyDescent="0.2">
      <c r="A624" s="1">
        <v>623</v>
      </c>
      <c r="B624" s="13">
        <v>2906</v>
      </c>
      <c r="C624" s="1">
        <v>4</v>
      </c>
      <c r="D624" s="1">
        <f>F624*INDEX(Pricings!C:C,MATCH(Invoices!C624,Pricings!A:A,0))</f>
        <v>30</v>
      </c>
      <c r="E624" s="1">
        <f t="shared" si="9"/>
        <v>5.1000000000000005</v>
      </c>
      <c r="F624" s="1">
        <f>COUNTIFS(SeatReservations!B:B,Invoices!B624)</f>
        <v>5</v>
      </c>
    </row>
    <row r="625" spans="1:6" x14ac:dyDescent="0.2">
      <c r="A625" s="1">
        <v>624</v>
      </c>
      <c r="B625" s="13">
        <v>2912</v>
      </c>
      <c r="C625" s="1">
        <v>3</v>
      </c>
      <c r="D625" s="1">
        <f>F625*INDEX(Pricings!C:C,MATCH(Invoices!C625,Pricings!A:A,0))</f>
        <v>10</v>
      </c>
      <c r="E625" s="1">
        <f t="shared" si="9"/>
        <v>1.7000000000000002</v>
      </c>
      <c r="F625" s="1">
        <f>COUNTIFS(SeatReservations!B:B,Invoices!B625)</f>
        <v>1</v>
      </c>
    </row>
    <row r="626" spans="1:6" x14ac:dyDescent="0.2">
      <c r="A626" s="1">
        <v>625</v>
      </c>
      <c r="B626" s="13">
        <v>2915</v>
      </c>
      <c r="C626" s="1">
        <v>4</v>
      </c>
      <c r="D626" s="1">
        <f>F626*INDEX(Pricings!C:C,MATCH(Invoices!C626,Pricings!A:A,0))</f>
        <v>18</v>
      </c>
      <c r="E626" s="1">
        <f t="shared" si="9"/>
        <v>3.06</v>
      </c>
      <c r="F626" s="1">
        <f>COUNTIFS(SeatReservations!B:B,Invoices!B626)</f>
        <v>3</v>
      </c>
    </row>
    <row r="627" spans="1:6" x14ac:dyDescent="0.2">
      <c r="A627" s="1">
        <v>626</v>
      </c>
      <c r="B627" s="13">
        <v>2922</v>
      </c>
      <c r="C627" s="1">
        <v>5</v>
      </c>
      <c r="D627" s="1">
        <f>F627*INDEX(Pricings!C:C,MATCH(Invoices!C627,Pricings!A:A,0))</f>
        <v>12</v>
      </c>
      <c r="E627" s="1">
        <f t="shared" si="9"/>
        <v>2.04</v>
      </c>
      <c r="F627" s="1">
        <f>COUNTIFS(SeatReservations!B:B,Invoices!B627)</f>
        <v>1</v>
      </c>
    </row>
    <row r="628" spans="1:6" x14ac:dyDescent="0.2">
      <c r="A628" s="1">
        <v>627</v>
      </c>
      <c r="B628" s="13">
        <v>2928</v>
      </c>
      <c r="C628" s="1">
        <v>3</v>
      </c>
      <c r="D628" s="1">
        <f>F628*INDEX(Pricings!C:C,MATCH(Invoices!C628,Pricings!A:A,0))</f>
        <v>20</v>
      </c>
      <c r="E628" s="1">
        <f t="shared" si="9"/>
        <v>3.4000000000000004</v>
      </c>
      <c r="F628" s="1">
        <f>COUNTIFS(SeatReservations!B:B,Invoices!B628)</f>
        <v>2</v>
      </c>
    </row>
    <row r="629" spans="1:6" x14ac:dyDescent="0.2">
      <c r="A629" s="1">
        <v>628</v>
      </c>
      <c r="B629" s="13">
        <v>2935</v>
      </c>
      <c r="C629" s="1">
        <v>2</v>
      </c>
      <c r="D629" s="1">
        <f>F629*INDEX(Pricings!C:C,MATCH(Invoices!C629,Pricings!A:A,0))</f>
        <v>0</v>
      </c>
      <c r="E629" s="1">
        <f t="shared" si="9"/>
        <v>0</v>
      </c>
      <c r="F629" s="1">
        <f>COUNTIFS(SeatReservations!B:B,Invoices!B629)</f>
        <v>0</v>
      </c>
    </row>
    <row r="630" spans="1:6" x14ac:dyDescent="0.2">
      <c r="A630" s="1">
        <v>629</v>
      </c>
      <c r="B630" s="13">
        <v>2940</v>
      </c>
      <c r="C630" s="1">
        <v>4</v>
      </c>
      <c r="D630" s="1">
        <f>F630*INDEX(Pricings!C:C,MATCH(Invoices!C630,Pricings!A:A,0))</f>
        <v>30</v>
      </c>
      <c r="E630" s="1">
        <f t="shared" si="9"/>
        <v>5.1000000000000005</v>
      </c>
      <c r="F630" s="1">
        <f>COUNTIFS(SeatReservations!B:B,Invoices!B630)</f>
        <v>5</v>
      </c>
    </row>
    <row r="631" spans="1:6" x14ac:dyDescent="0.2">
      <c r="A631" s="1">
        <v>630</v>
      </c>
      <c r="B631" s="13">
        <v>2942</v>
      </c>
      <c r="C631" s="1">
        <v>1</v>
      </c>
      <c r="D631" s="1">
        <f>F631*INDEX(Pricings!C:C,MATCH(Invoices!C631,Pricings!A:A,0))</f>
        <v>21</v>
      </c>
      <c r="E631" s="1">
        <f t="shared" si="9"/>
        <v>3.5700000000000003</v>
      </c>
      <c r="F631" s="1">
        <f>COUNTIFS(SeatReservations!B:B,Invoices!B631)</f>
        <v>3</v>
      </c>
    </row>
    <row r="632" spans="1:6" x14ac:dyDescent="0.2">
      <c r="A632" s="1">
        <v>631</v>
      </c>
      <c r="B632" s="13">
        <v>2944</v>
      </c>
      <c r="C632" s="1">
        <v>3</v>
      </c>
      <c r="D632" s="1">
        <f>F632*INDEX(Pricings!C:C,MATCH(Invoices!C632,Pricings!A:A,0))</f>
        <v>0</v>
      </c>
      <c r="E632" s="1">
        <f t="shared" si="9"/>
        <v>0</v>
      </c>
      <c r="F632" s="1">
        <f>COUNTIFS(SeatReservations!B:B,Invoices!B632)</f>
        <v>0</v>
      </c>
    </row>
    <row r="633" spans="1:6" x14ac:dyDescent="0.2">
      <c r="A633" s="1">
        <v>632</v>
      </c>
      <c r="B633" s="13">
        <v>2945</v>
      </c>
      <c r="C633" s="1">
        <v>5</v>
      </c>
      <c r="D633" s="1">
        <f>F633*INDEX(Pricings!C:C,MATCH(Invoices!C633,Pricings!A:A,0))</f>
        <v>0</v>
      </c>
      <c r="E633" s="1">
        <f t="shared" si="9"/>
        <v>0</v>
      </c>
      <c r="F633" s="1">
        <f>COUNTIFS(SeatReservations!B:B,Invoices!B633)</f>
        <v>0</v>
      </c>
    </row>
    <row r="634" spans="1:6" x14ac:dyDescent="0.2">
      <c r="A634" s="1">
        <v>633</v>
      </c>
      <c r="B634" s="13">
        <v>2953</v>
      </c>
      <c r="C634" s="1">
        <v>4</v>
      </c>
      <c r="D634" s="1">
        <f>F634*INDEX(Pricings!C:C,MATCH(Invoices!C634,Pricings!A:A,0))</f>
        <v>12</v>
      </c>
      <c r="E634" s="1">
        <f t="shared" si="9"/>
        <v>2.04</v>
      </c>
      <c r="F634" s="1">
        <f>COUNTIFS(SeatReservations!B:B,Invoices!B634)</f>
        <v>2</v>
      </c>
    </row>
    <row r="635" spans="1:6" x14ac:dyDescent="0.2">
      <c r="A635" s="1">
        <v>634</v>
      </c>
      <c r="B635" s="13">
        <v>2954</v>
      </c>
      <c r="C635" s="1">
        <v>2</v>
      </c>
      <c r="D635" s="1">
        <f>F635*INDEX(Pricings!C:C,MATCH(Invoices!C635,Pricings!A:A,0))</f>
        <v>16</v>
      </c>
      <c r="E635" s="1">
        <f t="shared" si="9"/>
        <v>2.72</v>
      </c>
      <c r="F635" s="1">
        <f>COUNTIFS(SeatReservations!B:B,Invoices!B635)</f>
        <v>2</v>
      </c>
    </row>
    <row r="636" spans="1:6" x14ac:dyDescent="0.2">
      <c r="A636" s="1">
        <v>635</v>
      </c>
      <c r="B636" s="13">
        <v>2960</v>
      </c>
      <c r="C636" s="1">
        <v>1</v>
      </c>
      <c r="D636" s="1">
        <f>F636*INDEX(Pricings!C:C,MATCH(Invoices!C636,Pricings!A:A,0))</f>
        <v>7</v>
      </c>
      <c r="E636" s="1">
        <f t="shared" si="9"/>
        <v>1.1900000000000002</v>
      </c>
      <c r="F636" s="1">
        <f>COUNTIFS(SeatReservations!B:B,Invoices!B636)</f>
        <v>1</v>
      </c>
    </row>
    <row r="637" spans="1:6" x14ac:dyDescent="0.2">
      <c r="A637" s="1">
        <v>636</v>
      </c>
      <c r="B637" s="13">
        <v>2963</v>
      </c>
      <c r="C637" s="1">
        <v>1</v>
      </c>
      <c r="D637" s="1">
        <f>F637*INDEX(Pricings!C:C,MATCH(Invoices!C637,Pricings!A:A,0))</f>
        <v>0</v>
      </c>
      <c r="E637" s="1">
        <f t="shared" si="9"/>
        <v>0</v>
      </c>
      <c r="F637" s="1">
        <f>COUNTIFS(SeatReservations!B:B,Invoices!B637)</f>
        <v>0</v>
      </c>
    </row>
    <row r="638" spans="1:6" x14ac:dyDescent="0.2">
      <c r="A638" s="1">
        <v>637</v>
      </c>
      <c r="B638" s="13">
        <v>2966</v>
      </c>
      <c r="C638" s="1">
        <v>3</v>
      </c>
      <c r="D638" s="1">
        <f>F638*INDEX(Pricings!C:C,MATCH(Invoices!C638,Pricings!A:A,0))</f>
        <v>10</v>
      </c>
      <c r="E638" s="1">
        <f t="shared" si="9"/>
        <v>1.7000000000000002</v>
      </c>
      <c r="F638" s="1">
        <f>COUNTIFS(SeatReservations!B:B,Invoices!B638)</f>
        <v>1</v>
      </c>
    </row>
    <row r="639" spans="1:6" x14ac:dyDescent="0.2">
      <c r="A639" s="1">
        <v>638</v>
      </c>
      <c r="B639" s="13">
        <v>2971</v>
      </c>
      <c r="C639" s="1">
        <v>3</v>
      </c>
      <c r="D639" s="1">
        <f>F639*INDEX(Pricings!C:C,MATCH(Invoices!C639,Pricings!A:A,0))</f>
        <v>0</v>
      </c>
      <c r="E639" s="1">
        <f t="shared" si="9"/>
        <v>0</v>
      </c>
      <c r="F639" s="1">
        <f>COUNTIFS(SeatReservations!B:B,Invoices!B639)</f>
        <v>0</v>
      </c>
    </row>
    <row r="640" spans="1:6" x14ac:dyDescent="0.2">
      <c r="A640" s="1">
        <v>639</v>
      </c>
      <c r="B640" s="13">
        <v>2978</v>
      </c>
      <c r="C640" s="1">
        <v>4</v>
      </c>
      <c r="D640" s="1">
        <f>F640*INDEX(Pricings!C:C,MATCH(Invoices!C640,Pricings!A:A,0))</f>
        <v>24</v>
      </c>
      <c r="E640" s="1">
        <f t="shared" si="9"/>
        <v>4.08</v>
      </c>
      <c r="F640" s="1">
        <f>COUNTIFS(SeatReservations!B:B,Invoices!B640)</f>
        <v>4</v>
      </c>
    </row>
    <row r="641" spans="1:6" x14ac:dyDescent="0.2">
      <c r="A641" s="1">
        <v>640</v>
      </c>
      <c r="B641" s="13">
        <v>2983</v>
      </c>
      <c r="C641" s="1">
        <v>5</v>
      </c>
      <c r="D641" s="1">
        <f>F641*INDEX(Pricings!C:C,MATCH(Invoices!C641,Pricings!A:A,0))</f>
        <v>36</v>
      </c>
      <c r="E641" s="1">
        <f t="shared" si="9"/>
        <v>6.12</v>
      </c>
      <c r="F641" s="1">
        <f>COUNTIFS(SeatReservations!B:B,Invoices!B641)</f>
        <v>3</v>
      </c>
    </row>
    <row r="642" spans="1:6" x14ac:dyDescent="0.2">
      <c r="A642" s="1">
        <v>641</v>
      </c>
      <c r="B642" s="13">
        <v>2985</v>
      </c>
      <c r="C642" s="1">
        <v>2</v>
      </c>
      <c r="D642" s="1">
        <f>F642*INDEX(Pricings!C:C,MATCH(Invoices!C642,Pricings!A:A,0))</f>
        <v>8</v>
      </c>
      <c r="E642" s="1">
        <f t="shared" si="9"/>
        <v>1.36</v>
      </c>
      <c r="F642" s="1">
        <f>COUNTIFS(SeatReservations!B:B,Invoices!B642)</f>
        <v>1</v>
      </c>
    </row>
    <row r="643" spans="1:6" x14ac:dyDescent="0.2">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
      <c r="A644" s="1">
        <v>643</v>
      </c>
      <c r="B644" s="13">
        <v>2990</v>
      </c>
      <c r="C644" s="1">
        <v>2</v>
      </c>
      <c r="D644" s="1">
        <f>F644*INDEX(Pricings!C:C,MATCH(Invoices!C644,Pricings!A:A,0))</f>
        <v>16</v>
      </c>
      <c r="E644" s="1">
        <f t="shared" si="10"/>
        <v>2.72</v>
      </c>
      <c r="F644" s="1">
        <f>COUNTIFS(SeatReservations!B:B,Invoices!B644)</f>
        <v>2</v>
      </c>
    </row>
    <row r="645" spans="1:6" x14ac:dyDescent="0.2">
      <c r="A645" s="1">
        <v>644</v>
      </c>
      <c r="B645" s="13">
        <v>2991</v>
      </c>
      <c r="C645" s="1">
        <v>4</v>
      </c>
      <c r="D645" s="1">
        <f>F645*INDEX(Pricings!C:C,MATCH(Invoices!C645,Pricings!A:A,0))</f>
        <v>12</v>
      </c>
      <c r="E645" s="1">
        <f t="shared" si="10"/>
        <v>2.04</v>
      </c>
      <c r="F645" s="1">
        <f>COUNTIFS(SeatReservations!B:B,Invoices!B645)</f>
        <v>2</v>
      </c>
    </row>
    <row r="646" spans="1:6" x14ac:dyDescent="0.2">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Windows 10</cp:lastModifiedBy>
  <dcterms:created xsi:type="dcterms:W3CDTF">2015-06-05T18:17:20Z</dcterms:created>
  <dcterms:modified xsi:type="dcterms:W3CDTF">2019-12-07T14:57:59Z</dcterms:modified>
</cp:coreProperties>
</file>