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ne Coords" sheetId="1" r:id="rId3"/>
  </sheets>
  <definedNames/>
  <calcPr/>
</workbook>
</file>

<file path=xl/sharedStrings.xml><?xml version="1.0" encoding="utf-8"?>
<sst xmlns="http://schemas.openxmlformats.org/spreadsheetml/2006/main" count="922" uniqueCount="283">
  <si>
    <t>VISIO original Coordinates</t>
  </si>
  <si>
    <t>GUI adapted Coordinates: scale multiplied</t>
  </si>
  <si>
    <t>Lanes</t>
  </si>
  <si>
    <t>Coordinate 1</t>
  </si>
  <si>
    <t>Coordinate 2</t>
  </si>
  <si>
    <t>Length</t>
  </si>
  <si>
    <t>x1</t>
  </si>
  <si>
    <t>y1</t>
  </si>
  <si>
    <t>x2</t>
  </si>
  <si>
    <t>y2</t>
  </si>
  <si>
    <t>A1</t>
  </si>
  <si>
    <t>A1_1</t>
  </si>
  <si>
    <t>A1_2</t>
  </si>
  <si>
    <t>A1_3</t>
  </si>
  <si>
    <t>A1_4</t>
  </si>
  <si>
    <t>A2</t>
  </si>
  <si>
    <t>L</t>
  </si>
  <si>
    <t>A2_1</t>
  </si>
  <si>
    <t>A2_2</t>
  </si>
  <si>
    <t>A3</t>
  </si>
  <si>
    <t>A3_1</t>
  </si>
  <si>
    <t>A3_2</t>
  </si>
  <si>
    <t>A4</t>
  </si>
  <si>
    <t>A4_1</t>
  </si>
  <si>
    <t>A4_2</t>
  </si>
  <si>
    <t>A5</t>
  </si>
  <si>
    <t>A5_1</t>
  </si>
  <si>
    <t>A5_2</t>
  </si>
  <si>
    <t>A5_3</t>
  </si>
  <si>
    <t>A5_4</t>
  </si>
  <si>
    <t>V1</t>
  </si>
  <si>
    <t>V1_1</t>
  </si>
  <si>
    <t>V1_2</t>
  </si>
  <si>
    <t>V1_3</t>
  </si>
  <si>
    <t>V2</t>
  </si>
  <si>
    <t>V2_1</t>
  </si>
  <si>
    <t>V2_2</t>
  </si>
  <si>
    <t>V3</t>
  </si>
  <si>
    <t>V3_1</t>
  </si>
  <si>
    <t>V3_2</t>
  </si>
  <si>
    <t>V4</t>
  </si>
  <si>
    <t>V4_1</t>
  </si>
  <si>
    <t>V4_2</t>
  </si>
  <si>
    <t>V4_3</t>
  </si>
  <si>
    <t>V5</t>
  </si>
  <si>
    <t>V5_1</t>
  </si>
  <si>
    <t>V5_2</t>
  </si>
  <si>
    <t>V5_3</t>
  </si>
  <si>
    <t>M1</t>
  </si>
  <si>
    <t>M1_1</t>
  </si>
  <si>
    <t>M1_2</t>
  </si>
  <si>
    <t>M2</t>
  </si>
  <si>
    <t>M2_1</t>
  </si>
  <si>
    <t>M2_2</t>
  </si>
  <si>
    <t>M2_3</t>
  </si>
  <si>
    <t>M2_3_1</t>
  </si>
  <si>
    <t>M2_3_2</t>
  </si>
  <si>
    <t>M3</t>
  </si>
  <si>
    <t>M3_1</t>
  </si>
  <si>
    <t>M3_2</t>
  </si>
  <si>
    <t>M3_3</t>
  </si>
  <si>
    <t>M3_4</t>
  </si>
  <si>
    <t>M3_1_1</t>
  </si>
  <si>
    <t>M3_1_2</t>
  </si>
  <si>
    <t>M4</t>
  </si>
  <si>
    <t>M4_1</t>
  </si>
  <si>
    <t>M4_2</t>
  </si>
  <si>
    <t>M5</t>
  </si>
  <si>
    <t>M5_1</t>
  </si>
  <si>
    <t>M5_2</t>
  </si>
  <si>
    <t>M5_3</t>
  </si>
  <si>
    <t>M5_3_1</t>
  </si>
  <si>
    <t>M5_3_2</t>
  </si>
  <si>
    <t>M5_3_3</t>
  </si>
  <si>
    <t>M6</t>
  </si>
  <si>
    <t>M6_1</t>
  </si>
  <si>
    <t>M6_2</t>
  </si>
  <si>
    <t>M6_3</t>
  </si>
  <si>
    <t>M6_4</t>
  </si>
  <si>
    <t>M6_1_1</t>
  </si>
  <si>
    <t>M6_1_2</t>
  </si>
  <si>
    <t>M6_1_3</t>
  </si>
  <si>
    <t>M7</t>
  </si>
  <si>
    <t>M7_1</t>
  </si>
  <si>
    <t>M7_2</t>
  </si>
  <si>
    <t>M8</t>
  </si>
  <si>
    <t>M8_4_1</t>
  </si>
  <si>
    <t>M8_4_2</t>
  </si>
  <si>
    <t>M8_4_3</t>
  </si>
  <si>
    <t>M9</t>
  </si>
  <si>
    <t>M9_1</t>
  </si>
  <si>
    <t>M9_1_1</t>
  </si>
  <si>
    <t>M9_1_2</t>
  </si>
  <si>
    <t>M9_1_3</t>
  </si>
  <si>
    <t>M10</t>
  </si>
  <si>
    <t>M10_1</t>
  </si>
  <si>
    <t>M10_1_1</t>
  </si>
  <si>
    <t>M10_1_2</t>
  </si>
  <si>
    <t>M11</t>
  </si>
  <si>
    <t>M11_1</t>
  </si>
  <si>
    <t>M11_2</t>
  </si>
  <si>
    <t>M11_2_1</t>
  </si>
  <si>
    <t>M11_2_2</t>
  </si>
  <si>
    <t>M12</t>
  </si>
  <si>
    <t>M12_1</t>
  </si>
  <si>
    <t>M12_2</t>
  </si>
  <si>
    <t>M12_1_1</t>
  </si>
  <si>
    <t>M12_1_2</t>
  </si>
  <si>
    <t>K1</t>
  </si>
  <si>
    <t>K1_1</t>
  </si>
  <si>
    <t>K1_2</t>
  </si>
  <si>
    <t>K1_3</t>
  </si>
  <si>
    <t>K1_4</t>
  </si>
  <si>
    <t>K1_5</t>
  </si>
  <si>
    <t>K1_6</t>
  </si>
  <si>
    <t>K1_7</t>
  </si>
  <si>
    <t>K1_8</t>
  </si>
  <si>
    <t>K1_9</t>
  </si>
  <si>
    <t>K2</t>
  </si>
  <si>
    <t>K2_1</t>
  </si>
  <si>
    <t>K2_2</t>
  </si>
  <si>
    <t>K2_3</t>
  </si>
  <si>
    <t>K2_4</t>
  </si>
  <si>
    <t>K2_5</t>
  </si>
  <si>
    <t>K2_6</t>
  </si>
  <si>
    <t>K2_7</t>
  </si>
  <si>
    <t>K2_8</t>
  </si>
  <si>
    <t>K2_9</t>
  </si>
  <si>
    <t>K2_10</t>
  </si>
  <si>
    <t>K2_11</t>
  </si>
  <si>
    <t>K2_12</t>
  </si>
  <si>
    <t>K2_13</t>
  </si>
  <si>
    <t>K2_14</t>
  </si>
  <si>
    <t>K2_15</t>
  </si>
  <si>
    <t>K2_16</t>
  </si>
  <si>
    <t>K2_17</t>
  </si>
  <si>
    <t>K2_18</t>
  </si>
  <si>
    <t>K3</t>
  </si>
  <si>
    <t>K3_1</t>
  </si>
  <si>
    <t>K3_2</t>
  </si>
  <si>
    <t>K3_3</t>
  </si>
  <si>
    <t>K3_4</t>
  </si>
  <si>
    <t>K3_5</t>
  </si>
  <si>
    <t>K3_6</t>
  </si>
  <si>
    <t>K3_7</t>
  </si>
  <si>
    <t>K3_8</t>
  </si>
  <si>
    <t>K3_9</t>
  </si>
  <si>
    <t>K3_10</t>
  </si>
  <si>
    <t>K3_11</t>
  </si>
  <si>
    <t>K3_12</t>
  </si>
  <si>
    <t>K3_13</t>
  </si>
  <si>
    <t>K3_14</t>
  </si>
  <si>
    <t>K3_15</t>
  </si>
  <si>
    <t>K3_16</t>
  </si>
  <si>
    <t>K3_17</t>
  </si>
  <si>
    <t>K3_18</t>
  </si>
  <si>
    <t>FLAGLER Street</t>
  </si>
  <si>
    <t>Lane</t>
  </si>
  <si>
    <t>A6</t>
  </si>
  <si>
    <t>A6_1</t>
  </si>
  <si>
    <t>A6_2</t>
  </si>
  <si>
    <t>A6_3</t>
  </si>
  <si>
    <t>A7</t>
  </si>
  <si>
    <t>A7_1</t>
  </si>
  <si>
    <t>c</t>
  </si>
  <si>
    <t>A7_2</t>
  </si>
  <si>
    <t>A7_3</t>
  </si>
  <si>
    <t>A8</t>
  </si>
  <si>
    <t>A8_1</t>
  </si>
  <si>
    <t>A9</t>
  </si>
  <si>
    <t>A9_1</t>
  </si>
  <si>
    <t>A10</t>
  </si>
  <si>
    <t>A10_1</t>
  </si>
  <si>
    <t>A10_2</t>
  </si>
  <si>
    <t>A10_3</t>
  </si>
  <si>
    <t>A11</t>
  </si>
  <si>
    <t>A11_1</t>
  </si>
  <si>
    <t>V6</t>
  </si>
  <si>
    <t>V6_1</t>
  </si>
  <si>
    <t>V6_2</t>
  </si>
  <si>
    <t>V6_3</t>
  </si>
  <si>
    <t>V7</t>
  </si>
  <si>
    <t>V7_1</t>
  </si>
  <si>
    <t>V7_2</t>
  </si>
  <si>
    <t>V7_3</t>
  </si>
  <si>
    <t>V8</t>
  </si>
  <si>
    <t>V8_1</t>
  </si>
  <si>
    <t>V9</t>
  </si>
  <si>
    <t>V9_1</t>
  </si>
  <si>
    <t>V10</t>
  </si>
  <si>
    <t>V10_1</t>
  </si>
  <si>
    <t>V10_2</t>
  </si>
  <si>
    <t>V10_3</t>
  </si>
  <si>
    <t>V11</t>
  </si>
  <si>
    <t>V11_1</t>
  </si>
  <si>
    <t>M13</t>
  </si>
  <si>
    <t>M13_3_1</t>
  </si>
  <si>
    <t>M13_3_2</t>
  </si>
  <si>
    <t>M14</t>
  </si>
  <si>
    <t>M14_1</t>
  </si>
  <si>
    <t>M14_2</t>
  </si>
  <si>
    <t>M14_3</t>
  </si>
  <si>
    <t>M14_1_1</t>
  </si>
  <si>
    <t>M14_1_2</t>
  </si>
  <si>
    <t>M15</t>
  </si>
  <si>
    <t>M15_1</t>
  </si>
  <si>
    <t>M15_2</t>
  </si>
  <si>
    <t>M15_3</t>
  </si>
  <si>
    <t>M15_3_1</t>
  </si>
  <si>
    <t>M15_3_2</t>
  </si>
  <si>
    <t>M16</t>
  </si>
  <si>
    <t>M16_1_1</t>
  </si>
  <si>
    <t>M16_1_2</t>
  </si>
  <si>
    <t>M17</t>
  </si>
  <si>
    <t>M17_1</t>
  </si>
  <si>
    <t>M17_2</t>
  </si>
  <si>
    <t>M17_3</t>
  </si>
  <si>
    <t>M17_1_1</t>
  </si>
  <si>
    <t>M17_1_2</t>
  </si>
  <si>
    <t>M18</t>
  </si>
  <si>
    <t>M18_1</t>
  </si>
  <si>
    <t>M18_2</t>
  </si>
  <si>
    <t>M18_3</t>
  </si>
  <si>
    <t>M18_3_1</t>
  </si>
  <si>
    <t>M18_3_2</t>
  </si>
  <si>
    <t>M19</t>
  </si>
  <si>
    <t>M19_1_1</t>
  </si>
  <si>
    <t>M19_1_2</t>
  </si>
  <si>
    <t>M20</t>
  </si>
  <si>
    <t>M20_1_1</t>
  </si>
  <si>
    <t>M20_1_2</t>
  </si>
  <si>
    <t>K4</t>
  </si>
  <si>
    <t>K4_1</t>
  </si>
  <si>
    <t>K4_2</t>
  </si>
  <si>
    <t>K4_3</t>
  </si>
  <si>
    <t>K4_4</t>
  </si>
  <si>
    <t>K4_5</t>
  </si>
  <si>
    <t>K4_6</t>
  </si>
  <si>
    <t>K4_7</t>
  </si>
  <si>
    <t>K4_8</t>
  </si>
  <si>
    <t>K4_9</t>
  </si>
  <si>
    <t>K4_10</t>
  </si>
  <si>
    <t>K4_11</t>
  </si>
  <si>
    <t>K4_12</t>
  </si>
  <si>
    <t>K4_13</t>
  </si>
  <si>
    <t>K4_14</t>
  </si>
  <si>
    <t>K4_15</t>
  </si>
  <si>
    <t>K4_16</t>
  </si>
  <si>
    <t>K4_17</t>
  </si>
  <si>
    <t>K5</t>
  </si>
  <si>
    <t>K5_1</t>
  </si>
  <si>
    <t>K5_2</t>
  </si>
  <si>
    <t>K5_3</t>
  </si>
  <si>
    <t>K5_4</t>
  </si>
  <si>
    <t>K5_5</t>
  </si>
  <si>
    <t>K5_6</t>
  </si>
  <si>
    <t>K5_7</t>
  </si>
  <si>
    <t>K5_8</t>
  </si>
  <si>
    <t>K5_9</t>
  </si>
  <si>
    <t>K5_10</t>
  </si>
  <si>
    <t>K5_11</t>
  </si>
  <si>
    <t>K5_12</t>
  </si>
  <si>
    <t>K5_13</t>
  </si>
  <si>
    <t>K5_14</t>
  </si>
  <si>
    <t>K5_15</t>
  </si>
  <si>
    <t>K5_16</t>
  </si>
  <si>
    <t>K6</t>
  </si>
  <si>
    <t>K6_1</t>
  </si>
  <si>
    <t>K6_2</t>
  </si>
  <si>
    <t>K6_3</t>
  </si>
  <si>
    <t>K6_4</t>
  </si>
  <si>
    <t>K6_5</t>
  </si>
  <si>
    <t>K6_6</t>
  </si>
  <si>
    <t>K6_7</t>
  </si>
  <si>
    <t>K6_8</t>
  </si>
  <si>
    <t>K6_9</t>
  </si>
  <si>
    <t>K6_10</t>
  </si>
  <si>
    <t>K6_11</t>
  </si>
  <si>
    <t>K6_12</t>
  </si>
  <si>
    <t>K6_13</t>
  </si>
  <si>
    <t>K6_14</t>
  </si>
  <si>
    <t>K6_15</t>
  </si>
  <si>
    <t>K6_16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</si>
</sst>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rgb="FF000000"/>
      <name val="Calibri"/>
    </font>
    <font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Calibri"/>
    </font>
    <font>
      <sz val="10.0"/>
      <color rgb="FF000000"/>
      <name val="Calibri"/>
    </font>
    <font>
      <b/>
      <sz val="7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C55A11"/>
        <bgColor rgb="FFC55A11"/>
      </patternFill>
    </fill>
    <fill>
      <patternFill patternType="solid">
        <fgColor rgb="FFFFC000"/>
        <bgColor rgb="FFFFC000"/>
      </patternFill>
    </fill>
  </fills>
  <borders count="44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CCCCCC"/>
      </left>
      <right/>
      <top/>
      <bottom style="medium">
        <color rgb="FFCCCCCC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/>
      <top style="medium">
        <color rgb="FFCCCCCC"/>
      </top>
      <bottom style="medium">
        <color rgb="FFCCCCCC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/>
      <top style="medium">
        <color rgb="FFCCCCCC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0" numFmtId="0" xfId="0" applyFont="1"/>
    <xf borderId="1" fillId="3" fontId="0" numFmtId="0" xfId="0" applyAlignment="1" applyBorder="1" applyFill="1" applyFont="1">
      <alignment horizontal="center"/>
    </xf>
    <xf borderId="2" fillId="0" fontId="2" numFmtId="0" xfId="0" applyBorder="1" applyFont="1"/>
    <xf borderId="4" fillId="3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 vertical="center"/>
    </xf>
    <xf borderId="6" fillId="4" fontId="0" numFmtId="0" xfId="0" applyAlignment="1" applyBorder="1" applyFill="1" applyFont="1">
      <alignment horizontal="center"/>
    </xf>
    <xf borderId="7" fillId="0" fontId="2" numFmtId="0" xfId="0" applyBorder="1" applyFont="1"/>
    <xf borderId="8" fillId="4" fontId="0" numFmtId="164" xfId="0" applyAlignment="1" applyBorder="1" applyFont="1" applyNumberFormat="1">
      <alignment horizontal="center" vertical="center"/>
    </xf>
    <xf borderId="8" fillId="4" fontId="3" numFmtId="0" xfId="0" applyAlignment="1" applyBorder="1" applyFont="1">
      <alignment horizontal="center" vertical="center"/>
    </xf>
    <xf borderId="9" fillId="0" fontId="2" numFmtId="0" xfId="0" applyBorder="1" applyFont="1"/>
    <xf borderId="10" fillId="5" fontId="4" numFmtId="0" xfId="0" applyAlignment="1" applyBorder="1" applyFill="1" applyFont="1">
      <alignment horizontal="center"/>
    </xf>
    <xf borderId="10" fillId="6" fontId="4" numFmtId="0" xfId="0" applyAlignment="1" applyBorder="1" applyFill="1" applyFont="1">
      <alignment horizontal="center"/>
    </xf>
    <xf borderId="11" fillId="5" fontId="4" numFmtId="0" xfId="0" applyAlignment="1" applyBorder="1" applyFont="1">
      <alignment horizontal="center"/>
    </xf>
    <xf borderId="12" fillId="0" fontId="2" numFmtId="0" xfId="0" applyBorder="1" applyFont="1"/>
    <xf borderId="13" fillId="0" fontId="2" numFmtId="0" xfId="0" applyBorder="1" applyFont="1"/>
    <xf borderId="14" fillId="7" fontId="4" numFmtId="0" xfId="0" applyAlignment="1" applyBorder="1" applyFill="1" applyFont="1">
      <alignment horizontal="center"/>
    </xf>
    <xf borderId="14" fillId="8" fontId="4" numFmtId="0" xfId="0" applyAlignment="1" applyBorder="1" applyFill="1" applyFont="1">
      <alignment horizontal="center"/>
    </xf>
    <xf borderId="15" fillId="7" fontId="4" numFmtId="0" xfId="0" applyAlignment="1" applyBorder="1" applyFont="1">
      <alignment horizontal="center"/>
    </xf>
    <xf borderId="16" fillId="0" fontId="2" numFmtId="0" xfId="0" applyBorder="1" applyFont="1"/>
    <xf borderId="17" fillId="0" fontId="0" numFmtId="0" xfId="0" applyBorder="1" applyFont="1"/>
    <xf borderId="18" fillId="5" fontId="5" numFmtId="0" xfId="0" applyAlignment="1" applyBorder="1" applyFont="1">
      <alignment wrapText="1"/>
    </xf>
    <xf borderId="18" fillId="6" fontId="0" numFmtId="0" xfId="0" applyBorder="1" applyFont="1"/>
    <xf borderId="19" fillId="5" fontId="0" numFmtId="0" xfId="0" applyBorder="1" applyFont="1"/>
    <xf borderId="18" fillId="4" fontId="0" numFmtId="164" xfId="0" applyBorder="1" applyFont="1" applyNumberFormat="1"/>
    <xf borderId="20" fillId="2" fontId="0" numFmtId="0" xfId="0" applyBorder="1" applyFont="1"/>
    <xf borderId="20" fillId="7" fontId="0" numFmtId="0" xfId="0" applyBorder="1" applyFont="1"/>
    <xf borderId="20" fillId="8" fontId="0" numFmtId="0" xfId="0" applyBorder="1" applyFont="1"/>
    <xf borderId="20" fillId="9" fontId="3" numFmtId="0" xfId="0" applyBorder="1" applyFill="1" applyFont="1"/>
    <xf borderId="21" fillId="0" fontId="0" numFmtId="0" xfId="0" applyBorder="1" applyFont="1"/>
    <xf borderId="4" fillId="5" fontId="0" numFmtId="0" xfId="0" applyAlignment="1" applyBorder="1" applyFont="1">
      <alignment horizontal="right"/>
    </xf>
    <xf borderId="4" fillId="6" fontId="0" numFmtId="0" xfId="0" applyBorder="1" applyFont="1"/>
    <xf borderId="7" fillId="5" fontId="0" numFmtId="0" xfId="0" applyBorder="1" applyFont="1"/>
    <xf borderId="4" fillId="4" fontId="0" numFmtId="164" xfId="0" applyBorder="1" applyFont="1" applyNumberFormat="1"/>
    <xf borderId="22" fillId="2" fontId="0" numFmtId="0" xfId="0" applyBorder="1" applyFont="1"/>
    <xf borderId="19" fillId="7" fontId="0" numFmtId="0" xfId="0" applyBorder="1" applyFont="1"/>
    <xf borderId="18" fillId="8" fontId="0" numFmtId="0" xfId="0" applyBorder="1" applyFont="1"/>
    <xf borderId="23" fillId="9" fontId="3" numFmtId="0" xfId="0" applyBorder="1" applyFont="1"/>
    <xf borderId="24" fillId="2" fontId="0" numFmtId="0" xfId="0" applyBorder="1" applyFont="1"/>
    <xf borderId="7" fillId="7" fontId="0" numFmtId="0" xfId="0" applyBorder="1" applyFont="1"/>
    <xf borderId="4" fillId="8" fontId="0" numFmtId="0" xfId="0" applyBorder="1" applyFont="1"/>
    <xf borderId="25" fillId="9" fontId="3" numFmtId="0" xfId="0" applyBorder="1" applyFont="1"/>
    <xf borderId="0" fillId="0" fontId="0" numFmtId="0" xfId="0" applyFont="1"/>
    <xf borderId="4" fillId="5" fontId="0" numFmtId="0" xfId="0" applyBorder="1" applyFont="1"/>
    <xf borderId="5" fillId="2" fontId="0" numFmtId="0" xfId="0" applyBorder="1" applyFont="1"/>
    <xf borderId="15" fillId="7" fontId="0" numFmtId="0" xfId="0" applyBorder="1" applyFont="1"/>
    <xf borderId="14" fillId="8" fontId="0" numFmtId="0" xfId="0" applyBorder="1" applyFont="1"/>
    <xf borderId="8" fillId="9" fontId="3" numFmtId="0" xfId="0" applyBorder="1" applyFont="1"/>
    <xf borderId="20" fillId="0" fontId="0" numFmtId="0" xfId="0" applyBorder="1" applyFont="1"/>
    <xf borderId="26" fillId="5" fontId="3" numFmtId="0" xfId="0" applyAlignment="1" applyBorder="1" applyFont="1">
      <alignment horizontal="center"/>
    </xf>
    <xf borderId="27" fillId="6" fontId="3" numFmtId="0" xfId="0" applyAlignment="1" applyBorder="1" applyFont="1">
      <alignment horizontal="center"/>
    </xf>
    <xf borderId="28" fillId="5" fontId="3" numFmtId="0" xfId="0" applyAlignment="1" applyBorder="1" applyFont="1">
      <alignment horizontal="center"/>
    </xf>
    <xf borderId="29" fillId="4" fontId="3" numFmtId="164" xfId="0" applyAlignment="1" applyBorder="1" applyFont="1" applyNumberFormat="1">
      <alignment horizontal="center"/>
    </xf>
    <xf borderId="26" fillId="2" fontId="0" numFmtId="0" xfId="0" applyBorder="1" applyFont="1"/>
    <xf borderId="28" fillId="7" fontId="3" numFmtId="0" xfId="0" applyAlignment="1" applyBorder="1" applyFont="1">
      <alignment horizontal="center"/>
    </xf>
    <xf borderId="27" fillId="8" fontId="3" numFmtId="0" xfId="0" applyAlignment="1" applyBorder="1" applyFont="1">
      <alignment horizontal="center"/>
    </xf>
    <xf borderId="29" fillId="9" fontId="3" numFmtId="164" xfId="0" applyAlignment="1" applyBorder="1" applyFont="1" applyNumberFormat="1">
      <alignment horizontal="center"/>
    </xf>
    <xf borderId="30" fillId="0" fontId="0" numFmtId="0" xfId="0" applyBorder="1" applyFont="1"/>
    <xf borderId="7" fillId="5" fontId="0" numFmtId="0" xfId="0" applyAlignment="1" applyBorder="1" applyFont="1">
      <alignment/>
    </xf>
    <xf borderId="7" fillId="7" fontId="0" numFmtId="0" xfId="0" applyBorder="1" applyFont="1"/>
    <xf borderId="4" fillId="8" fontId="0" numFmtId="0" xfId="0" applyBorder="1" applyFont="1"/>
    <xf borderId="25" fillId="9" fontId="3" numFmtId="0" xfId="0" applyBorder="1" applyFont="1"/>
    <xf borderId="25" fillId="9" fontId="3" numFmtId="164" xfId="0" applyBorder="1" applyFont="1" applyNumberFormat="1"/>
    <xf borderId="25" fillId="9" fontId="3" numFmtId="1" xfId="0" applyBorder="1" applyFont="1" applyNumberFormat="1"/>
    <xf borderId="19" fillId="7" fontId="0" numFmtId="0" xfId="0" applyAlignment="1" applyBorder="1" applyFont="1">
      <alignment/>
    </xf>
    <xf borderId="7" fillId="7" fontId="0" numFmtId="0" xfId="0" applyAlignment="1" applyBorder="1" applyFont="1">
      <alignment/>
    </xf>
    <xf borderId="4" fillId="8" fontId="0" numFmtId="0" xfId="0" applyAlignment="1" applyBorder="1" applyFont="1">
      <alignment/>
    </xf>
    <xf borderId="23" fillId="9" fontId="3" numFmtId="164" xfId="0" applyBorder="1" applyFont="1" applyNumberFormat="1"/>
    <xf borderId="4" fillId="5" fontId="0" numFmtId="0" xfId="0" applyAlignment="1" applyBorder="1" applyFont="1">
      <alignment/>
    </xf>
    <xf borderId="31" fillId="5" fontId="0" numFmtId="0" xfId="0" applyBorder="1" applyFont="1"/>
    <xf borderId="31" fillId="6" fontId="0" numFmtId="0" xfId="0" applyBorder="1" applyFont="1"/>
    <xf borderId="32" fillId="5" fontId="0" numFmtId="0" xfId="0" applyBorder="1" applyFont="1"/>
    <xf borderId="31" fillId="4" fontId="0" numFmtId="164" xfId="0" applyBorder="1" applyFont="1" applyNumberFormat="1"/>
    <xf borderId="13" fillId="2" fontId="0" numFmtId="0" xfId="0" applyBorder="1" applyFont="1"/>
    <xf borderId="19" fillId="7" fontId="0" numFmtId="0" xfId="0" applyBorder="1" applyFont="1"/>
    <xf borderId="18" fillId="8" fontId="0" numFmtId="0" xfId="0" applyBorder="1" applyFont="1"/>
    <xf borderId="23" fillId="9" fontId="3" numFmtId="0" xfId="0" applyBorder="1" applyFont="1"/>
    <xf borderId="4" fillId="0" fontId="0" numFmtId="0" xfId="0" applyBorder="1" applyFont="1"/>
    <xf borderId="4" fillId="2" fontId="3" numFmtId="0" xfId="0" applyBorder="1" applyFont="1"/>
    <xf borderId="4" fillId="4" fontId="0" numFmtId="1" xfId="0" applyBorder="1" applyFont="1" applyNumberFormat="1"/>
    <xf borderId="4" fillId="2" fontId="0" numFmtId="0" xfId="0" applyBorder="1" applyFont="1"/>
    <xf borderId="4" fillId="6" fontId="0" numFmtId="0" xfId="0" applyAlignment="1" applyBorder="1" applyFont="1">
      <alignment/>
    </xf>
    <xf borderId="18" fillId="4" fontId="0" numFmtId="1" xfId="0" applyBorder="1" applyFont="1" applyNumberFormat="1"/>
    <xf borderId="10" fillId="0" fontId="0" numFmtId="0" xfId="0" applyBorder="1" applyFont="1"/>
    <xf borderId="10" fillId="5" fontId="0" numFmtId="0" xfId="0" applyBorder="1" applyFont="1"/>
    <xf borderId="10" fillId="6" fontId="0" numFmtId="0" xfId="0" applyBorder="1" applyFont="1"/>
    <xf borderId="10" fillId="4" fontId="0" numFmtId="1" xfId="0" applyBorder="1" applyFont="1" applyNumberFormat="1"/>
    <xf borderId="33" fillId="0" fontId="0" numFmtId="0" xfId="0" applyBorder="1" applyFont="1"/>
    <xf borderId="10" fillId="2" fontId="0" numFmtId="0" xfId="0" applyBorder="1" applyFont="1"/>
    <xf borderId="34" fillId="7" fontId="0" numFmtId="0" xfId="0" applyBorder="1" applyFont="1"/>
    <xf borderId="35" fillId="8" fontId="0" numFmtId="0" xfId="0" applyBorder="1" applyFont="1"/>
    <xf borderId="12" fillId="9" fontId="3" numFmtId="0" xfId="0" applyBorder="1" applyFont="1"/>
    <xf borderId="11" fillId="7" fontId="0" numFmtId="0" xfId="0" applyBorder="1" applyFont="1"/>
    <xf borderId="10" fillId="8" fontId="0" numFmtId="0" xfId="0" applyBorder="1" applyFont="1"/>
    <xf borderId="36" fillId="9" fontId="3" numFmtId="164" xfId="0" applyBorder="1" applyFont="1" applyNumberFormat="1"/>
    <xf borderId="23" fillId="9" fontId="3" numFmtId="164" xfId="0" applyAlignment="1" applyBorder="1" applyFont="1" applyNumberFormat="1">
      <alignment/>
    </xf>
    <xf borderId="10" fillId="4" fontId="0" numFmtId="164" xfId="0" applyBorder="1" applyFont="1" applyNumberFormat="1"/>
    <xf borderId="36" fillId="9" fontId="3" numFmtId="0" xfId="0" applyBorder="1" applyFont="1"/>
    <xf borderId="37" fillId="4" fontId="0" numFmtId="164" xfId="0" applyBorder="1" applyFont="1" applyNumberFormat="1"/>
    <xf borderId="32" fillId="7" fontId="0" numFmtId="0" xfId="0" applyBorder="1" applyFont="1"/>
    <xf borderId="31" fillId="8" fontId="0" numFmtId="0" xfId="0" applyBorder="1" applyFont="1"/>
    <xf borderId="16" fillId="9" fontId="3" numFmtId="0" xfId="0" applyBorder="1" applyFont="1"/>
    <xf borderId="18" fillId="5" fontId="0" numFmtId="0" xfId="0" applyBorder="1" applyFont="1"/>
    <xf borderId="14" fillId="5" fontId="0" numFmtId="0" xfId="0" applyBorder="1" applyFont="1"/>
    <xf borderId="14" fillId="6" fontId="0" numFmtId="0" xfId="0" applyBorder="1" applyFont="1"/>
    <xf borderId="15" fillId="5" fontId="0" numFmtId="0" xfId="0" applyBorder="1" applyFont="1"/>
    <xf borderId="14" fillId="4" fontId="0" numFmtId="164" xfId="0" applyBorder="1" applyFont="1" applyNumberFormat="1"/>
    <xf borderId="15" fillId="7" fontId="0" numFmtId="0" xfId="0" applyBorder="1" applyFont="1"/>
    <xf borderId="14" fillId="8" fontId="0" numFmtId="0" xfId="0" applyBorder="1" applyFont="1"/>
    <xf borderId="8" fillId="9" fontId="3" numFmtId="0" xfId="0" applyBorder="1" applyFont="1"/>
    <xf borderId="4" fillId="7" fontId="0" numFmtId="0" xfId="0" applyBorder="1" applyFont="1"/>
    <xf borderId="4" fillId="9" fontId="3" numFmtId="0" xfId="0" applyBorder="1" applyFont="1"/>
    <xf borderId="20" fillId="0" fontId="3" numFmtId="0" xfId="0" applyAlignment="1" applyBorder="1" applyFont="1">
      <alignment horizontal="center"/>
    </xf>
    <xf borderId="26" fillId="2" fontId="3" numFmtId="0" xfId="0" applyAlignment="1" applyBorder="1" applyFont="1">
      <alignment horizontal="center"/>
    </xf>
    <xf borderId="38" fillId="2" fontId="0" numFmtId="0" xfId="0" applyBorder="1" applyFont="1"/>
    <xf borderId="11" fillId="7" fontId="0" numFmtId="0" xfId="0" applyBorder="1" applyFont="1"/>
    <xf borderId="36" fillId="9" fontId="3" numFmtId="1" xfId="0" applyBorder="1" applyFont="1" applyNumberFormat="1"/>
    <xf borderId="4" fillId="0" fontId="0" numFmtId="164" xfId="0" applyBorder="1" applyFont="1" applyNumberFormat="1"/>
    <xf borderId="0" fillId="0" fontId="3" numFmtId="0" xfId="0" applyFont="1"/>
    <xf borderId="39" fillId="10" fontId="6" numFmtId="0" xfId="0" applyAlignment="1" applyBorder="1" applyFill="1" applyFont="1">
      <alignment horizontal="center"/>
    </xf>
    <xf borderId="40" fillId="10" fontId="3" numFmtId="0" xfId="0" applyAlignment="1" applyBorder="1" applyFont="1">
      <alignment horizontal="center"/>
    </xf>
    <xf borderId="14" fillId="0" fontId="0" numFmtId="164" xfId="0" applyBorder="1" applyFont="1" applyNumberFormat="1"/>
    <xf borderId="41" fillId="10" fontId="3" numFmtId="0" xfId="0" applyAlignment="1" applyBorder="1" applyFont="1">
      <alignment horizontal="center"/>
    </xf>
    <xf borderId="42" fillId="10" fontId="3" numFmtId="0" xfId="0" applyAlignment="1" applyBorder="1" applyFont="1">
      <alignment horizontal="center"/>
    </xf>
    <xf borderId="43" fillId="0" fontId="3" numFmtId="0" xfId="0" applyAlignment="1" applyBorder="1" applyFont="1">
      <alignment horizontal="center"/>
    </xf>
    <xf borderId="27" fillId="5" fontId="3" numFmtId="0" xfId="0" applyAlignment="1" applyBorder="1" applyFont="1">
      <alignment horizontal="center"/>
    </xf>
    <xf borderId="13" fillId="2" fontId="3" numFmtId="0" xfId="0" applyAlignment="1" applyBorder="1" applyFont="1">
      <alignment horizontal="center"/>
    </xf>
    <xf borderId="34" fillId="7" fontId="3" numFmtId="0" xfId="0" applyAlignment="1" applyBorder="1" applyFont="1">
      <alignment horizontal="center"/>
    </xf>
    <xf borderId="35" fillId="8" fontId="3" numFmtId="0" xfId="0" applyAlignment="1" applyBorder="1" applyFont="1">
      <alignment horizontal="center"/>
    </xf>
    <xf borderId="12" fillId="9" fontId="3" numFmtId="164" xfId="0" applyAlignment="1" applyBorder="1" applyFont="1" applyNumberFormat="1">
      <alignment horizontal="center"/>
    </xf>
    <xf borderId="18" fillId="5" fontId="3" numFmtId="0" xfId="0" applyAlignment="1" applyBorder="1" applyFont="1">
      <alignment horizontal="center"/>
    </xf>
    <xf borderId="18" fillId="6" fontId="3" numFmtId="0" xfId="0" applyAlignment="1" applyBorder="1" applyFont="1">
      <alignment horizontal="center"/>
    </xf>
    <xf borderId="18" fillId="7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8" fillId="9" fontId="3" numFmtId="164" xfId="0" applyAlignment="1" applyBorder="1" applyFont="1" applyNumberFormat="1">
      <alignment horizontal="center"/>
    </xf>
    <xf borderId="4" fillId="5" fontId="0" numFmtId="0" xfId="0" applyAlignment="1" applyBorder="1" applyFont="1">
      <alignment horizontal="center"/>
    </xf>
    <xf borderId="4" fillId="6" fontId="0" numFmtId="0" xfId="0" applyAlignment="1" applyBorder="1" applyFont="1">
      <alignment horizontal="center"/>
    </xf>
    <xf borderId="4" fillId="7" fontId="0" numFmtId="0" xfId="0" applyAlignment="1" applyBorder="1" applyFont="1">
      <alignment horizontal="center"/>
    </xf>
    <xf borderId="4" fillId="8" fontId="0" numFmtId="0" xfId="0" applyAlignment="1" applyBorder="1" applyFont="1">
      <alignment horizontal="center"/>
    </xf>
    <xf borderId="4" fillId="9" fontId="3" numFmtId="0" xfId="0" applyAlignment="1" applyBorder="1" applyFont="1">
      <alignment horizontal="center"/>
    </xf>
    <xf borderId="4" fillId="7" fontId="0" numFmtId="0" xfId="0" applyAlignment="1" applyBorder="1" applyFont="1">
      <alignment horizontal="center"/>
    </xf>
    <xf borderId="4" fillId="8" fontId="0" numFmtId="0" xfId="0" applyAlignment="1" applyBorder="1" applyFont="1">
      <alignment horizontal="center"/>
    </xf>
    <xf borderId="4" fillId="9" fontId="3" numFmtId="0" xfId="0" applyAlignment="1" applyBorder="1" applyFont="1">
      <alignment horizontal="center"/>
    </xf>
    <xf borderId="4" fillId="5" fontId="0" numFmtId="0" xfId="0" applyAlignment="1" applyBorder="1" applyFont="1">
      <alignment horizontal="center"/>
    </xf>
    <xf borderId="4" fillId="7" fontId="0" numFmtId="0" xfId="0" applyAlignment="1" applyBorder="1" applyFont="1">
      <alignment horizontal="center"/>
    </xf>
    <xf borderId="4" fillId="9" fontId="3" numFmtId="164" xfId="0" applyAlignment="1" applyBorder="1" applyFont="1" applyNumberFormat="1">
      <alignment horizontal="center"/>
    </xf>
    <xf borderId="0" fillId="0" fontId="0" numFmtId="0" xfId="0" applyAlignment="1" applyFont="1">
      <alignment/>
    </xf>
    <xf borderId="34" fillId="7" fontId="3" numFmtId="0" xfId="0" applyAlignment="1" applyBorder="1" applyFont="1">
      <alignment horizontal="center"/>
    </xf>
    <xf borderId="4" fillId="9" fontId="3" numFmtId="0" xfId="0" applyAlignment="1" applyBorder="1" applyFont="1">
      <alignment horizontal="center"/>
    </xf>
    <xf borderId="4" fillId="0" fontId="0" numFmtId="0" xfId="0" applyAlignment="1" applyBorder="1" applyFont="1">
      <alignment/>
    </xf>
    <xf borderId="4" fillId="2" fontId="0" numFmtId="0" xfId="0" applyAlignment="1" applyBorder="1" applyFont="1">
      <alignment/>
    </xf>
    <xf borderId="4" fillId="0" fontId="3" numFmtId="0" xfId="0" applyBorder="1" applyFont="1"/>
    <xf borderId="4" fillId="6" fontId="0" numFmtId="0" xfId="0" applyAlignment="1" applyBorder="1" applyFont="1">
      <alignment horizontal="center"/>
    </xf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0"/>
    <col customWidth="1" min="2" max="5" width="6.63"/>
    <col customWidth="1" min="6" max="6" width="7.0"/>
    <col customWidth="1" min="7" max="7" width="6.63"/>
    <col customWidth="1" min="8" max="8" width="7.63"/>
    <col customWidth="1" min="9" max="12" width="6.63"/>
    <col customWidth="1" min="13" max="13" width="9.63"/>
    <col customWidth="1" min="14" max="24" width="6.63"/>
    <col customWidth="1" min="25" max="26" width="13.25"/>
  </cols>
  <sheetData>
    <row r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2"/>
      <c r="J1" s="2"/>
      <c r="K1" s="2"/>
      <c r="L1" s="6"/>
      <c r="M1" s="7">
        <v>10.0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2</v>
      </c>
      <c r="B2" s="9" t="s">
        <v>3</v>
      </c>
      <c r="C2" s="10"/>
      <c r="D2" s="9" t="s">
        <v>4</v>
      </c>
      <c r="E2" s="10"/>
      <c r="F2" s="11" t="s">
        <v>5</v>
      </c>
      <c r="G2" s="4"/>
      <c r="H2" s="8" t="s">
        <v>2</v>
      </c>
      <c r="I2" s="9" t="s">
        <v>3</v>
      </c>
      <c r="J2" s="10"/>
      <c r="K2" s="9" t="s">
        <v>4</v>
      </c>
      <c r="L2" s="10"/>
      <c r="M2" s="12" t="s">
        <v>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13"/>
      <c r="B3" s="14" t="s">
        <v>6</v>
      </c>
      <c r="C3" s="15" t="s">
        <v>7</v>
      </c>
      <c r="D3" s="16" t="s">
        <v>8</v>
      </c>
      <c r="E3" s="15" t="s">
        <v>9</v>
      </c>
      <c r="F3" s="17"/>
      <c r="G3" s="4"/>
      <c r="H3" s="18"/>
      <c r="I3" s="19" t="s">
        <v>6</v>
      </c>
      <c r="J3" s="20" t="s">
        <v>7</v>
      </c>
      <c r="K3" s="21" t="s">
        <v>8</v>
      </c>
      <c r="L3" s="20" t="s">
        <v>9</v>
      </c>
      <c r="M3" s="2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23" t="s">
        <v>10</v>
      </c>
      <c r="B4" s="24"/>
      <c r="C4" s="25"/>
      <c r="D4" s="26"/>
      <c r="E4" s="25"/>
      <c r="F4" s="27"/>
      <c r="G4" s="4"/>
      <c r="H4" s="28" t="s">
        <v>10</v>
      </c>
      <c r="I4" s="29"/>
      <c r="J4" s="30"/>
      <c r="K4" s="29"/>
      <c r="L4" s="30"/>
      <c r="M4" s="3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32" t="s">
        <v>11</v>
      </c>
      <c r="B5" s="33">
        <v>9.0</v>
      </c>
      <c r="C5" s="34">
        <v>138.0</v>
      </c>
      <c r="D5" s="35">
        <v>30.0</v>
      </c>
      <c r="E5" s="34">
        <v>138.0</v>
      </c>
      <c r="F5" s="36" t="str">
        <f t="shared" ref="F5:F8" si="2">SQRT(((D5-B5)^2)+((E5-C5)^2))</f>
        <v>21.0</v>
      </c>
      <c r="G5" s="4"/>
      <c r="H5" s="37" t="s">
        <v>11</v>
      </c>
      <c r="I5" s="38" t="str">
        <f t="shared" ref="I5:M5" si="1">B5*$M$1</f>
        <v>90</v>
      </c>
      <c r="J5" s="39" t="str">
        <f t="shared" si="1"/>
        <v>1380</v>
      </c>
      <c r="K5" s="38" t="str">
        <f t="shared" si="1"/>
        <v>300</v>
      </c>
      <c r="L5" s="39" t="str">
        <f t="shared" si="1"/>
        <v>1380</v>
      </c>
      <c r="M5" s="40" t="str">
        <f t="shared" si="1"/>
        <v>210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32" t="s">
        <v>12</v>
      </c>
      <c r="B6" s="33">
        <v>9.0</v>
      </c>
      <c r="C6" s="34">
        <v>140.0</v>
      </c>
      <c r="D6" s="35">
        <v>30.0</v>
      </c>
      <c r="E6" s="34">
        <v>140.0</v>
      </c>
      <c r="F6" s="36" t="str">
        <f t="shared" si="2"/>
        <v>21.0</v>
      </c>
      <c r="G6" s="4"/>
      <c r="H6" s="41" t="s">
        <v>12</v>
      </c>
      <c r="I6" s="42" t="str">
        <f t="shared" ref="I6:M6" si="3">B6*$M$1</f>
        <v>90</v>
      </c>
      <c r="J6" s="43" t="str">
        <f t="shared" si="3"/>
        <v>1400</v>
      </c>
      <c r="K6" s="42" t="str">
        <f t="shared" si="3"/>
        <v>300</v>
      </c>
      <c r="L6" s="43" t="str">
        <f t="shared" si="3"/>
        <v>1400</v>
      </c>
      <c r="M6" s="44" t="str">
        <f t="shared" si="3"/>
        <v>210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32" t="s">
        <v>13</v>
      </c>
      <c r="B7" s="33">
        <v>9.0</v>
      </c>
      <c r="C7" s="34">
        <v>142.0</v>
      </c>
      <c r="D7" s="35">
        <v>30.0</v>
      </c>
      <c r="E7" s="34">
        <v>142.0</v>
      </c>
      <c r="F7" s="36" t="str">
        <f t="shared" si="2"/>
        <v>21.0</v>
      </c>
      <c r="G7" s="4"/>
      <c r="H7" s="41" t="s">
        <v>13</v>
      </c>
      <c r="I7" s="42" t="str">
        <f t="shared" ref="I7:M7" si="4">B7*$M$1</f>
        <v>90</v>
      </c>
      <c r="J7" s="43" t="str">
        <f t="shared" si="4"/>
        <v>1420</v>
      </c>
      <c r="K7" s="42" t="str">
        <f t="shared" si="4"/>
        <v>300</v>
      </c>
      <c r="L7" s="43" t="str">
        <f t="shared" si="4"/>
        <v>1420</v>
      </c>
      <c r="M7" s="44" t="str">
        <f t="shared" si="4"/>
        <v>210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32" t="s">
        <v>14</v>
      </c>
      <c r="B8" s="33">
        <v>9.0</v>
      </c>
      <c r="C8" s="34">
        <v>144.0</v>
      </c>
      <c r="D8" s="35">
        <v>33.0</v>
      </c>
      <c r="E8" s="34">
        <v>144.0</v>
      </c>
      <c r="F8" s="36" t="str">
        <f t="shared" si="2"/>
        <v>24.0</v>
      </c>
      <c r="G8" s="4"/>
      <c r="H8" s="41" t="s">
        <v>14</v>
      </c>
      <c r="I8" s="42" t="str">
        <f t="shared" ref="I8:M8" si="5">B8*$M$1</f>
        <v>90</v>
      </c>
      <c r="J8" s="43" t="str">
        <f t="shared" si="5"/>
        <v>1440</v>
      </c>
      <c r="K8" s="42" t="str">
        <f t="shared" si="5"/>
        <v>330</v>
      </c>
      <c r="L8" s="43" t="str">
        <f t="shared" si="5"/>
        <v>1440</v>
      </c>
      <c r="M8" s="44" t="str">
        <f t="shared" si="5"/>
        <v>240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5"/>
      <c r="B9" s="46"/>
      <c r="C9" s="34"/>
      <c r="D9" s="35"/>
      <c r="E9" s="34"/>
      <c r="F9" s="36"/>
      <c r="G9" s="4"/>
      <c r="H9" s="47"/>
      <c r="I9" s="48"/>
      <c r="J9" s="49"/>
      <c r="K9" s="48"/>
      <c r="L9" s="49"/>
      <c r="M9" s="50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1" t="s">
        <v>15</v>
      </c>
      <c r="B10" s="52" t="s">
        <v>6</v>
      </c>
      <c r="C10" s="53" t="s">
        <v>7</v>
      </c>
      <c r="D10" s="54" t="s">
        <v>8</v>
      </c>
      <c r="E10" s="53" t="s">
        <v>9</v>
      </c>
      <c r="F10" s="55" t="s">
        <v>16</v>
      </c>
      <c r="G10" s="4"/>
      <c r="H10" s="56" t="s">
        <v>15</v>
      </c>
      <c r="I10" s="57" t="s">
        <v>6</v>
      </c>
      <c r="J10" s="58" t="s">
        <v>7</v>
      </c>
      <c r="K10" s="57" t="s">
        <v>8</v>
      </c>
      <c r="L10" s="58" t="s">
        <v>9</v>
      </c>
      <c r="M10" s="59" t="s">
        <v>16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23" t="s">
        <v>17</v>
      </c>
      <c r="B11" s="33">
        <v>40.0</v>
      </c>
      <c r="C11" s="34">
        <v>165.0</v>
      </c>
      <c r="D11" s="35">
        <v>40.0</v>
      </c>
      <c r="E11" s="34">
        <v>153.0</v>
      </c>
      <c r="F11" s="36" t="str">
        <f t="shared" ref="F11:F12" si="7">SQRT(((D11-B11)^2)+((E11-C11)^2))</f>
        <v>12.0</v>
      </c>
      <c r="G11" s="4"/>
      <c r="H11" s="37" t="s">
        <v>17</v>
      </c>
      <c r="I11" s="38" t="str">
        <f t="shared" ref="I11:M11" si="6">B11*$M$1</f>
        <v>400</v>
      </c>
      <c r="J11" s="39" t="str">
        <f t="shared" si="6"/>
        <v>1650</v>
      </c>
      <c r="K11" s="38" t="str">
        <f t="shared" si="6"/>
        <v>400</v>
      </c>
      <c r="L11" s="39" t="str">
        <f t="shared" si="6"/>
        <v>1530</v>
      </c>
      <c r="M11" s="40" t="str">
        <f t="shared" si="6"/>
        <v>120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32" t="s">
        <v>18</v>
      </c>
      <c r="B12" s="33">
        <v>42.0</v>
      </c>
      <c r="C12" s="34">
        <v>165.0</v>
      </c>
      <c r="D12" s="35">
        <v>42.0</v>
      </c>
      <c r="E12" s="34">
        <v>144.0</v>
      </c>
      <c r="F12" s="36" t="str">
        <f t="shared" si="7"/>
        <v>21.0</v>
      </c>
      <c r="G12" s="4"/>
      <c r="H12" s="41" t="s">
        <v>18</v>
      </c>
      <c r="I12" s="42" t="str">
        <f t="shared" ref="I12:M12" si="8">B12*$M$1</f>
        <v>420</v>
      </c>
      <c r="J12" s="43" t="str">
        <f t="shared" si="8"/>
        <v>1650</v>
      </c>
      <c r="K12" s="42" t="str">
        <f t="shared" si="8"/>
        <v>420</v>
      </c>
      <c r="L12" s="43" t="str">
        <f t="shared" si="8"/>
        <v>1440</v>
      </c>
      <c r="M12" s="44" t="str">
        <f t="shared" si="8"/>
        <v>210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5"/>
      <c r="B13" s="46"/>
      <c r="C13" s="34"/>
      <c r="D13" s="35"/>
      <c r="E13" s="34"/>
      <c r="F13" s="36"/>
      <c r="G13" s="4"/>
      <c r="H13" s="47"/>
      <c r="I13" s="48"/>
      <c r="J13" s="49"/>
      <c r="K13" s="48"/>
      <c r="L13" s="49"/>
      <c r="M13" s="5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1" t="s">
        <v>19</v>
      </c>
      <c r="B14" s="52" t="s">
        <v>6</v>
      </c>
      <c r="C14" s="53" t="s">
        <v>7</v>
      </c>
      <c r="D14" s="54" t="s">
        <v>8</v>
      </c>
      <c r="E14" s="53" t="s">
        <v>9</v>
      </c>
      <c r="F14" s="55" t="s">
        <v>16</v>
      </c>
      <c r="G14" s="4"/>
      <c r="H14" s="56" t="s">
        <v>19</v>
      </c>
      <c r="I14" s="57" t="s">
        <v>6</v>
      </c>
      <c r="J14" s="58" t="s">
        <v>7</v>
      </c>
      <c r="K14" s="57" t="s">
        <v>8</v>
      </c>
      <c r="L14" s="58" t="s">
        <v>9</v>
      </c>
      <c r="M14" s="59" t="s">
        <v>16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23" t="s">
        <v>20</v>
      </c>
      <c r="B15" s="46">
        <v>93.0</v>
      </c>
      <c r="C15" s="34">
        <v>165.0</v>
      </c>
      <c r="D15" s="35">
        <v>93.0</v>
      </c>
      <c r="E15" s="34">
        <v>156.0</v>
      </c>
      <c r="F15" s="36" t="str">
        <f t="shared" ref="F15:F16" si="10">SQRT(((D15-B15)^2)+((E15-C15)^2))</f>
        <v>9.0</v>
      </c>
      <c r="G15" s="4"/>
      <c r="H15" s="37" t="s">
        <v>20</v>
      </c>
      <c r="I15" s="38" t="str">
        <f t="shared" ref="I15:M15" si="9">B15*$M$1</f>
        <v>930</v>
      </c>
      <c r="J15" s="39" t="str">
        <f t="shared" si="9"/>
        <v>1650</v>
      </c>
      <c r="K15" s="38" t="str">
        <f t="shared" si="9"/>
        <v>930</v>
      </c>
      <c r="L15" s="39" t="str">
        <f t="shared" si="9"/>
        <v>1560</v>
      </c>
      <c r="M15" s="40" t="str">
        <f t="shared" si="9"/>
        <v>90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32" t="s">
        <v>21</v>
      </c>
      <c r="B16" s="46">
        <v>95.0</v>
      </c>
      <c r="C16" s="34">
        <v>165.0</v>
      </c>
      <c r="D16" s="35">
        <v>95.0</v>
      </c>
      <c r="E16" s="34">
        <v>144.0</v>
      </c>
      <c r="F16" s="36" t="str">
        <f t="shared" si="10"/>
        <v>21.0</v>
      </c>
      <c r="G16" s="4"/>
      <c r="H16" s="41" t="s">
        <v>21</v>
      </c>
      <c r="I16" s="42" t="str">
        <f t="shared" ref="I16:M16" si="11">B16*$M$1</f>
        <v>950</v>
      </c>
      <c r="J16" s="43" t="str">
        <f t="shared" si="11"/>
        <v>1650</v>
      </c>
      <c r="K16" s="42" t="str">
        <f t="shared" si="11"/>
        <v>950</v>
      </c>
      <c r="L16" s="43" t="str">
        <f t="shared" si="11"/>
        <v>1440</v>
      </c>
      <c r="M16" s="44" t="str">
        <f t="shared" si="11"/>
        <v>210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5"/>
      <c r="B17" s="46"/>
      <c r="C17" s="34"/>
      <c r="D17" s="35"/>
      <c r="E17" s="34"/>
      <c r="F17" s="36"/>
      <c r="G17" s="4"/>
      <c r="H17" s="47"/>
      <c r="I17" s="48"/>
      <c r="J17" s="49"/>
      <c r="K17" s="48"/>
      <c r="L17" s="49"/>
      <c r="M17" s="5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1" t="s">
        <v>22</v>
      </c>
      <c r="B18" s="52" t="s">
        <v>6</v>
      </c>
      <c r="C18" s="53" t="s">
        <v>7</v>
      </c>
      <c r="D18" s="54" t="s">
        <v>8</v>
      </c>
      <c r="E18" s="53" t="s">
        <v>9</v>
      </c>
      <c r="F18" s="55" t="s">
        <v>16</v>
      </c>
      <c r="G18" s="4"/>
      <c r="H18" s="56" t="s">
        <v>22</v>
      </c>
      <c r="I18" s="57" t="s">
        <v>6</v>
      </c>
      <c r="J18" s="58" t="s">
        <v>7</v>
      </c>
      <c r="K18" s="57" t="s">
        <v>8</v>
      </c>
      <c r="L18" s="58" t="s">
        <v>9</v>
      </c>
      <c r="M18" s="59" t="s">
        <v>16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23" t="s">
        <v>23</v>
      </c>
      <c r="B19" s="46">
        <v>148.0</v>
      </c>
      <c r="C19" s="34">
        <v>165.0</v>
      </c>
      <c r="D19" s="35">
        <v>148.0</v>
      </c>
      <c r="E19" s="34">
        <v>158.0</v>
      </c>
      <c r="F19" s="36" t="str">
        <f t="shared" ref="F19:F20" si="13">SQRT(((D19-B19)^2)+((E19-C19)^2))</f>
        <v>7.0</v>
      </c>
      <c r="G19" s="4"/>
      <c r="H19" s="37" t="s">
        <v>23</v>
      </c>
      <c r="I19" s="38" t="str">
        <f t="shared" ref="I19:M19" si="12">B19*$M$1</f>
        <v>1480</v>
      </c>
      <c r="J19" s="39" t="str">
        <f t="shared" si="12"/>
        <v>1650</v>
      </c>
      <c r="K19" s="38" t="str">
        <f t="shared" si="12"/>
        <v>1480</v>
      </c>
      <c r="L19" s="39" t="str">
        <f t="shared" si="12"/>
        <v>1580</v>
      </c>
      <c r="M19" s="40" t="str">
        <f t="shared" si="12"/>
        <v>70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32" t="s">
        <v>24</v>
      </c>
      <c r="B20" s="46">
        <v>150.0</v>
      </c>
      <c r="C20" s="34">
        <v>165.0</v>
      </c>
      <c r="D20" s="35">
        <v>150.0</v>
      </c>
      <c r="E20" s="34">
        <v>145.0</v>
      </c>
      <c r="F20" s="36" t="str">
        <f t="shared" si="13"/>
        <v>20.0</v>
      </c>
      <c r="G20" s="4"/>
      <c r="H20" s="41" t="s">
        <v>24</v>
      </c>
      <c r="I20" s="42" t="str">
        <f t="shared" ref="I20:M20" si="14">B20*$M$1</f>
        <v>1500</v>
      </c>
      <c r="J20" s="43" t="str">
        <f t="shared" si="14"/>
        <v>1650</v>
      </c>
      <c r="K20" s="42" t="str">
        <f t="shared" si="14"/>
        <v>1500</v>
      </c>
      <c r="L20" s="43" t="str">
        <f t="shared" si="14"/>
        <v>1450</v>
      </c>
      <c r="M20" s="44" t="str">
        <f t="shared" si="14"/>
        <v>200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5"/>
      <c r="B21" s="46"/>
      <c r="C21" s="34"/>
      <c r="D21" s="35"/>
      <c r="E21" s="34"/>
      <c r="F21" s="36"/>
      <c r="G21" s="4"/>
      <c r="H21" s="47"/>
      <c r="I21" s="48"/>
      <c r="J21" s="49"/>
      <c r="K21" s="48"/>
      <c r="L21" s="49"/>
      <c r="M21" s="5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51" t="s">
        <v>25</v>
      </c>
      <c r="B22" s="52" t="s">
        <v>6</v>
      </c>
      <c r="C22" s="53" t="s">
        <v>7</v>
      </c>
      <c r="D22" s="54" t="s">
        <v>8</v>
      </c>
      <c r="E22" s="53" t="s">
        <v>9</v>
      </c>
      <c r="F22" s="55" t="s">
        <v>16</v>
      </c>
      <c r="G22" s="4"/>
      <c r="H22" s="56" t="s">
        <v>25</v>
      </c>
      <c r="I22" s="57" t="s">
        <v>6</v>
      </c>
      <c r="J22" s="58" t="s">
        <v>7</v>
      </c>
      <c r="K22" s="57" t="s">
        <v>8</v>
      </c>
      <c r="L22" s="58" t="s">
        <v>9</v>
      </c>
      <c r="M22" s="59" t="s">
        <v>16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3" t="s">
        <v>26</v>
      </c>
      <c r="B23" s="46">
        <v>182.0</v>
      </c>
      <c r="C23" s="34">
        <v>123.0</v>
      </c>
      <c r="D23" s="35">
        <v>150.0</v>
      </c>
      <c r="E23" s="34">
        <v>123.0</v>
      </c>
      <c r="F23" s="36" t="str">
        <f t="shared" ref="F23:F26" si="16">SQRT(((D23-B23)^2)+((E23-C23)^2))</f>
        <v>32.0</v>
      </c>
      <c r="G23" s="4"/>
      <c r="H23" s="37" t="s">
        <v>26</v>
      </c>
      <c r="I23" s="38" t="str">
        <f t="shared" ref="I23:M23" si="15">B23*$M$1</f>
        <v>1820</v>
      </c>
      <c r="J23" s="39" t="str">
        <f t="shared" si="15"/>
        <v>1230</v>
      </c>
      <c r="K23" s="38" t="str">
        <f t="shared" si="15"/>
        <v>1500</v>
      </c>
      <c r="L23" s="39" t="str">
        <f t="shared" si="15"/>
        <v>1230</v>
      </c>
      <c r="M23" s="40" t="str">
        <f t="shared" si="15"/>
        <v>320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32" t="s">
        <v>27</v>
      </c>
      <c r="B24" s="46">
        <v>182.0</v>
      </c>
      <c r="C24" s="34">
        <v>125.0</v>
      </c>
      <c r="D24" s="35">
        <v>151.0</v>
      </c>
      <c r="E24" s="34">
        <v>125.0</v>
      </c>
      <c r="F24" s="36" t="str">
        <f t="shared" si="16"/>
        <v>31.0</v>
      </c>
      <c r="G24" s="4"/>
      <c r="H24" s="41" t="s">
        <v>27</v>
      </c>
      <c r="I24" s="42" t="str">
        <f t="shared" ref="I24:M24" si="17">B24*$M$1</f>
        <v>1820</v>
      </c>
      <c r="J24" s="43" t="str">
        <f t="shared" si="17"/>
        <v>1250</v>
      </c>
      <c r="K24" s="42" t="str">
        <f t="shared" si="17"/>
        <v>1510</v>
      </c>
      <c r="L24" s="43" t="str">
        <f t="shared" si="17"/>
        <v>1250</v>
      </c>
      <c r="M24" s="44" t="str">
        <f t="shared" si="17"/>
        <v>310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32" t="s">
        <v>28</v>
      </c>
      <c r="B25" s="46">
        <v>182.0</v>
      </c>
      <c r="C25" s="34">
        <v>127.0</v>
      </c>
      <c r="D25" s="35">
        <v>151.0</v>
      </c>
      <c r="E25" s="34">
        <v>127.0</v>
      </c>
      <c r="F25" s="36" t="str">
        <f t="shared" si="16"/>
        <v>31.0</v>
      </c>
      <c r="G25" s="4"/>
      <c r="H25" s="41" t="s">
        <v>28</v>
      </c>
      <c r="I25" s="42" t="str">
        <f t="shared" ref="I25:M25" si="18">B25*$M$1</f>
        <v>1820</v>
      </c>
      <c r="J25" s="43" t="str">
        <f t="shared" si="18"/>
        <v>1270</v>
      </c>
      <c r="K25" s="42" t="str">
        <f t="shared" si="18"/>
        <v>1510</v>
      </c>
      <c r="L25" s="43" t="str">
        <f t="shared" si="18"/>
        <v>1270</v>
      </c>
      <c r="M25" s="44" t="str">
        <f t="shared" si="18"/>
        <v>310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60" t="s">
        <v>29</v>
      </c>
      <c r="B26" s="46">
        <v>182.0</v>
      </c>
      <c r="C26" s="34">
        <v>129.0</v>
      </c>
      <c r="D26" s="61">
        <v>169.0</v>
      </c>
      <c r="E26" s="34">
        <v>129.0</v>
      </c>
      <c r="F26" s="36" t="str">
        <f t="shared" si="16"/>
        <v>13.0</v>
      </c>
      <c r="G26" s="4"/>
      <c r="H26" s="41" t="s">
        <v>29</v>
      </c>
      <c r="I26" s="42" t="str">
        <f t="shared" ref="I26:M26" si="19">B26*$M$1</f>
        <v>1820</v>
      </c>
      <c r="J26" s="43" t="str">
        <f t="shared" si="19"/>
        <v>1290</v>
      </c>
      <c r="K26" s="42" t="str">
        <f t="shared" si="19"/>
        <v>1690</v>
      </c>
      <c r="L26" s="43" t="str">
        <f t="shared" si="19"/>
        <v>1290</v>
      </c>
      <c r="M26" s="44" t="str">
        <f t="shared" si="19"/>
        <v>130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5"/>
      <c r="B27" s="46"/>
      <c r="C27" s="34"/>
      <c r="D27" s="35"/>
      <c r="E27" s="34"/>
      <c r="F27" s="36"/>
      <c r="G27" s="4"/>
      <c r="H27" s="47"/>
      <c r="I27" s="48"/>
      <c r="J27" s="49"/>
      <c r="K27" s="48"/>
      <c r="L27" s="49"/>
      <c r="M27" s="5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1" t="s">
        <v>30</v>
      </c>
      <c r="B28" s="52" t="s">
        <v>6</v>
      </c>
      <c r="C28" s="53" t="s">
        <v>7</v>
      </c>
      <c r="D28" s="54" t="s">
        <v>8</v>
      </c>
      <c r="E28" s="53" t="s">
        <v>9</v>
      </c>
      <c r="F28" s="55" t="s">
        <v>16</v>
      </c>
      <c r="G28" s="4"/>
      <c r="H28" s="56" t="s">
        <v>30</v>
      </c>
      <c r="I28" s="57" t="s">
        <v>6</v>
      </c>
      <c r="J28" s="58" t="s">
        <v>7</v>
      </c>
      <c r="K28" s="57" t="s">
        <v>8</v>
      </c>
      <c r="L28" s="58" t="s">
        <v>9</v>
      </c>
      <c r="M28" s="59" t="s">
        <v>16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3" t="s">
        <v>31</v>
      </c>
      <c r="B29" s="46">
        <v>30.0</v>
      </c>
      <c r="C29" s="34">
        <v>125.0</v>
      </c>
      <c r="D29" s="35">
        <v>9.0</v>
      </c>
      <c r="E29" s="34">
        <v>125.0</v>
      </c>
      <c r="F29" s="36" t="str">
        <f t="shared" ref="F29:F31" si="21">SQRT(((D29-B29)^2)+((E29-C29)^2))</f>
        <v>21.0</v>
      </c>
      <c r="G29" s="4"/>
      <c r="H29" s="37" t="s">
        <v>31</v>
      </c>
      <c r="I29" s="38" t="str">
        <f t="shared" ref="I29:M29" si="20">B29*$M$1</f>
        <v>300</v>
      </c>
      <c r="J29" s="39" t="str">
        <f t="shared" si="20"/>
        <v>1250</v>
      </c>
      <c r="K29" s="38" t="str">
        <f t="shared" si="20"/>
        <v>90</v>
      </c>
      <c r="L29" s="39" t="str">
        <f t="shared" si="20"/>
        <v>1250</v>
      </c>
      <c r="M29" s="40" t="str">
        <f t="shared" si="20"/>
        <v>210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32" t="s">
        <v>32</v>
      </c>
      <c r="B30" s="46">
        <v>30.0</v>
      </c>
      <c r="C30" s="34">
        <v>127.0</v>
      </c>
      <c r="D30" s="35">
        <v>9.0</v>
      </c>
      <c r="E30" s="34">
        <v>127.0</v>
      </c>
      <c r="F30" s="36" t="str">
        <f t="shared" si="21"/>
        <v>21.0</v>
      </c>
      <c r="G30" s="4"/>
      <c r="H30" s="41" t="s">
        <v>32</v>
      </c>
      <c r="I30" s="42" t="str">
        <f t="shared" ref="I30:M30" si="22">B30*$M$1</f>
        <v>300</v>
      </c>
      <c r="J30" s="43" t="str">
        <f t="shared" si="22"/>
        <v>1270</v>
      </c>
      <c r="K30" s="42" t="str">
        <f t="shared" si="22"/>
        <v>90</v>
      </c>
      <c r="L30" s="43" t="str">
        <f t="shared" si="22"/>
        <v>1270</v>
      </c>
      <c r="M30" s="44" t="str">
        <f t="shared" si="22"/>
        <v>210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32" t="s">
        <v>33</v>
      </c>
      <c r="B31" s="46">
        <v>30.0</v>
      </c>
      <c r="C31" s="34">
        <v>129.0</v>
      </c>
      <c r="D31" s="35">
        <v>9.0</v>
      </c>
      <c r="E31" s="34">
        <v>129.0</v>
      </c>
      <c r="F31" s="36" t="str">
        <f t="shared" si="21"/>
        <v>21.0</v>
      </c>
      <c r="G31" s="4"/>
      <c r="H31" s="41" t="s">
        <v>33</v>
      </c>
      <c r="I31" s="42" t="str">
        <f t="shared" ref="I31:M31" si="23">B31*$M$1</f>
        <v>300</v>
      </c>
      <c r="J31" s="43" t="str">
        <f t="shared" si="23"/>
        <v>1290</v>
      </c>
      <c r="K31" s="42" t="str">
        <f t="shared" si="23"/>
        <v>90</v>
      </c>
      <c r="L31" s="43" t="str">
        <f t="shared" si="23"/>
        <v>1290</v>
      </c>
      <c r="M31" s="44" t="str">
        <f t="shared" si="23"/>
        <v>210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5"/>
      <c r="B32" s="46"/>
      <c r="C32" s="34"/>
      <c r="D32" s="35"/>
      <c r="E32" s="34"/>
      <c r="F32" s="36"/>
      <c r="G32" s="4"/>
      <c r="H32" s="47"/>
      <c r="I32" s="48"/>
      <c r="J32" s="49"/>
      <c r="K32" s="48"/>
      <c r="L32" s="49"/>
      <c r="M32" s="5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1" t="s">
        <v>34</v>
      </c>
      <c r="B33" s="52" t="s">
        <v>6</v>
      </c>
      <c r="C33" s="53" t="s">
        <v>7</v>
      </c>
      <c r="D33" s="54" t="s">
        <v>8</v>
      </c>
      <c r="E33" s="53" t="s">
        <v>9</v>
      </c>
      <c r="F33" s="55" t="s">
        <v>16</v>
      </c>
      <c r="G33" s="4"/>
      <c r="H33" s="56" t="s">
        <v>34</v>
      </c>
      <c r="I33" s="57" t="s">
        <v>6</v>
      </c>
      <c r="J33" s="58" t="s">
        <v>7</v>
      </c>
      <c r="K33" s="57" t="s">
        <v>8</v>
      </c>
      <c r="L33" s="58" t="s">
        <v>9</v>
      </c>
      <c r="M33" s="59" t="s">
        <v>16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3" t="s">
        <v>35</v>
      </c>
      <c r="B34" s="46">
        <v>33.0</v>
      </c>
      <c r="C34" s="34">
        <v>144.0</v>
      </c>
      <c r="D34" s="35">
        <v>33.0</v>
      </c>
      <c r="E34" s="34">
        <v>165.0</v>
      </c>
      <c r="F34" s="36" t="str">
        <f t="shared" ref="F34:F35" si="25">SQRT(((D34-B34)^2)+((E34-C34)^2))</f>
        <v>21.0</v>
      </c>
      <c r="G34" s="4"/>
      <c r="H34" s="37" t="s">
        <v>35</v>
      </c>
      <c r="I34" s="38" t="str">
        <f t="shared" ref="I34:M34" si="24">B34*$M$1</f>
        <v>330</v>
      </c>
      <c r="J34" s="39" t="str">
        <f t="shared" si="24"/>
        <v>1440</v>
      </c>
      <c r="K34" s="38" t="str">
        <f t="shared" si="24"/>
        <v>330</v>
      </c>
      <c r="L34" s="39" t="str">
        <f t="shared" si="24"/>
        <v>1650</v>
      </c>
      <c r="M34" s="40" t="str">
        <f t="shared" si="24"/>
        <v>210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32" t="s">
        <v>36</v>
      </c>
      <c r="B35" s="46">
        <v>35.0</v>
      </c>
      <c r="C35" s="34">
        <v>144.0</v>
      </c>
      <c r="D35" s="35">
        <v>35.0</v>
      </c>
      <c r="E35" s="34">
        <v>165.0</v>
      </c>
      <c r="F35" s="36" t="str">
        <f t="shared" si="25"/>
        <v>21.0</v>
      </c>
      <c r="G35" s="4"/>
      <c r="H35" s="41" t="s">
        <v>36</v>
      </c>
      <c r="I35" s="42" t="str">
        <f t="shared" ref="I35:M35" si="26">B35*$M$1</f>
        <v>350</v>
      </c>
      <c r="J35" s="43" t="str">
        <f t="shared" si="26"/>
        <v>1440</v>
      </c>
      <c r="K35" s="42" t="str">
        <f t="shared" si="26"/>
        <v>350</v>
      </c>
      <c r="L35" s="43" t="str">
        <f t="shared" si="26"/>
        <v>1650</v>
      </c>
      <c r="M35" s="44" t="str">
        <f t="shared" si="26"/>
        <v>210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5"/>
      <c r="B36" s="46"/>
      <c r="C36" s="34"/>
      <c r="D36" s="35"/>
      <c r="E36" s="34"/>
      <c r="F36" s="36"/>
      <c r="G36" s="4"/>
      <c r="H36" s="47"/>
      <c r="I36" s="48"/>
      <c r="J36" s="49"/>
      <c r="K36" s="48"/>
      <c r="L36" s="49"/>
      <c r="M36" s="50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51" t="s">
        <v>37</v>
      </c>
      <c r="B37" s="52" t="s">
        <v>6</v>
      </c>
      <c r="C37" s="53" t="s">
        <v>7</v>
      </c>
      <c r="D37" s="54" t="s">
        <v>8</v>
      </c>
      <c r="E37" s="53" t="s">
        <v>9</v>
      </c>
      <c r="F37" s="55" t="s">
        <v>16</v>
      </c>
      <c r="G37" s="4"/>
      <c r="H37" s="56" t="s">
        <v>37</v>
      </c>
      <c r="I37" s="57" t="s">
        <v>6</v>
      </c>
      <c r="J37" s="58" t="s">
        <v>7</v>
      </c>
      <c r="K37" s="57" t="s">
        <v>8</v>
      </c>
      <c r="L37" s="58" t="s">
        <v>9</v>
      </c>
      <c r="M37" s="59" t="s">
        <v>16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3" t="s">
        <v>38</v>
      </c>
      <c r="B38" s="46">
        <v>85.0</v>
      </c>
      <c r="C38" s="34">
        <v>144.0</v>
      </c>
      <c r="D38" s="35">
        <v>85.0</v>
      </c>
      <c r="E38" s="34">
        <v>165.0</v>
      </c>
      <c r="F38" s="36" t="str">
        <f t="shared" ref="F38:F39" si="28">SQRT(((D38-B38)^2)+((E38-C38)^2))</f>
        <v>21.0</v>
      </c>
      <c r="G38" s="4"/>
      <c r="H38" s="37" t="s">
        <v>38</v>
      </c>
      <c r="I38" s="38" t="str">
        <f t="shared" ref="I38:M38" si="27">B38*$M$1</f>
        <v>850</v>
      </c>
      <c r="J38" s="39" t="str">
        <f t="shared" si="27"/>
        <v>1440</v>
      </c>
      <c r="K38" s="38" t="str">
        <f t="shared" si="27"/>
        <v>850</v>
      </c>
      <c r="L38" s="39" t="str">
        <f t="shared" si="27"/>
        <v>1650</v>
      </c>
      <c r="M38" s="40" t="str">
        <f t="shared" si="27"/>
        <v>210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32" t="s">
        <v>39</v>
      </c>
      <c r="B39" s="46">
        <v>87.0</v>
      </c>
      <c r="C39" s="34">
        <v>145.0</v>
      </c>
      <c r="D39" s="35">
        <v>87.0</v>
      </c>
      <c r="E39" s="34">
        <v>165.0</v>
      </c>
      <c r="F39" s="36" t="str">
        <f t="shared" si="28"/>
        <v>20.0</v>
      </c>
      <c r="G39" s="4"/>
      <c r="H39" s="41" t="s">
        <v>39</v>
      </c>
      <c r="I39" s="42" t="str">
        <f t="shared" ref="I39:M39" si="29">B39*$M$1</f>
        <v>870</v>
      </c>
      <c r="J39" s="43" t="str">
        <f t="shared" si="29"/>
        <v>1450</v>
      </c>
      <c r="K39" s="42" t="str">
        <f t="shared" si="29"/>
        <v>870</v>
      </c>
      <c r="L39" s="43" t="str">
        <f t="shared" si="29"/>
        <v>1650</v>
      </c>
      <c r="M39" s="44" t="str">
        <f t="shared" si="29"/>
        <v>200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5"/>
      <c r="B40" s="46"/>
      <c r="C40" s="34"/>
      <c r="D40" s="35"/>
      <c r="E40" s="34"/>
      <c r="F40" s="36"/>
      <c r="G40" s="4"/>
      <c r="H40" s="47"/>
      <c r="I40" s="48"/>
      <c r="J40" s="49"/>
      <c r="K40" s="48"/>
      <c r="L40" s="49"/>
      <c r="M40" s="50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51" t="s">
        <v>40</v>
      </c>
      <c r="B41" s="52" t="s">
        <v>6</v>
      </c>
      <c r="C41" s="53" t="s">
        <v>7</v>
      </c>
      <c r="D41" s="54" t="s">
        <v>8</v>
      </c>
      <c r="E41" s="53" t="s">
        <v>9</v>
      </c>
      <c r="F41" s="55" t="s">
        <v>16</v>
      </c>
      <c r="G41" s="4"/>
      <c r="H41" s="56" t="s">
        <v>40</v>
      </c>
      <c r="I41" s="57" t="s">
        <v>6</v>
      </c>
      <c r="J41" s="58" t="s">
        <v>7</v>
      </c>
      <c r="K41" s="57" t="s">
        <v>8</v>
      </c>
      <c r="L41" s="58" t="s">
        <v>9</v>
      </c>
      <c r="M41" s="59" t="s">
        <v>16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23" t="s">
        <v>41</v>
      </c>
      <c r="B42" s="46">
        <v>141.0</v>
      </c>
      <c r="C42" s="34">
        <v>144.0</v>
      </c>
      <c r="D42" s="35">
        <v>141.0</v>
      </c>
      <c r="E42" s="34">
        <v>165.0</v>
      </c>
      <c r="F42" s="36" t="str">
        <f t="shared" ref="F42:F44" si="31">SQRT(((D42-B42)^2)+((E42-C42)^2))</f>
        <v>21.0</v>
      </c>
      <c r="G42" s="4"/>
      <c r="H42" s="37" t="s">
        <v>41</v>
      </c>
      <c r="I42" s="38" t="str">
        <f t="shared" ref="I42:M42" si="30">B42*$M$1</f>
        <v>1410</v>
      </c>
      <c r="J42" s="39" t="str">
        <f t="shared" si="30"/>
        <v>1440</v>
      </c>
      <c r="K42" s="38" t="str">
        <f t="shared" si="30"/>
        <v>1410</v>
      </c>
      <c r="L42" s="39" t="str">
        <f t="shared" si="30"/>
        <v>1650</v>
      </c>
      <c r="M42" s="40" t="str">
        <f t="shared" si="30"/>
        <v>210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32" t="s">
        <v>42</v>
      </c>
      <c r="B43" s="46">
        <v>142.0</v>
      </c>
      <c r="C43" s="34">
        <v>144.0</v>
      </c>
      <c r="D43" s="35">
        <v>142.0</v>
      </c>
      <c r="E43" s="34">
        <v>165.0</v>
      </c>
      <c r="F43" s="36" t="str">
        <f t="shared" si="31"/>
        <v>21.0</v>
      </c>
      <c r="G43" s="4"/>
      <c r="H43" s="41" t="s">
        <v>42</v>
      </c>
      <c r="I43" s="42" t="str">
        <f t="shared" ref="I43:M43" si="32">B43*$M$1</f>
        <v>1420</v>
      </c>
      <c r="J43" s="43" t="str">
        <f t="shared" si="32"/>
        <v>1440</v>
      </c>
      <c r="K43" s="42" t="str">
        <f t="shared" si="32"/>
        <v>1420</v>
      </c>
      <c r="L43" s="43" t="str">
        <f t="shared" si="32"/>
        <v>1650</v>
      </c>
      <c r="M43" s="44" t="str">
        <f t="shared" si="32"/>
        <v>210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32" t="s">
        <v>43</v>
      </c>
      <c r="B44" s="46">
        <v>143.0</v>
      </c>
      <c r="C44" s="34">
        <v>144.0</v>
      </c>
      <c r="D44" s="35">
        <v>143.0</v>
      </c>
      <c r="E44" s="34">
        <v>165.0</v>
      </c>
      <c r="F44" s="36" t="str">
        <f t="shared" si="31"/>
        <v>21.0</v>
      </c>
      <c r="G44" s="4"/>
      <c r="H44" s="41" t="s">
        <v>43</v>
      </c>
      <c r="I44" s="42" t="str">
        <f t="shared" ref="I44:M44" si="33">B44*$M$1</f>
        <v>1430</v>
      </c>
      <c r="J44" s="43" t="str">
        <f t="shared" si="33"/>
        <v>1440</v>
      </c>
      <c r="K44" s="42" t="str">
        <f t="shared" si="33"/>
        <v>1430</v>
      </c>
      <c r="L44" s="43" t="str">
        <f t="shared" si="33"/>
        <v>1650</v>
      </c>
      <c r="M44" s="44" t="str">
        <f t="shared" si="33"/>
        <v>210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5"/>
      <c r="B45" s="46"/>
      <c r="C45" s="34"/>
      <c r="D45" s="35"/>
      <c r="E45" s="34"/>
      <c r="F45" s="36"/>
      <c r="G45" s="4"/>
      <c r="H45" s="47"/>
      <c r="I45" s="48"/>
      <c r="J45" s="49"/>
      <c r="K45" s="48"/>
      <c r="L45" s="49"/>
      <c r="M45" s="50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51" t="s">
        <v>44</v>
      </c>
      <c r="B46" s="52" t="s">
        <v>6</v>
      </c>
      <c r="C46" s="53" t="s">
        <v>7</v>
      </c>
      <c r="D46" s="54" t="s">
        <v>8</v>
      </c>
      <c r="E46" s="53" t="s">
        <v>9</v>
      </c>
      <c r="F46" s="55" t="s">
        <v>16</v>
      </c>
      <c r="G46" s="4"/>
      <c r="H46" s="56" t="s">
        <v>44</v>
      </c>
      <c r="I46" s="57" t="s">
        <v>6</v>
      </c>
      <c r="J46" s="58" t="s">
        <v>7</v>
      </c>
      <c r="K46" s="57" t="s">
        <v>8</v>
      </c>
      <c r="L46" s="58" t="s">
        <v>9</v>
      </c>
      <c r="M46" s="59" t="s">
        <v>16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3" t="s">
        <v>45</v>
      </c>
      <c r="B47" s="46">
        <v>151.0</v>
      </c>
      <c r="C47" s="34">
        <v>138.0</v>
      </c>
      <c r="D47" s="35">
        <v>182.0</v>
      </c>
      <c r="E47" s="34">
        <v>138.0</v>
      </c>
      <c r="F47" s="36" t="str">
        <f t="shared" ref="F47:F49" si="35">SQRT(((D47-B47)^2)+((E47-C47)^2))</f>
        <v>31.0</v>
      </c>
      <c r="G47" s="4"/>
      <c r="H47" s="37" t="s">
        <v>45</v>
      </c>
      <c r="I47" s="38" t="str">
        <f t="shared" ref="I47:M47" si="34">B47*$M$1</f>
        <v>1510</v>
      </c>
      <c r="J47" s="39" t="str">
        <f t="shared" si="34"/>
        <v>1380</v>
      </c>
      <c r="K47" s="38" t="str">
        <f t="shared" si="34"/>
        <v>1820</v>
      </c>
      <c r="L47" s="39" t="str">
        <f t="shared" si="34"/>
        <v>1380</v>
      </c>
      <c r="M47" s="40" t="str">
        <f t="shared" si="34"/>
        <v>310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32" t="s">
        <v>46</v>
      </c>
      <c r="B48" s="46">
        <v>151.0</v>
      </c>
      <c r="C48" s="34">
        <v>140.0</v>
      </c>
      <c r="D48" s="35">
        <v>182.0</v>
      </c>
      <c r="E48" s="34">
        <v>140.0</v>
      </c>
      <c r="F48" s="36" t="str">
        <f t="shared" si="35"/>
        <v>31.0</v>
      </c>
      <c r="G48" s="4"/>
      <c r="H48" s="41" t="s">
        <v>46</v>
      </c>
      <c r="I48" s="42" t="str">
        <f t="shared" ref="I48:M48" si="36">B48*$M$1</f>
        <v>1510</v>
      </c>
      <c r="J48" s="43" t="str">
        <f t="shared" si="36"/>
        <v>1400</v>
      </c>
      <c r="K48" s="42" t="str">
        <f t="shared" si="36"/>
        <v>1820</v>
      </c>
      <c r="L48" s="43" t="str">
        <f t="shared" si="36"/>
        <v>1400</v>
      </c>
      <c r="M48" s="44" t="str">
        <f t="shared" si="36"/>
        <v>310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60" t="s">
        <v>47</v>
      </c>
      <c r="B49" s="46">
        <v>151.0</v>
      </c>
      <c r="C49" s="34">
        <v>142.0</v>
      </c>
      <c r="D49" s="35">
        <v>182.0</v>
      </c>
      <c r="E49" s="34">
        <v>142.0</v>
      </c>
      <c r="F49" s="36" t="str">
        <f t="shared" si="35"/>
        <v>31.0</v>
      </c>
      <c r="G49" s="4"/>
      <c r="H49" s="41" t="s">
        <v>47</v>
      </c>
      <c r="I49" s="42" t="str">
        <f t="shared" ref="I49:M49" si="37">B49*$M$1</f>
        <v>1510</v>
      </c>
      <c r="J49" s="43" t="str">
        <f t="shared" si="37"/>
        <v>1420</v>
      </c>
      <c r="K49" s="42" t="str">
        <f t="shared" si="37"/>
        <v>1820</v>
      </c>
      <c r="L49" s="43" t="str">
        <f t="shared" si="37"/>
        <v>1420</v>
      </c>
      <c r="M49" s="44" t="str">
        <f t="shared" si="37"/>
        <v>310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5"/>
      <c r="B50" s="46"/>
      <c r="C50" s="34"/>
      <c r="D50" s="35"/>
      <c r="E50" s="34"/>
      <c r="F50" s="36"/>
      <c r="G50" s="4"/>
      <c r="H50" s="41"/>
      <c r="I50" s="62"/>
      <c r="J50" s="63"/>
      <c r="K50" s="62"/>
      <c r="L50" s="63"/>
      <c r="M50" s="6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5" t="s">
        <v>48</v>
      </c>
      <c r="B51" s="46"/>
      <c r="C51" s="34"/>
      <c r="D51" s="35"/>
      <c r="E51" s="34"/>
      <c r="F51" s="36"/>
      <c r="G51" s="4"/>
      <c r="H51" s="41" t="s">
        <v>48</v>
      </c>
      <c r="I51" s="62"/>
      <c r="J51" s="63"/>
      <c r="K51" s="62"/>
      <c r="L51" s="63"/>
      <c r="M51" s="6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5" t="s">
        <v>49</v>
      </c>
      <c r="B52" s="46">
        <v>40.0</v>
      </c>
      <c r="C52" s="34">
        <v>153.0</v>
      </c>
      <c r="D52" s="35">
        <v>38.0</v>
      </c>
      <c r="E52" s="34">
        <v>144.0</v>
      </c>
      <c r="F52" s="36" t="str">
        <f t="shared" ref="F52:F53" si="39">SQRT(((D52-B52)^2)+((E52-C52)^2))</f>
        <v>9.2</v>
      </c>
      <c r="G52" s="4"/>
      <c r="H52" s="41" t="s">
        <v>49</v>
      </c>
      <c r="I52" s="42" t="str">
        <f t="shared" ref="I52:M52" si="38">B52*$M$1</f>
        <v>400</v>
      </c>
      <c r="J52" s="43" t="str">
        <f t="shared" si="38"/>
        <v>1530</v>
      </c>
      <c r="K52" s="42" t="str">
        <f t="shared" si="38"/>
        <v>380</v>
      </c>
      <c r="L52" s="43" t="str">
        <f t="shared" si="38"/>
        <v>1440</v>
      </c>
      <c r="M52" s="65" t="str">
        <f t="shared" si="38"/>
        <v>92.2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5" t="s">
        <v>50</v>
      </c>
      <c r="B53" s="46">
        <v>40.0</v>
      </c>
      <c r="C53" s="34">
        <v>153.0</v>
      </c>
      <c r="D53" s="35">
        <v>40.0</v>
      </c>
      <c r="E53" s="34">
        <v>144.0</v>
      </c>
      <c r="F53" s="36" t="str">
        <f t="shared" si="39"/>
        <v>9.0</v>
      </c>
      <c r="G53" s="4"/>
      <c r="H53" s="41" t="s">
        <v>50</v>
      </c>
      <c r="I53" s="42" t="str">
        <f t="shared" ref="I53:M53" si="40">B53*$M$1</f>
        <v>400</v>
      </c>
      <c r="J53" s="43" t="str">
        <f t="shared" si="40"/>
        <v>1530</v>
      </c>
      <c r="K53" s="42" t="str">
        <f t="shared" si="40"/>
        <v>400</v>
      </c>
      <c r="L53" s="43" t="str">
        <f t="shared" si="40"/>
        <v>1440</v>
      </c>
      <c r="M53" s="44" t="str">
        <f t="shared" si="40"/>
        <v>90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5"/>
      <c r="B54" s="46"/>
      <c r="C54" s="34"/>
      <c r="D54" s="35"/>
      <c r="E54" s="34"/>
      <c r="F54" s="36"/>
      <c r="G54" s="4"/>
      <c r="H54" s="47"/>
      <c r="I54" s="48"/>
      <c r="J54" s="49"/>
      <c r="K54" s="48"/>
      <c r="L54" s="49"/>
      <c r="M54" s="50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51" t="s">
        <v>51</v>
      </c>
      <c r="B55" s="52" t="s">
        <v>6</v>
      </c>
      <c r="C55" s="53" t="s">
        <v>7</v>
      </c>
      <c r="D55" s="54" t="s">
        <v>8</v>
      </c>
      <c r="E55" s="53" t="s">
        <v>9</v>
      </c>
      <c r="F55" s="55" t="s">
        <v>16</v>
      </c>
      <c r="G55" s="4"/>
      <c r="H55" s="56" t="s">
        <v>51</v>
      </c>
      <c r="I55" s="57" t="s">
        <v>6</v>
      </c>
      <c r="J55" s="58" t="s">
        <v>7</v>
      </c>
      <c r="K55" s="57" t="s">
        <v>8</v>
      </c>
      <c r="L55" s="58" t="s">
        <v>9</v>
      </c>
      <c r="M55" s="59" t="s">
        <v>16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5" t="s">
        <v>52</v>
      </c>
      <c r="B56" s="46">
        <v>85.0</v>
      </c>
      <c r="C56" s="34">
        <v>125.0</v>
      </c>
      <c r="D56" s="35">
        <v>42.0</v>
      </c>
      <c r="E56" s="34">
        <v>125.0</v>
      </c>
      <c r="F56" s="36" t="str">
        <f t="shared" ref="F56:F60" si="42">SQRT(((D56-B56)^2)+((E56-C56)^2))</f>
        <v>43.0</v>
      </c>
      <c r="G56" s="4"/>
      <c r="H56" s="37" t="s">
        <v>52</v>
      </c>
      <c r="I56" s="38" t="str">
        <f t="shared" ref="I56:M56" si="41">B56*$M$1</f>
        <v>850</v>
      </c>
      <c r="J56" s="39" t="str">
        <f t="shared" si="41"/>
        <v>1250</v>
      </c>
      <c r="K56" s="38" t="str">
        <f t="shared" si="41"/>
        <v>420</v>
      </c>
      <c r="L56" s="39" t="str">
        <f t="shared" si="41"/>
        <v>1250</v>
      </c>
      <c r="M56" s="40" t="str">
        <f t="shared" si="41"/>
        <v>430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5" t="s">
        <v>53</v>
      </c>
      <c r="B57" s="46">
        <v>85.0</v>
      </c>
      <c r="C57" s="34">
        <v>127.0</v>
      </c>
      <c r="D57" s="35">
        <v>42.0</v>
      </c>
      <c r="E57" s="34">
        <v>127.0</v>
      </c>
      <c r="F57" s="36" t="str">
        <f t="shared" si="42"/>
        <v>43.0</v>
      </c>
      <c r="G57" s="4"/>
      <c r="H57" s="41" t="s">
        <v>53</v>
      </c>
      <c r="I57" s="42" t="str">
        <f t="shared" ref="I57:M57" si="43">B57*$M$1</f>
        <v>850</v>
      </c>
      <c r="J57" s="43" t="str">
        <f t="shared" si="43"/>
        <v>1270</v>
      </c>
      <c r="K57" s="42" t="str">
        <f t="shared" si="43"/>
        <v>420</v>
      </c>
      <c r="L57" s="43" t="str">
        <f t="shared" si="43"/>
        <v>1270</v>
      </c>
      <c r="M57" s="44" t="str">
        <f t="shared" si="43"/>
        <v>430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5" t="s">
        <v>54</v>
      </c>
      <c r="B58" s="46">
        <v>85.0</v>
      </c>
      <c r="C58" s="34">
        <v>129.0</v>
      </c>
      <c r="D58" s="35">
        <v>53.0</v>
      </c>
      <c r="E58" s="34">
        <v>129.0</v>
      </c>
      <c r="F58" s="36" t="str">
        <f t="shared" si="42"/>
        <v>32.0</v>
      </c>
      <c r="G58" s="4"/>
      <c r="H58" s="41" t="s">
        <v>54</v>
      </c>
      <c r="I58" s="42" t="str">
        <f t="shared" ref="I58:M58" si="44">B58*$M$1</f>
        <v>850</v>
      </c>
      <c r="J58" s="43" t="str">
        <f t="shared" si="44"/>
        <v>1290</v>
      </c>
      <c r="K58" s="42" t="str">
        <f t="shared" si="44"/>
        <v>530</v>
      </c>
      <c r="L58" s="43" t="str">
        <f t="shared" si="44"/>
        <v>1290</v>
      </c>
      <c r="M58" s="44" t="str">
        <f t="shared" si="44"/>
        <v>320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5" t="s">
        <v>55</v>
      </c>
      <c r="B59" s="46">
        <v>53.0</v>
      </c>
      <c r="C59" s="34">
        <v>129.0</v>
      </c>
      <c r="D59" s="35">
        <v>42.0</v>
      </c>
      <c r="E59" s="34">
        <v>129.0</v>
      </c>
      <c r="F59" s="36" t="str">
        <f t="shared" si="42"/>
        <v>11.0</v>
      </c>
      <c r="G59" s="4"/>
      <c r="H59" s="41" t="s">
        <v>55</v>
      </c>
      <c r="I59" s="42" t="str">
        <f t="shared" ref="I59:M59" si="45">B59*$M$1</f>
        <v>530</v>
      </c>
      <c r="J59" s="43" t="str">
        <f t="shared" si="45"/>
        <v>1290</v>
      </c>
      <c r="K59" s="42" t="str">
        <f t="shared" si="45"/>
        <v>420</v>
      </c>
      <c r="L59" s="43" t="str">
        <f t="shared" si="45"/>
        <v>1290</v>
      </c>
      <c r="M59" s="44" t="str">
        <f t="shared" si="45"/>
        <v>110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5" t="s">
        <v>56</v>
      </c>
      <c r="B60" s="46">
        <v>53.0</v>
      </c>
      <c r="C60" s="34">
        <v>129.0</v>
      </c>
      <c r="D60" s="35">
        <v>42.0</v>
      </c>
      <c r="E60" s="34">
        <v>131.0</v>
      </c>
      <c r="F60" s="36" t="str">
        <f t="shared" si="42"/>
        <v>11.2</v>
      </c>
      <c r="G60" s="4"/>
      <c r="H60" s="41" t="s">
        <v>56</v>
      </c>
      <c r="I60" s="42" t="str">
        <f t="shared" ref="I60:M60" si="46">B60*$M$1</f>
        <v>530</v>
      </c>
      <c r="J60" s="43" t="str">
        <f t="shared" si="46"/>
        <v>1290</v>
      </c>
      <c r="K60" s="42" t="str">
        <f t="shared" si="46"/>
        <v>420</v>
      </c>
      <c r="L60" s="43" t="str">
        <f t="shared" si="46"/>
        <v>1310</v>
      </c>
      <c r="M60" s="65" t="str">
        <f t="shared" si="46"/>
        <v>111.8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5"/>
      <c r="B61" s="46"/>
      <c r="C61" s="34"/>
      <c r="D61" s="35"/>
      <c r="E61" s="34"/>
      <c r="F61" s="36"/>
      <c r="G61" s="4"/>
      <c r="H61" s="47"/>
      <c r="I61" s="48"/>
      <c r="J61" s="49"/>
      <c r="K61" s="48"/>
      <c r="L61" s="49"/>
      <c r="M61" s="50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51" t="s">
        <v>57</v>
      </c>
      <c r="B62" s="52" t="s">
        <v>6</v>
      </c>
      <c r="C62" s="53" t="s">
        <v>7</v>
      </c>
      <c r="D62" s="54" t="s">
        <v>8</v>
      </c>
      <c r="E62" s="53" t="s">
        <v>9</v>
      </c>
      <c r="F62" s="55" t="s">
        <v>16</v>
      </c>
      <c r="G62" s="4"/>
      <c r="H62" s="56" t="s">
        <v>57</v>
      </c>
      <c r="I62" s="57" t="s">
        <v>6</v>
      </c>
      <c r="J62" s="58" t="s">
        <v>7</v>
      </c>
      <c r="K62" s="57" t="s">
        <v>8</v>
      </c>
      <c r="L62" s="58" t="s">
        <v>9</v>
      </c>
      <c r="M62" s="59" t="s">
        <v>16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5" t="s">
        <v>58</v>
      </c>
      <c r="B63" s="46">
        <v>42.0</v>
      </c>
      <c r="C63" s="34">
        <v>138.0</v>
      </c>
      <c r="D63" s="61">
        <v>70.0</v>
      </c>
      <c r="E63" s="34">
        <v>138.0</v>
      </c>
      <c r="F63" s="36" t="str">
        <f t="shared" ref="F63:F68" si="48">SQRT(((D63-B63)^2)+((E63-C63)^2))</f>
        <v>28.0</v>
      </c>
      <c r="G63" s="4"/>
      <c r="H63" s="37" t="s">
        <v>58</v>
      </c>
      <c r="I63" s="38" t="str">
        <f t="shared" ref="I63:M63" si="47">B63*$M$1</f>
        <v>420</v>
      </c>
      <c r="J63" s="39" t="str">
        <f t="shared" si="47"/>
        <v>1380</v>
      </c>
      <c r="K63" s="38" t="str">
        <f t="shared" si="47"/>
        <v>700</v>
      </c>
      <c r="L63" s="39" t="str">
        <f t="shared" si="47"/>
        <v>1380</v>
      </c>
      <c r="M63" s="40" t="str">
        <f t="shared" si="47"/>
        <v>280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5" t="s">
        <v>59</v>
      </c>
      <c r="B64" s="46">
        <v>42.0</v>
      </c>
      <c r="C64" s="34">
        <v>140.0</v>
      </c>
      <c r="D64" s="35">
        <v>85.0</v>
      </c>
      <c r="E64" s="34">
        <v>140.0</v>
      </c>
      <c r="F64" s="36" t="str">
        <f t="shared" si="48"/>
        <v>43.0</v>
      </c>
      <c r="G64" s="4"/>
      <c r="H64" s="41" t="s">
        <v>59</v>
      </c>
      <c r="I64" s="42" t="str">
        <f t="shared" ref="I64:M64" si="49">B64*$M$1</f>
        <v>420</v>
      </c>
      <c r="J64" s="43" t="str">
        <f t="shared" si="49"/>
        <v>1400</v>
      </c>
      <c r="K64" s="42" t="str">
        <f t="shared" si="49"/>
        <v>850</v>
      </c>
      <c r="L64" s="43" t="str">
        <f t="shared" si="49"/>
        <v>1400</v>
      </c>
      <c r="M64" s="44" t="str">
        <f t="shared" si="49"/>
        <v>430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5" t="s">
        <v>60</v>
      </c>
      <c r="B65" s="46">
        <v>42.0</v>
      </c>
      <c r="C65" s="34">
        <v>142.0</v>
      </c>
      <c r="D65" s="35">
        <v>85.0</v>
      </c>
      <c r="E65" s="34">
        <v>142.0</v>
      </c>
      <c r="F65" s="36" t="str">
        <f t="shared" si="48"/>
        <v>43.0</v>
      </c>
      <c r="G65" s="4"/>
      <c r="H65" s="41" t="s">
        <v>60</v>
      </c>
      <c r="I65" s="42" t="str">
        <f t="shared" ref="I65:M65" si="50">B65*$M$1</f>
        <v>420</v>
      </c>
      <c r="J65" s="43" t="str">
        <f t="shared" si="50"/>
        <v>1420</v>
      </c>
      <c r="K65" s="42" t="str">
        <f t="shared" si="50"/>
        <v>850</v>
      </c>
      <c r="L65" s="43" t="str">
        <f t="shared" si="50"/>
        <v>1420</v>
      </c>
      <c r="M65" s="44" t="str">
        <f t="shared" si="50"/>
        <v>430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5" t="s">
        <v>61</v>
      </c>
      <c r="B66" s="46">
        <v>42.0</v>
      </c>
      <c r="C66" s="34">
        <v>144.0</v>
      </c>
      <c r="D66" s="35">
        <v>85.0</v>
      </c>
      <c r="E66" s="34">
        <v>144.0</v>
      </c>
      <c r="F66" s="36" t="str">
        <f t="shared" si="48"/>
        <v>43.0</v>
      </c>
      <c r="G66" s="4"/>
      <c r="H66" s="41" t="s">
        <v>61</v>
      </c>
      <c r="I66" s="42" t="str">
        <f t="shared" ref="I66:M66" si="51">B66*$M$1</f>
        <v>420</v>
      </c>
      <c r="J66" s="43" t="str">
        <f t="shared" si="51"/>
        <v>1440</v>
      </c>
      <c r="K66" s="42" t="str">
        <f t="shared" si="51"/>
        <v>850</v>
      </c>
      <c r="L66" s="43" t="str">
        <f t="shared" si="51"/>
        <v>1440</v>
      </c>
      <c r="M66" s="44" t="str">
        <f t="shared" si="51"/>
        <v>430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5" t="s">
        <v>62</v>
      </c>
      <c r="B67" s="46">
        <v>70.0</v>
      </c>
      <c r="C67" s="34">
        <v>138.0</v>
      </c>
      <c r="D67" s="35">
        <v>85.0</v>
      </c>
      <c r="E67" s="34">
        <v>136.0</v>
      </c>
      <c r="F67" s="36" t="str">
        <f t="shared" si="48"/>
        <v>15.1</v>
      </c>
      <c r="G67" s="4"/>
      <c r="H67" s="41" t="s">
        <v>62</v>
      </c>
      <c r="I67" s="42" t="str">
        <f t="shared" ref="I67:M67" si="52">B67*$M$1</f>
        <v>700</v>
      </c>
      <c r="J67" s="43" t="str">
        <f t="shared" si="52"/>
        <v>1380</v>
      </c>
      <c r="K67" s="42" t="str">
        <f t="shared" si="52"/>
        <v>850</v>
      </c>
      <c r="L67" s="43" t="str">
        <f t="shared" si="52"/>
        <v>1360</v>
      </c>
      <c r="M67" s="65" t="str">
        <f t="shared" si="52"/>
        <v>151.3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5" t="s">
        <v>63</v>
      </c>
      <c r="B68" s="46">
        <v>70.0</v>
      </c>
      <c r="C68" s="34">
        <v>138.0</v>
      </c>
      <c r="D68" s="35">
        <v>85.0</v>
      </c>
      <c r="E68" s="34">
        <v>138.0</v>
      </c>
      <c r="F68" s="36" t="str">
        <f t="shared" si="48"/>
        <v>15.0</v>
      </c>
      <c r="G68" s="4"/>
      <c r="H68" s="41" t="s">
        <v>63</v>
      </c>
      <c r="I68" s="42" t="str">
        <f t="shared" ref="I68:M68" si="53">B68*$M$1</f>
        <v>700</v>
      </c>
      <c r="J68" s="43" t="str">
        <f t="shared" si="53"/>
        <v>1380</v>
      </c>
      <c r="K68" s="42" t="str">
        <f t="shared" si="53"/>
        <v>850</v>
      </c>
      <c r="L68" s="43" t="str">
        <f t="shared" si="53"/>
        <v>1380</v>
      </c>
      <c r="M68" s="44" t="str">
        <f t="shared" si="53"/>
        <v>150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5"/>
      <c r="B69" s="46"/>
      <c r="C69" s="34"/>
      <c r="D69" s="35"/>
      <c r="E69" s="34"/>
      <c r="F69" s="36"/>
      <c r="G69" s="4"/>
      <c r="H69" s="41"/>
      <c r="I69" s="62"/>
      <c r="J69" s="63"/>
      <c r="K69" s="62"/>
      <c r="L69" s="63"/>
      <c r="M69" s="6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5" t="s">
        <v>64</v>
      </c>
      <c r="B70" s="46"/>
      <c r="C70" s="34"/>
      <c r="D70" s="35"/>
      <c r="E70" s="34"/>
      <c r="F70" s="36"/>
      <c r="G70" s="4"/>
      <c r="H70" s="41" t="s">
        <v>64</v>
      </c>
      <c r="I70" s="62"/>
      <c r="J70" s="63"/>
      <c r="K70" s="62"/>
      <c r="L70" s="63"/>
      <c r="M70" s="6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5" t="s">
        <v>65</v>
      </c>
      <c r="B71" s="46">
        <v>93.0</v>
      </c>
      <c r="C71" s="34">
        <v>156.0</v>
      </c>
      <c r="D71" s="35">
        <v>91.0</v>
      </c>
      <c r="E71" s="34">
        <v>146.0</v>
      </c>
      <c r="F71" s="36" t="str">
        <f t="shared" ref="F71:F72" si="55">SQRT(((D71-B71)^2)+((E71-C71)^2))</f>
        <v>10.2</v>
      </c>
      <c r="G71" s="4"/>
      <c r="H71" s="41" t="s">
        <v>65</v>
      </c>
      <c r="I71" s="42" t="str">
        <f t="shared" ref="I71:M71" si="54">B71*$M$1</f>
        <v>930</v>
      </c>
      <c r="J71" s="43" t="str">
        <f t="shared" si="54"/>
        <v>1560</v>
      </c>
      <c r="K71" s="42" t="str">
        <f t="shared" si="54"/>
        <v>910</v>
      </c>
      <c r="L71" s="43" t="str">
        <f t="shared" si="54"/>
        <v>1460</v>
      </c>
      <c r="M71" s="66" t="str">
        <f t="shared" si="54"/>
        <v>102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5" t="s">
        <v>66</v>
      </c>
      <c r="B72" s="46">
        <v>93.0</v>
      </c>
      <c r="C72" s="34">
        <v>156.0</v>
      </c>
      <c r="D72" s="35">
        <v>93.0</v>
      </c>
      <c r="E72" s="34">
        <v>146.0</v>
      </c>
      <c r="F72" s="36" t="str">
        <f t="shared" si="55"/>
        <v>10.0</v>
      </c>
      <c r="G72" s="4"/>
      <c r="H72" s="41" t="s">
        <v>66</v>
      </c>
      <c r="I72" s="42" t="str">
        <f t="shared" ref="I72:M72" si="56">B72*$M$1</f>
        <v>930</v>
      </c>
      <c r="J72" s="43" t="str">
        <f t="shared" si="56"/>
        <v>1560</v>
      </c>
      <c r="K72" s="42" t="str">
        <f t="shared" si="56"/>
        <v>930</v>
      </c>
      <c r="L72" s="43" t="str">
        <f t="shared" si="56"/>
        <v>1460</v>
      </c>
      <c r="M72" s="44" t="str">
        <f t="shared" si="56"/>
        <v>100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5"/>
      <c r="B73" s="46"/>
      <c r="C73" s="34"/>
      <c r="D73" s="35"/>
      <c r="E73" s="34"/>
      <c r="F73" s="36"/>
      <c r="G73" s="4"/>
      <c r="H73" s="47"/>
      <c r="I73" s="48"/>
      <c r="J73" s="49"/>
      <c r="K73" s="48"/>
      <c r="L73" s="49"/>
      <c r="M73" s="50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51" t="s">
        <v>67</v>
      </c>
      <c r="B74" s="52" t="s">
        <v>6</v>
      </c>
      <c r="C74" s="53" t="s">
        <v>7</v>
      </c>
      <c r="D74" s="54" t="s">
        <v>8</v>
      </c>
      <c r="E74" s="53" t="s">
        <v>9</v>
      </c>
      <c r="F74" s="55" t="s">
        <v>16</v>
      </c>
      <c r="G74" s="4"/>
      <c r="H74" s="56" t="s">
        <v>67</v>
      </c>
      <c r="I74" s="57" t="s">
        <v>6</v>
      </c>
      <c r="J74" s="58" t="s">
        <v>7</v>
      </c>
      <c r="K74" s="57" t="s">
        <v>8</v>
      </c>
      <c r="L74" s="58" t="s">
        <v>9</v>
      </c>
      <c r="M74" s="59" t="s">
        <v>16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3" t="s">
        <v>68</v>
      </c>
      <c r="B75" s="46">
        <v>139.0</v>
      </c>
      <c r="C75" s="34">
        <v>125.0</v>
      </c>
      <c r="D75" s="35">
        <v>97.0</v>
      </c>
      <c r="E75" s="34">
        <v>125.0</v>
      </c>
      <c r="F75" s="36" t="str">
        <f t="shared" ref="F75:F80" si="58">SQRT(((D75-B75)^2)+((E75-C75)^2))</f>
        <v>42.0</v>
      </c>
      <c r="G75" s="4"/>
      <c r="H75" s="37" t="s">
        <v>68</v>
      </c>
      <c r="I75" s="38" t="str">
        <f t="shared" ref="I75:M75" si="57">B75*$M$1</f>
        <v>1390</v>
      </c>
      <c r="J75" s="39" t="str">
        <f t="shared" si="57"/>
        <v>1250</v>
      </c>
      <c r="K75" s="38" t="str">
        <f t="shared" si="57"/>
        <v>970</v>
      </c>
      <c r="L75" s="39" t="str">
        <f t="shared" si="57"/>
        <v>1250</v>
      </c>
      <c r="M75" s="40" t="str">
        <f t="shared" si="57"/>
        <v>420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32" t="s">
        <v>69</v>
      </c>
      <c r="B76" s="46">
        <v>139.0</v>
      </c>
      <c r="C76" s="34">
        <v>127.0</v>
      </c>
      <c r="D76" s="35">
        <v>97.0</v>
      </c>
      <c r="E76" s="34">
        <v>127.0</v>
      </c>
      <c r="F76" s="36" t="str">
        <f t="shared" si="58"/>
        <v>42.0</v>
      </c>
      <c r="G76" s="4"/>
      <c r="H76" s="41" t="s">
        <v>69</v>
      </c>
      <c r="I76" s="42" t="str">
        <f t="shared" ref="I76:M76" si="59">B76*$M$1</f>
        <v>1390</v>
      </c>
      <c r="J76" s="43" t="str">
        <f t="shared" si="59"/>
        <v>1270</v>
      </c>
      <c r="K76" s="42" t="str">
        <f t="shared" si="59"/>
        <v>970</v>
      </c>
      <c r="L76" s="43" t="str">
        <f t="shared" si="59"/>
        <v>1270</v>
      </c>
      <c r="M76" s="44" t="str">
        <f t="shared" si="59"/>
        <v>420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32" t="s">
        <v>70</v>
      </c>
      <c r="B77" s="46">
        <v>139.0</v>
      </c>
      <c r="C77" s="34">
        <v>129.0</v>
      </c>
      <c r="D77" s="35">
        <v>111.0</v>
      </c>
      <c r="E77" s="34">
        <v>129.0</v>
      </c>
      <c r="F77" s="36" t="str">
        <f t="shared" si="58"/>
        <v>28.0</v>
      </c>
      <c r="G77" s="4"/>
      <c r="H77" s="41" t="s">
        <v>70</v>
      </c>
      <c r="I77" s="42" t="str">
        <f t="shared" ref="I77:M77" si="60">B77*$M$1</f>
        <v>1390</v>
      </c>
      <c r="J77" s="43" t="str">
        <f t="shared" si="60"/>
        <v>1290</v>
      </c>
      <c r="K77" s="42" t="str">
        <f t="shared" si="60"/>
        <v>1110</v>
      </c>
      <c r="L77" s="43" t="str">
        <f t="shared" si="60"/>
        <v>1290</v>
      </c>
      <c r="M77" s="44" t="str">
        <f t="shared" si="60"/>
        <v>280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5" t="s">
        <v>71</v>
      </c>
      <c r="B78" s="46">
        <v>111.0</v>
      </c>
      <c r="C78" s="34">
        <v>129.0</v>
      </c>
      <c r="D78" s="35">
        <v>97.0</v>
      </c>
      <c r="E78" s="34">
        <v>129.0</v>
      </c>
      <c r="F78" s="36" t="str">
        <f t="shared" si="58"/>
        <v>14.0</v>
      </c>
      <c r="G78" s="4"/>
      <c r="H78" s="41" t="s">
        <v>71</v>
      </c>
      <c r="I78" s="42" t="str">
        <f t="shared" ref="I78:M78" si="61">B78*$M$1</f>
        <v>1110</v>
      </c>
      <c r="J78" s="43" t="str">
        <f t="shared" si="61"/>
        <v>1290</v>
      </c>
      <c r="K78" s="42" t="str">
        <f t="shared" si="61"/>
        <v>970</v>
      </c>
      <c r="L78" s="43" t="str">
        <f t="shared" si="61"/>
        <v>1290</v>
      </c>
      <c r="M78" s="44" t="str">
        <f t="shared" si="61"/>
        <v>140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5" t="s">
        <v>72</v>
      </c>
      <c r="B79" s="46">
        <v>111.0</v>
      </c>
      <c r="C79" s="34">
        <v>129.0</v>
      </c>
      <c r="D79" s="35">
        <v>97.0</v>
      </c>
      <c r="E79" s="34">
        <v>131.0</v>
      </c>
      <c r="F79" s="36" t="str">
        <f t="shared" si="58"/>
        <v>14.1</v>
      </c>
      <c r="G79" s="4"/>
      <c r="H79" s="41" t="s">
        <v>72</v>
      </c>
      <c r="I79" s="42" t="str">
        <f t="shared" ref="I79:M79" si="62">B79*$M$1</f>
        <v>1110</v>
      </c>
      <c r="J79" s="43" t="str">
        <f t="shared" si="62"/>
        <v>1290</v>
      </c>
      <c r="K79" s="42" t="str">
        <f t="shared" si="62"/>
        <v>970</v>
      </c>
      <c r="L79" s="43" t="str">
        <f t="shared" si="62"/>
        <v>1310</v>
      </c>
      <c r="M79" s="65" t="str">
        <f t="shared" si="62"/>
        <v>141.4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5" t="s">
        <v>73</v>
      </c>
      <c r="B80" s="46">
        <v>111.0</v>
      </c>
      <c r="C80" s="34">
        <v>129.0</v>
      </c>
      <c r="D80" s="35">
        <v>97.0</v>
      </c>
      <c r="E80" s="34">
        <v>133.0</v>
      </c>
      <c r="F80" s="36" t="str">
        <f t="shared" si="58"/>
        <v>14.6</v>
      </c>
      <c r="G80" s="4"/>
      <c r="H80" s="41" t="s">
        <v>73</v>
      </c>
      <c r="I80" s="42" t="str">
        <f t="shared" ref="I80:M80" si="63">B80*$M$1</f>
        <v>1110</v>
      </c>
      <c r="J80" s="43" t="str">
        <f t="shared" si="63"/>
        <v>1290</v>
      </c>
      <c r="K80" s="42" t="str">
        <f t="shared" si="63"/>
        <v>970</v>
      </c>
      <c r="L80" s="43" t="str">
        <f t="shared" si="63"/>
        <v>1330</v>
      </c>
      <c r="M80" s="65" t="str">
        <f t="shared" si="63"/>
        <v>145.6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5"/>
      <c r="B81" s="46"/>
      <c r="C81" s="34"/>
      <c r="D81" s="35"/>
      <c r="E81" s="34"/>
      <c r="F81" s="36"/>
      <c r="G81" s="4"/>
      <c r="H81" s="47"/>
      <c r="I81" s="48"/>
      <c r="J81" s="49"/>
      <c r="K81" s="48"/>
      <c r="L81" s="49"/>
      <c r="M81" s="50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51" t="s">
        <v>74</v>
      </c>
      <c r="B82" s="52" t="s">
        <v>6</v>
      </c>
      <c r="C82" s="53" t="s">
        <v>7</v>
      </c>
      <c r="D82" s="54" t="s">
        <v>8</v>
      </c>
      <c r="E82" s="53" t="s">
        <v>9</v>
      </c>
      <c r="F82" s="55" t="s">
        <v>16</v>
      </c>
      <c r="G82" s="4"/>
      <c r="H82" s="56" t="s">
        <v>74</v>
      </c>
      <c r="I82" s="57" t="s">
        <v>6</v>
      </c>
      <c r="J82" s="58" t="s">
        <v>7</v>
      </c>
      <c r="K82" s="57" t="s">
        <v>8</v>
      </c>
      <c r="L82" s="58" t="s">
        <v>9</v>
      </c>
      <c r="M82" s="59" t="s">
        <v>16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3" t="s">
        <v>75</v>
      </c>
      <c r="B83" s="46">
        <v>97.0</v>
      </c>
      <c r="C83" s="34">
        <v>138.0</v>
      </c>
      <c r="D83" s="61">
        <v>118.0</v>
      </c>
      <c r="E83" s="34">
        <v>138.0</v>
      </c>
      <c r="F83" s="36" t="str">
        <f t="shared" ref="F83:F89" si="66">SQRT(((D83-B83)^2)+((E83-C83)^2))</f>
        <v>21.0</v>
      </c>
      <c r="G83" s="4"/>
      <c r="H83" s="37" t="s">
        <v>75</v>
      </c>
      <c r="I83" s="38" t="str">
        <f t="shared" ref="I83:J83" si="64">B83*$M$1</f>
        <v>970</v>
      </c>
      <c r="J83" s="39" t="str">
        <f t="shared" si="64"/>
        <v>1380</v>
      </c>
      <c r="K83" s="67">
        <v>1180.0</v>
      </c>
      <c r="L83" s="39" t="str">
        <f t="shared" ref="L83:M83" si="65">E83*$M$1</f>
        <v>1380</v>
      </c>
      <c r="M83" s="40" t="str">
        <f t="shared" si="65"/>
        <v>210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32" t="s">
        <v>76</v>
      </c>
      <c r="B84" s="46">
        <v>97.0</v>
      </c>
      <c r="C84" s="34">
        <v>140.0</v>
      </c>
      <c r="D84" s="35">
        <v>139.0</v>
      </c>
      <c r="E84" s="34">
        <v>140.0</v>
      </c>
      <c r="F84" s="36" t="str">
        <f t="shared" si="66"/>
        <v>42.0</v>
      </c>
      <c r="G84" s="4"/>
      <c r="H84" s="41" t="s">
        <v>76</v>
      </c>
      <c r="I84" s="42" t="str">
        <f t="shared" ref="I84:M84" si="67">B84*$M$1</f>
        <v>970</v>
      </c>
      <c r="J84" s="43" t="str">
        <f t="shared" si="67"/>
        <v>1400</v>
      </c>
      <c r="K84" s="42" t="str">
        <f t="shared" si="67"/>
        <v>1390</v>
      </c>
      <c r="L84" s="43" t="str">
        <f t="shared" si="67"/>
        <v>1400</v>
      </c>
      <c r="M84" s="44" t="str">
        <f t="shared" si="67"/>
        <v>420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32" t="s">
        <v>77</v>
      </c>
      <c r="B85" s="46">
        <v>97.0</v>
      </c>
      <c r="C85" s="34">
        <v>142.0</v>
      </c>
      <c r="D85" s="35">
        <v>139.0</v>
      </c>
      <c r="E85" s="34">
        <v>142.0</v>
      </c>
      <c r="F85" s="36" t="str">
        <f t="shared" si="66"/>
        <v>42.0</v>
      </c>
      <c r="G85" s="4"/>
      <c r="H85" s="41" t="s">
        <v>77</v>
      </c>
      <c r="I85" s="42" t="str">
        <f t="shared" ref="I85:M85" si="68">B85*$M$1</f>
        <v>970</v>
      </c>
      <c r="J85" s="43" t="str">
        <f t="shared" si="68"/>
        <v>1420</v>
      </c>
      <c r="K85" s="42" t="str">
        <f t="shared" si="68"/>
        <v>1390</v>
      </c>
      <c r="L85" s="43" t="str">
        <f t="shared" si="68"/>
        <v>1420</v>
      </c>
      <c r="M85" s="44" t="str">
        <f t="shared" si="68"/>
        <v>420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32" t="s">
        <v>78</v>
      </c>
      <c r="B86" s="46">
        <v>97.0</v>
      </c>
      <c r="C86" s="34">
        <v>144.0</v>
      </c>
      <c r="D86" s="35">
        <v>139.0</v>
      </c>
      <c r="E86" s="34">
        <v>144.0</v>
      </c>
      <c r="F86" s="36" t="str">
        <f t="shared" si="66"/>
        <v>42.0</v>
      </c>
      <c r="G86" s="4"/>
      <c r="H86" s="41" t="s">
        <v>78</v>
      </c>
      <c r="I86" s="42" t="str">
        <f t="shared" ref="I86:J86" si="69">B86*$M$1</f>
        <v>970</v>
      </c>
      <c r="J86" s="43" t="str">
        <f t="shared" si="69"/>
        <v>1440</v>
      </c>
      <c r="K86" s="68">
        <v>1410.0</v>
      </c>
      <c r="L86" s="43" t="str">
        <f t="shared" ref="L86:M86" si="70">E86*$M$1</f>
        <v>1440</v>
      </c>
      <c r="M86" s="44" t="str">
        <f t="shared" si="70"/>
        <v>420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32" t="s">
        <v>79</v>
      </c>
      <c r="B87" s="46">
        <v>118.0</v>
      </c>
      <c r="C87" s="34">
        <v>138.0</v>
      </c>
      <c r="D87" s="35">
        <v>139.0</v>
      </c>
      <c r="E87" s="34">
        <v>135.0</v>
      </c>
      <c r="F87" s="36" t="str">
        <f t="shared" si="66"/>
        <v>21.2</v>
      </c>
      <c r="G87" s="4"/>
      <c r="H87" s="41" t="s">
        <v>79</v>
      </c>
      <c r="I87" s="42" t="str">
        <f t="shared" ref="I87:M87" si="71">B87*$M$1</f>
        <v>1180</v>
      </c>
      <c r="J87" s="43" t="str">
        <f t="shared" si="71"/>
        <v>1380</v>
      </c>
      <c r="K87" s="42" t="str">
        <f t="shared" si="71"/>
        <v>1390</v>
      </c>
      <c r="L87" s="43" t="str">
        <f t="shared" si="71"/>
        <v>1350</v>
      </c>
      <c r="M87" s="65" t="str">
        <f t="shared" si="71"/>
        <v>212.1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5" t="s">
        <v>80</v>
      </c>
      <c r="B88" s="46">
        <v>118.0</v>
      </c>
      <c r="C88" s="34">
        <v>138.0</v>
      </c>
      <c r="D88" s="35">
        <v>139.0</v>
      </c>
      <c r="E88" s="34">
        <v>136.0</v>
      </c>
      <c r="F88" s="36" t="str">
        <f t="shared" si="66"/>
        <v>21.1</v>
      </c>
      <c r="G88" s="4"/>
      <c r="H88" s="41" t="s">
        <v>80</v>
      </c>
      <c r="I88" s="42" t="str">
        <f t="shared" ref="I88:K88" si="72">B88*$M$1</f>
        <v>1180</v>
      </c>
      <c r="J88" s="43" t="str">
        <f t="shared" si="72"/>
        <v>1380</v>
      </c>
      <c r="K88" s="42" t="str">
        <f t="shared" si="72"/>
        <v>1390</v>
      </c>
      <c r="L88" s="69">
        <v>1365.0</v>
      </c>
      <c r="M88" s="65" t="str">
        <f>F88*$M$1</f>
        <v>211.0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5" t="s">
        <v>81</v>
      </c>
      <c r="B89" s="46">
        <v>118.0</v>
      </c>
      <c r="C89" s="34">
        <v>138.0</v>
      </c>
      <c r="D89" s="35">
        <v>139.0</v>
      </c>
      <c r="E89" s="34">
        <v>138.0</v>
      </c>
      <c r="F89" s="36" t="str">
        <f t="shared" si="66"/>
        <v>21.0</v>
      </c>
      <c r="G89" s="4"/>
      <c r="H89" s="41" t="s">
        <v>81</v>
      </c>
      <c r="I89" s="42" t="str">
        <f t="shared" ref="I89:M89" si="73">B89*$M$1</f>
        <v>1180</v>
      </c>
      <c r="J89" s="43" t="str">
        <f t="shared" si="73"/>
        <v>1380</v>
      </c>
      <c r="K89" s="42" t="str">
        <f t="shared" si="73"/>
        <v>1390</v>
      </c>
      <c r="L89" s="43" t="str">
        <f t="shared" si="73"/>
        <v>1380</v>
      </c>
      <c r="M89" s="44" t="str">
        <f t="shared" si="73"/>
        <v>210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5"/>
      <c r="B90" s="46"/>
      <c r="C90" s="34"/>
      <c r="D90" s="35"/>
      <c r="E90" s="34"/>
      <c r="F90" s="36"/>
      <c r="G90" s="4"/>
      <c r="H90" s="47"/>
      <c r="I90" s="48"/>
      <c r="J90" s="49"/>
      <c r="K90" s="48"/>
      <c r="L90" s="49"/>
      <c r="M90" s="50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32" t="s">
        <v>82</v>
      </c>
      <c r="B91" s="46"/>
      <c r="C91" s="34"/>
      <c r="D91" s="35"/>
      <c r="E91" s="34"/>
      <c r="F91" s="36"/>
      <c r="G91" s="4"/>
      <c r="H91" s="28" t="s">
        <v>82</v>
      </c>
      <c r="I91" s="57" t="s">
        <v>6</v>
      </c>
      <c r="J91" s="58" t="s">
        <v>7</v>
      </c>
      <c r="K91" s="57" t="s">
        <v>8</v>
      </c>
      <c r="L91" s="58" t="s">
        <v>9</v>
      </c>
      <c r="M91" s="59" t="s">
        <v>16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32" t="s">
        <v>83</v>
      </c>
      <c r="B92" s="46">
        <v>148.0</v>
      </c>
      <c r="C92" s="34">
        <v>158.0</v>
      </c>
      <c r="D92" s="61">
        <v>146.0</v>
      </c>
      <c r="E92" s="34">
        <v>146.0</v>
      </c>
      <c r="F92" s="36" t="str">
        <f t="shared" ref="F92:F93" si="75">SQRT(((D92-B92)^2)+((E92-C92)^2))</f>
        <v>12.2</v>
      </c>
      <c r="G92" s="4"/>
      <c r="H92" s="37" t="s">
        <v>83</v>
      </c>
      <c r="I92" s="38" t="str">
        <f t="shared" ref="I92:M92" si="74">B92*$M$1</f>
        <v>1480</v>
      </c>
      <c r="J92" s="39" t="str">
        <f t="shared" si="74"/>
        <v>1580</v>
      </c>
      <c r="K92" s="38" t="str">
        <f t="shared" si="74"/>
        <v>1460</v>
      </c>
      <c r="L92" s="39" t="str">
        <f t="shared" si="74"/>
        <v>1460</v>
      </c>
      <c r="M92" s="70" t="str">
        <f t="shared" si="74"/>
        <v>121.7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32" t="s">
        <v>84</v>
      </c>
      <c r="B93" s="46">
        <v>148.0</v>
      </c>
      <c r="C93" s="34">
        <v>158.0</v>
      </c>
      <c r="D93" s="35">
        <v>148.0</v>
      </c>
      <c r="E93" s="34">
        <v>146.0</v>
      </c>
      <c r="F93" s="36" t="str">
        <f t="shared" si="75"/>
        <v>12.0</v>
      </c>
      <c r="G93" s="4"/>
      <c r="H93" s="41" t="s">
        <v>84</v>
      </c>
      <c r="I93" s="42" t="str">
        <f t="shared" ref="I93:M93" si="76">B93*$M$1</f>
        <v>1480</v>
      </c>
      <c r="J93" s="43" t="str">
        <f t="shared" si="76"/>
        <v>1580</v>
      </c>
      <c r="K93" s="42" t="str">
        <f t="shared" si="76"/>
        <v>1480</v>
      </c>
      <c r="L93" s="43" t="str">
        <f t="shared" si="76"/>
        <v>1460</v>
      </c>
      <c r="M93" s="44" t="str">
        <f t="shared" si="76"/>
        <v>120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5"/>
      <c r="B94" s="46"/>
      <c r="C94" s="34"/>
      <c r="D94" s="35"/>
      <c r="E94" s="34"/>
      <c r="F94" s="36"/>
      <c r="G94" s="4"/>
      <c r="H94" s="47"/>
      <c r="I94" s="48"/>
      <c r="J94" s="49"/>
      <c r="K94" s="48"/>
      <c r="L94" s="49"/>
      <c r="M94" s="50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5" t="s">
        <v>85</v>
      </c>
      <c r="B95" s="46"/>
      <c r="C95" s="34"/>
      <c r="D95" s="35"/>
      <c r="E95" s="34"/>
      <c r="F95" s="36"/>
      <c r="G95" s="4"/>
      <c r="H95" s="56" t="s">
        <v>85</v>
      </c>
      <c r="I95" s="57" t="s">
        <v>6</v>
      </c>
      <c r="J95" s="58" t="s">
        <v>7</v>
      </c>
      <c r="K95" s="57" t="s">
        <v>8</v>
      </c>
      <c r="L95" s="58" t="s">
        <v>9</v>
      </c>
      <c r="M95" s="59" t="s">
        <v>16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5" t="s">
        <v>86</v>
      </c>
      <c r="B96" s="46">
        <v>169.0</v>
      </c>
      <c r="C96" s="34">
        <v>129.0</v>
      </c>
      <c r="D96" s="35">
        <v>151.0</v>
      </c>
      <c r="E96" s="34">
        <v>129.0</v>
      </c>
      <c r="F96" s="36" t="str">
        <f t="shared" ref="F96:F98" si="78">SQRT(((D96-B96)^2)+((E96-C96)^2))</f>
        <v>18.0</v>
      </c>
      <c r="G96" s="4"/>
      <c r="H96" s="37" t="s">
        <v>86</v>
      </c>
      <c r="I96" s="38" t="str">
        <f t="shared" ref="I96:M96" si="77">B96*$M$1</f>
        <v>1690</v>
      </c>
      <c r="J96" s="39" t="str">
        <f t="shared" si="77"/>
        <v>1290</v>
      </c>
      <c r="K96" s="38" t="str">
        <f t="shared" si="77"/>
        <v>1510</v>
      </c>
      <c r="L96" s="39" t="str">
        <f t="shared" si="77"/>
        <v>1290</v>
      </c>
      <c r="M96" s="40" t="str">
        <f t="shared" si="77"/>
        <v>180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5" t="s">
        <v>87</v>
      </c>
      <c r="B97" s="71">
        <v>169.0</v>
      </c>
      <c r="C97" s="34">
        <v>129.0</v>
      </c>
      <c r="D97" s="35">
        <v>151.0</v>
      </c>
      <c r="E97" s="34">
        <v>131.0</v>
      </c>
      <c r="F97" s="36" t="str">
        <f t="shared" si="78"/>
        <v>18.1</v>
      </c>
      <c r="G97" s="4"/>
      <c r="H97" s="41" t="s">
        <v>87</v>
      </c>
      <c r="I97" s="42" t="str">
        <f t="shared" ref="I97:M97" si="79">B97*$M$1</f>
        <v>1690</v>
      </c>
      <c r="J97" s="43" t="str">
        <f t="shared" si="79"/>
        <v>1290</v>
      </c>
      <c r="K97" s="42" t="str">
        <f t="shared" si="79"/>
        <v>1510</v>
      </c>
      <c r="L97" s="43" t="str">
        <f t="shared" si="79"/>
        <v>1310</v>
      </c>
      <c r="M97" s="44" t="str">
        <f t="shared" si="79"/>
        <v>181.1077028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5" t="s">
        <v>88</v>
      </c>
      <c r="B98" s="71">
        <v>169.0</v>
      </c>
      <c r="C98" s="34">
        <v>129.0</v>
      </c>
      <c r="D98" s="35">
        <v>151.0</v>
      </c>
      <c r="E98" s="34">
        <v>133.0</v>
      </c>
      <c r="F98" s="36" t="str">
        <f t="shared" si="78"/>
        <v>18.4</v>
      </c>
      <c r="G98" s="4"/>
      <c r="H98" s="41" t="s">
        <v>88</v>
      </c>
      <c r="I98" s="42" t="str">
        <f t="shared" ref="I98:L98" si="80">B98*$M$1</f>
        <v>1690</v>
      </c>
      <c r="J98" s="43" t="str">
        <f t="shared" si="80"/>
        <v>1290</v>
      </c>
      <c r="K98" s="42" t="str">
        <f t="shared" si="80"/>
        <v>1510</v>
      </c>
      <c r="L98" s="43" t="str">
        <f t="shared" si="80"/>
        <v>1330</v>
      </c>
      <c r="M98" s="65">
        <v>142.0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5"/>
      <c r="B99" s="72"/>
      <c r="C99" s="73"/>
      <c r="D99" s="74"/>
      <c r="E99" s="73"/>
      <c r="F99" s="75"/>
      <c r="G99" s="4"/>
      <c r="H99" s="76"/>
      <c r="I99" s="77"/>
      <c r="J99" s="78"/>
      <c r="K99" s="77"/>
      <c r="L99" s="78"/>
      <c r="M99" s="79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80" t="s">
        <v>89</v>
      </c>
      <c r="B100" s="46"/>
      <c r="C100" s="34"/>
      <c r="D100" s="46"/>
      <c r="E100" s="34"/>
      <c r="F100" s="36"/>
      <c r="G100" s="4"/>
      <c r="H100" s="81" t="s">
        <v>89</v>
      </c>
      <c r="I100" s="62"/>
      <c r="J100" s="63"/>
      <c r="K100" s="62"/>
      <c r="L100" s="63"/>
      <c r="M100" s="6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80" t="s">
        <v>90</v>
      </c>
      <c r="B101" s="46">
        <v>87.0</v>
      </c>
      <c r="C101" s="34">
        <v>42.0</v>
      </c>
      <c r="D101" s="46">
        <v>87.0</v>
      </c>
      <c r="E101" s="34">
        <v>117.0</v>
      </c>
      <c r="F101" s="82" t="str">
        <f t="shared" ref="F101:F104" si="82">SQRT(((D101-B101)^2)+((E101-C101)^2))</f>
        <v>75</v>
      </c>
      <c r="G101" s="4"/>
      <c r="H101" s="83" t="s">
        <v>90</v>
      </c>
      <c r="I101" s="42" t="str">
        <f t="shared" ref="I101:M101" si="81">B101*$M$1</f>
        <v>870</v>
      </c>
      <c r="J101" s="43" t="str">
        <f t="shared" si="81"/>
        <v>420</v>
      </c>
      <c r="K101" s="42" t="str">
        <f t="shared" si="81"/>
        <v>870</v>
      </c>
      <c r="L101" s="43" t="str">
        <f t="shared" si="81"/>
        <v>1170</v>
      </c>
      <c r="M101" s="66" t="str">
        <f t="shared" si="81"/>
        <v>750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80" t="s">
        <v>91</v>
      </c>
      <c r="B102" s="46">
        <v>87.0</v>
      </c>
      <c r="C102" s="84">
        <v>117.0</v>
      </c>
      <c r="D102" s="46">
        <v>86.0</v>
      </c>
      <c r="E102" s="34">
        <v>123.0</v>
      </c>
      <c r="F102" s="36" t="str">
        <f t="shared" si="82"/>
        <v>6.1</v>
      </c>
      <c r="G102" s="4"/>
      <c r="H102" s="83" t="s">
        <v>91</v>
      </c>
      <c r="I102" s="42" t="str">
        <f t="shared" ref="I102:M102" si="83">B102*$M$1</f>
        <v>870</v>
      </c>
      <c r="J102" s="43" t="str">
        <f t="shared" si="83"/>
        <v>1170</v>
      </c>
      <c r="K102" s="42" t="str">
        <f t="shared" si="83"/>
        <v>860</v>
      </c>
      <c r="L102" s="43" t="str">
        <f t="shared" si="83"/>
        <v>1230</v>
      </c>
      <c r="M102" s="65" t="str">
        <f t="shared" si="83"/>
        <v>60.8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80" t="s">
        <v>92</v>
      </c>
      <c r="B103" s="46">
        <v>87.0</v>
      </c>
      <c r="C103" s="84">
        <v>117.0</v>
      </c>
      <c r="D103" s="46">
        <v>87.0</v>
      </c>
      <c r="E103" s="34">
        <v>123.0</v>
      </c>
      <c r="F103" s="82" t="str">
        <f t="shared" si="82"/>
        <v>6</v>
      </c>
      <c r="G103" s="4"/>
      <c r="H103" s="83" t="s">
        <v>92</v>
      </c>
      <c r="I103" s="38" t="str">
        <f t="shared" ref="I103:M103" si="84">B103*$M$1</f>
        <v>870</v>
      </c>
      <c r="J103" s="39" t="str">
        <f t="shared" si="84"/>
        <v>1170</v>
      </c>
      <c r="K103" s="38" t="str">
        <f t="shared" si="84"/>
        <v>870</v>
      </c>
      <c r="L103" s="39" t="str">
        <f t="shared" si="84"/>
        <v>1230</v>
      </c>
      <c r="M103" s="40" t="str">
        <f t="shared" si="84"/>
        <v>60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80" t="s">
        <v>93</v>
      </c>
      <c r="B104" s="46">
        <v>87.0</v>
      </c>
      <c r="C104" s="34">
        <v>117.0</v>
      </c>
      <c r="D104" s="46">
        <v>89.0</v>
      </c>
      <c r="E104" s="34">
        <v>123.0</v>
      </c>
      <c r="F104" s="36" t="str">
        <f t="shared" si="82"/>
        <v>6.3</v>
      </c>
      <c r="G104" s="4"/>
      <c r="H104" s="83" t="s">
        <v>93</v>
      </c>
      <c r="I104" s="42" t="str">
        <f t="shared" ref="I104:M104" si="85">B104*$M$1</f>
        <v>870</v>
      </c>
      <c r="J104" s="43" t="str">
        <f t="shared" si="85"/>
        <v>1170</v>
      </c>
      <c r="K104" s="42" t="str">
        <f t="shared" si="85"/>
        <v>890</v>
      </c>
      <c r="L104" s="43" t="str">
        <f t="shared" si="85"/>
        <v>1230</v>
      </c>
      <c r="M104" s="65" t="str">
        <f t="shared" si="85"/>
        <v>63.2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5"/>
      <c r="B105" s="74"/>
      <c r="C105" s="73"/>
      <c r="D105" s="74"/>
      <c r="E105" s="73"/>
      <c r="F105" s="85"/>
      <c r="G105" s="4"/>
      <c r="H105" s="76"/>
      <c r="I105" s="77"/>
      <c r="J105" s="78"/>
      <c r="K105" s="77"/>
      <c r="L105" s="78"/>
      <c r="M105" s="79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80" t="s">
        <v>94</v>
      </c>
      <c r="B106" s="46"/>
      <c r="C106" s="34"/>
      <c r="D106" s="46"/>
      <c r="E106" s="34"/>
      <c r="F106" s="36"/>
      <c r="G106" s="4"/>
      <c r="H106" s="81" t="s">
        <v>94</v>
      </c>
      <c r="I106" s="62"/>
      <c r="J106" s="63"/>
      <c r="K106" s="62"/>
      <c r="L106" s="63"/>
      <c r="M106" s="6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80" t="s">
        <v>95</v>
      </c>
      <c r="B107" s="46">
        <v>93.0</v>
      </c>
      <c r="C107" s="34">
        <v>123.0</v>
      </c>
      <c r="D107" s="46">
        <v>93.0</v>
      </c>
      <c r="E107" s="34">
        <v>53.0</v>
      </c>
      <c r="F107" s="82" t="str">
        <f t="shared" ref="F107:F109" si="87">SQRT(((D107-B107)^2)+((E107-C107)^2))</f>
        <v>70</v>
      </c>
      <c r="G107" s="4"/>
      <c r="H107" s="83" t="s">
        <v>95</v>
      </c>
      <c r="I107" s="42" t="str">
        <f t="shared" ref="I107:M107" si="86">B107*$M$1</f>
        <v>930</v>
      </c>
      <c r="J107" s="43" t="str">
        <f t="shared" si="86"/>
        <v>1230</v>
      </c>
      <c r="K107" s="42" t="str">
        <f t="shared" si="86"/>
        <v>930</v>
      </c>
      <c r="L107" s="43" t="str">
        <f t="shared" si="86"/>
        <v>530</v>
      </c>
      <c r="M107" s="66" t="str">
        <f t="shared" si="86"/>
        <v>700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80" t="s">
        <v>96</v>
      </c>
      <c r="B108" s="46">
        <v>93.0</v>
      </c>
      <c r="C108" s="34">
        <v>53.0</v>
      </c>
      <c r="D108" s="46">
        <v>91.0</v>
      </c>
      <c r="E108" s="34">
        <v>42.0</v>
      </c>
      <c r="F108" s="36" t="str">
        <f t="shared" si="87"/>
        <v>11.2</v>
      </c>
      <c r="G108" s="4"/>
      <c r="H108" s="83" t="s">
        <v>96</v>
      </c>
      <c r="I108" s="42" t="str">
        <f t="shared" ref="I108:M108" si="88">B108*$M$1</f>
        <v>930</v>
      </c>
      <c r="J108" s="43" t="str">
        <f t="shared" si="88"/>
        <v>530</v>
      </c>
      <c r="K108" s="42" t="str">
        <f t="shared" si="88"/>
        <v>910</v>
      </c>
      <c r="L108" s="43" t="str">
        <f t="shared" si="88"/>
        <v>420</v>
      </c>
      <c r="M108" s="65" t="str">
        <f t="shared" si="88"/>
        <v>111.8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86" t="s">
        <v>97</v>
      </c>
      <c r="B109" s="87">
        <v>93.0</v>
      </c>
      <c r="C109" s="88">
        <v>53.0</v>
      </c>
      <c r="D109" s="87">
        <v>93.0</v>
      </c>
      <c r="E109" s="88">
        <v>42.0</v>
      </c>
      <c r="F109" s="89" t="str">
        <f t="shared" si="87"/>
        <v>11</v>
      </c>
      <c r="G109" s="90"/>
      <c r="H109" s="91" t="s">
        <v>97</v>
      </c>
      <c r="I109" s="92" t="str">
        <f t="shared" ref="I109:M109" si="89">B109*$M$1</f>
        <v>930</v>
      </c>
      <c r="J109" s="93" t="str">
        <f t="shared" si="89"/>
        <v>530</v>
      </c>
      <c r="K109" s="92" t="str">
        <f t="shared" si="89"/>
        <v>930</v>
      </c>
      <c r="L109" s="93" t="str">
        <f t="shared" si="89"/>
        <v>420</v>
      </c>
      <c r="M109" s="94" t="str">
        <f t="shared" si="89"/>
        <v>110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5"/>
      <c r="B110" s="74"/>
      <c r="C110" s="73"/>
      <c r="D110" s="74"/>
      <c r="E110" s="73"/>
      <c r="F110" s="85"/>
      <c r="G110" s="4"/>
      <c r="H110" s="76"/>
      <c r="I110" s="77"/>
      <c r="J110" s="78"/>
      <c r="K110" s="77"/>
      <c r="L110" s="78"/>
      <c r="M110" s="79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80" t="s">
        <v>98</v>
      </c>
      <c r="B111" s="46"/>
      <c r="C111" s="34"/>
      <c r="D111" s="46"/>
      <c r="E111" s="34"/>
      <c r="F111" s="36"/>
      <c r="G111" s="4"/>
      <c r="H111" s="81" t="s">
        <v>98</v>
      </c>
      <c r="I111" s="62"/>
      <c r="J111" s="63"/>
      <c r="K111" s="62"/>
      <c r="L111" s="63"/>
      <c r="M111" s="65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80" t="s">
        <v>99</v>
      </c>
      <c r="B112" s="46">
        <v>142.0</v>
      </c>
      <c r="C112" s="34">
        <v>42.0</v>
      </c>
      <c r="D112" s="46">
        <v>142.0</v>
      </c>
      <c r="E112" s="34">
        <v>123.0</v>
      </c>
      <c r="F112" s="82" t="str">
        <f t="shared" ref="F112:F115" si="91">SQRT(((D112-B112)^2)+((E112-C112)^2))</f>
        <v>81</v>
      </c>
      <c r="G112" s="4"/>
      <c r="H112" s="83" t="s">
        <v>99</v>
      </c>
      <c r="I112" s="42" t="str">
        <f t="shared" ref="I112:M112" si="90">B112*$M$1</f>
        <v>1420</v>
      </c>
      <c r="J112" s="43" t="str">
        <f t="shared" si="90"/>
        <v>420</v>
      </c>
      <c r="K112" s="42" t="str">
        <f t="shared" si="90"/>
        <v>1420</v>
      </c>
      <c r="L112" s="43" t="str">
        <f t="shared" si="90"/>
        <v>1230</v>
      </c>
      <c r="M112" s="66" t="str">
        <f t="shared" si="90"/>
        <v>810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80" t="s">
        <v>100</v>
      </c>
      <c r="B113" s="46">
        <v>143.0</v>
      </c>
      <c r="C113" s="34">
        <v>42.0</v>
      </c>
      <c r="D113" s="46">
        <v>143.0</v>
      </c>
      <c r="E113" s="34">
        <v>109.0</v>
      </c>
      <c r="F113" s="36" t="str">
        <f t="shared" si="91"/>
        <v>67.0</v>
      </c>
      <c r="G113" s="4"/>
      <c r="H113" s="83" t="s">
        <v>100</v>
      </c>
      <c r="I113" s="38" t="str">
        <f t="shared" ref="I113:M113" si="92">B113*$M$1</f>
        <v>1430</v>
      </c>
      <c r="J113" s="39" t="str">
        <f t="shared" si="92"/>
        <v>420</v>
      </c>
      <c r="K113" s="38" t="str">
        <f t="shared" si="92"/>
        <v>1430</v>
      </c>
      <c r="L113" s="39" t="str">
        <f t="shared" si="92"/>
        <v>1090</v>
      </c>
      <c r="M113" s="40" t="str">
        <f t="shared" si="92"/>
        <v>670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80" t="s">
        <v>101</v>
      </c>
      <c r="B114" s="46">
        <v>143.0</v>
      </c>
      <c r="C114" s="34">
        <v>109.0</v>
      </c>
      <c r="D114" s="46">
        <v>143.0</v>
      </c>
      <c r="E114" s="34">
        <v>123.0</v>
      </c>
      <c r="F114" s="82" t="str">
        <f t="shared" si="91"/>
        <v>14</v>
      </c>
      <c r="G114" s="4"/>
      <c r="H114" s="83" t="s">
        <v>101</v>
      </c>
      <c r="I114" s="42" t="str">
        <f t="shared" ref="I114:M114" si="93">B114*$M$1</f>
        <v>1430</v>
      </c>
      <c r="J114" s="43" t="str">
        <f t="shared" si="93"/>
        <v>1090</v>
      </c>
      <c r="K114" s="42" t="str">
        <f t="shared" si="93"/>
        <v>1430</v>
      </c>
      <c r="L114" s="43" t="str">
        <f t="shared" si="93"/>
        <v>1230</v>
      </c>
      <c r="M114" s="44" t="str">
        <f t="shared" si="93"/>
        <v>140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86" t="s">
        <v>102</v>
      </c>
      <c r="B115" s="87">
        <v>143.0</v>
      </c>
      <c r="C115" s="88">
        <v>109.0</v>
      </c>
      <c r="D115" s="87">
        <v>145.0</v>
      </c>
      <c r="E115" s="88">
        <v>123.0</v>
      </c>
      <c r="F115" s="89" t="str">
        <f t="shared" si="91"/>
        <v>14</v>
      </c>
      <c r="G115" s="90"/>
      <c r="H115" s="91" t="s">
        <v>102</v>
      </c>
      <c r="I115" s="95" t="str">
        <f t="shared" ref="I115:M115" si="94">B115*$M$1</f>
        <v>1430</v>
      </c>
      <c r="J115" s="96" t="str">
        <f t="shared" si="94"/>
        <v>1090</v>
      </c>
      <c r="K115" s="95" t="str">
        <f t="shared" si="94"/>
        <v>1450</v>
      </c>
      <c r="L115" s="96" t="str">
        <f t="shared" si="94"/>
        <v>1230</v>
      </c>
      <c r="M115" s="97" t="str">
        <f t="shared" si="94"/>
        <v>141.4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5"/>
      <c r="B116" s="74"/>
      <c r="C116" s="73"/>
      <c r="D116" s="74"/>
      <c r="E116" s="73"/>
      <c r="F116" s="27"/>
      <c r="G116" s="4"/>
      <c r="H116" s="76"/>
      <c r="I116" s="77"/>
      <c r="J116" s="78"/>
      <c r="K116" s="77"/>
      <c r="L116" s="78"/>
      <c r="M116" s="79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80" t="s">
        <v>103</v>
      </c>
      <c r="B117" s="46"/>
      <c r="C117" s="34"/>
      <c r="D117" s="46"/>
      <c r="E117" s="34"/>
      <c r="F117" s="82"/>
      <c r="G117" s="4"/>
      <c r="H117" s="81" t="s">
        <v>103</v>
      </c>
      <c r="I117" s="62"/>
      <c r="J117" s="63"/>
      <c r="K117" s="62"/>
      <c r="L117" s="63"/>
      <c r="M117" s="6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80" t="s">
        <v>104</v>
      </c>
      <c r="B118" s="46">
        <v>148.0</v>
      </c>
      <c r="C118" s="34">
        <v>123.0</v>
      </c>
      <c r="D118" s="46">
        <v>148.0</v>
      </c>
      <c r="E118" s="34">
        <v>53.0</v>
      </c>
      <c r="F118" s="36" t="str">
        <f t="shared" ref="F118:F121" si="96">SQRT(((D118-B118)^2)+((E118-C118)^2))</f>
        <v>70.0</v>
      </c>
      <c r="G118" s="4"/>
      <c r="H118" s="83" t="s">
        <v>104</v>
      </c>
      <c r="I118" s="42" t="str">
        <f t="shared" ref="I118:M118" si="95">B118*$M$1</f>
        <v>1480</v>
      </c>
      <c r="J118" s="43" t="str">
        <f t="shared" si="95"/>
        <v>1230</v>
      </c>
      <c r="K118" s="42" t="str">
        <f t="shared" si="95"/>
        <v>1480</v>
      </c>
      <c r="L118" s="43" t="str">
        <f t="shared" si="95"/>
        <v>530</v>
      </c>
      <c r="M118" s="66" t="str">
        <f t="shared" si="95"/>
        <v>700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80" t="s">
        <v>105</v>
      </c>
      <c r="B119" s="46">
        <v>150.0</v>
      </c>
      <c r="C119" s="34">
        <v>123.0</v>
      </c>
      <c r="D119" s="46">
        <v>150.0</v>
      </c>
      <c r="E119" s="34">
        <v>42.0</v>
      </c>
      <c r="F119" s="82" t="str">
        <f t="shared" si="96"/>
        <v>81</v>
      </c>
      <c r="G119" s="4"/>
      <c r="H119" s="83" t="s">
        <v>105</v>
      </c>
      <c r="I119" s="42" t="str">
        <f t="shared" ref="I119:M119" si="97">B119*$M$1</f>
        <v>1500</v>
      </c>
      <c r="J119" s="43" t="str">
        <f t="shared" si="97"/>
        <v>1230</v>
      </c>
      <c r="K119" s="42" t="str">
        <f t="shared" si="97"/>
        <v>1500</v>
      </c>
      <c r="L119" s="43" t="str">
        <f t="shared" si="97"/>
        <v>420</v>
      </c>
      <c r="M119" s="66" t="str">
        <f t="shared" si="97"/>
        <v>810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80" t="s">
        <v>106</v>
      </c>
      <c r="B120" s="46">
        <v>148.0</v>
      </c>
      <c r="C120" s="34">
        <v>53.0</v>
      </c>
      <c r="D120" s="46">
        <v>146.0</v>
      </c>
      <c r="E120" s="34">
        <v>42.0</v>
      </c>
      <c r="F120" s="82" t="str">
        <f t="shared" si="96"/>
        <v>11</v>
      </c>
      <c r="G120" s="4"/>
      <c r="H120" s="83" t="s">
        <v>106</v>
      </c>
      <c r="I120" s="38" t="str">
        <f t="shared" ref="I120:L120" si="98">B120*$M$1</f>
        <v>1480</v>
      </c>
      <c r="J120" s="39" t="str">
        <f t="shared" si="98"/>
        <v>530</v>
      </c>
      <c r="K120" s="38" t="str">
        <f t="shared" si="98"/>
        <v>1460</v>
      </c>
      <c r="L120" s="39" t="str">
        <f t="shared" si="98"/>
        <v>420</v>
      </c>
      <c r="M120" s="98">
        <v>112.0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86" t="s">
        <v>107</v>
      </c>
      <c r="B121" s="87">
        <v>148.0</v>
      </c>
      <c r="C121" s="88">
        <v>53.0</v>
      </c>
      <c r="D121" s="87">
        <v>148.0</v>
      </c>
      <c r="E121" s="88">
        <v>42.0</v>
      </c>
      <c r="F121" s="99" t="str">
        <f t="shared" si="96"/>
        <v>11.0</v>
      </c>
      <c r="G121" s="90"/>
      <c r="H121" s="91" t="s">
        <v>107</v>
      </c>
      <c r="I121" s="95" t="str">
        <f t="shared" ref="I121:M121" si="99">B121*$M$1</f>
        <v>1480</v>
      </c>
      <c r="J121" s="96" t="str">
        <f t="shared" si="99"/>
        <v>530</v>
      </c>
      <c r="K121" s="95" t="str">
        <f t="shared" si="99"/>
        <v>1480</v>
      </c>
      <c r="L121" s="96" t="str">
        <f t="shared" si="99"/>
        <v>420</v>
      </c>
      <c r="M121" s="100" t="str">
        <f t="shared" si="99"/>
        <v>110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5"/>
      <c r="B122" s="74"/>
      <c r="C122" s="73"/>
      <c r="D122" s="74"/>
      <c r="E122" s="73"/>
      <c r="F122" s="101"/>
      <c r="G122" s="4"/>
      <c r="H122" s="76"/>
      <c r="I122" s="102"/>
      <c r="J122" s="103"/>
      <c r="K122" s="102"/>
      <c r="L122" s="103"/>
      <c r="M122" s="10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5"/>
      <c r="B123" s="74"/>
      <c r="C123" s="73"/>
      <c r="D123" s="74"/>
      <c r="E123" s="73"/>
      <c r="F123" s="101"/>
      <c r="G123" s="4"/>
      <c r="H123" s="76"/>
      <c r="I123" s="102"/>
      <c r="J123" s="103"/>
      <c r="K123" s="102"/>
      <c r="L123" s="103"/>
      <c r="M123" s="10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51" t="s">
        <v>108</v>
      </c>
      <c r="B124" s="52" t="s">
        <v>6</v>
      </c>
      <c r="C124" s="53" t="s">
        <v>7</v>
      </c>
      <c r="D124" s="54" t="s">
        <v>8</v>
      </c>
      <c r="E124" s="53" t="s">
        <v>9</v>
      </c>
      <c r="F124" s="55" t="s">
        <v>16</v>
      </c>
      <c r="G124" s="4"/>
      <c r="H124" s="56" t="s">
        <v>108</v>
      </c>
      <c r="I124" s="57" t="s">
        <v>6</v>
      </c>
      <c r="J124" s="58" t="s">
        <v>7</v>
      </c>
      <c r="K124" s="57" t="s">
        <v>8</v>
      </c>
      <c r="L124" s="58" t="s">
        <v>9</v>
      </c>
      <c r="M124" s="59" t="s">
        <v>16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23" t="s">
        <v>109</v>
      </c>
      <c r="B125" s="105">
        <v>42.0</v>
      </c>
      <c r="C125" s="25">
        <v>125.0</v>
      </c>
      <c r="D125" s="26">
        <v>30.0</v>
      </c>
      <c r="E125" s="25">
        <v>125.0</v>
      </c>
      <c r="F125" s="27" t="str">
        <f t="shared" ref="F125:F133" si="101">SQRT(((D125-B125)^2)+((E125-C125)^2))</f>
        <v>12.0</v>
      </c>
      <c r="G125" s="4"/>
      <c r="H125" s="37" t="s">
        <v>109</v>
      </c>
      <c r="I125" s="38" t="str">
        <f t="shared" ref="I125:M125" si="100">B125*$M$1</f>
        <v>420</v>
      </c>
      <c r="J125" s="39" t="str">
        <f t="shared" si="100"/>
        <v>1250</v>
      </c>
      <c r="K125" s="38" t="str">
        <f t="shared" si="100"/>
        <v>300</v>
      </c>
      <c r="L125" s="39" t="str">
        <f t="shared" si="100"/>
        <v>1250</v>
      </c>
      <c r="M125" s="40" t="str">
        <f t="shared" si="100"/>
        <v>120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32" t="s">
        <v>110</v>
      </c>
      <c r="B126" s="46">
        <v>42.0</v>
      </c>
      <c r="C126" s="34">
        <v>127.0</v>
      </c>
      <c r="D126" s="35">
        <v>30.0</v>
      </c>
      <c r="E126" s="34">
        <v>127.0</v>
      </c>
      <c r="F126" s="36" t="str">
        <f t="shared" si="101"/>
        <v>12.0</v>
      </c>
      <c r="G126" s="4"/>
      <c r="H126" s="41" t="s">
        <v>110</v>
      </c>
      <c r="I126" s="42" t="str">
        <f t="shared" ref="I126:M126" si="102">B126*$M$1</f>
        <v>420</v>
      </c>
      <c r="J126" s="43" t="str">
        <f t="shared" si="102"/>
        <v>1270</v>
      </c>
      <c r="K126" s="42" t="str">
        <f t="shared" si="102"/>
        <v>300</v>
      </c>
      <c r="L126" s="43" t="str">
        <f t="shared" si="102"/>
        <v>1270</v>
      </c>
      <c r="M126" s="44" t="str">
        <f t="shared" si="102"/>
        <v>120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32" t="s">
        <v>111</v>
      </c>
      <c r="B127" s="46">
        <v>42.0</v>
      </c>
      <c r="C127" s="34">
        <v>129.0</v>
      </c>
      <c r="D127" s="35">
        <v>30.0</v>
      </c>
      <c r="E127" s="34">
        <v>129.0</v>
      </c>
      <c r="F127" s="36" t="str">
        <f t="shared" si="101"/>
        <v>12.0</v>
      </c>
      <c r="G127" s="4"/>
      <c r="H127" s="41" t="s">
        <v>111</v>
      </c>
      <c r="I127" s="42" t="str">
        <f t="shared" ref="I127:M127" si="103">B127*$M$1</f>
        <v>420</v>
      </c>
      <c r="J127" s="43" t="str">
        <f t="shared" si="103"/>
        <v>1290</v>
      </c>
      <c r="K127" s="42" t="str">
        <f t="shared" si="103"/>
        <v>300</v>
      </c>
      <c r="L127" s="43" t="str">
        <f t="shared" si="103"/>
        <v>1290</v>
      </c>
      <c r="M127" s="44" t="str">
        <f t="shared" si="103"/>
        <v>120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32" t="s">
        <v>112</v>
      </c>
      <c r="B128" s="46">
        <v>30.0</v>
      </c>
      <c r="C128" s="34">
        <v>138.0</v>
      </c>
      <c r="D128" s="35">
        <v>42.0</v>
      </c>
      <c r="E128" s="34">
        <v>138.0</v>
      </c>
      <c r="F128" s="36" t="str">
        <f t="shared" si="101"/>
        <v>12.0</v>
      </c>
      <c r="G128" s="4"/>
      <c r="H128" s="41" t="s">
        <v>112</v>
      </c>
      <c r="I128" s="42" t="str">
        <f t="shared" ref="I128:M128" si="104">B128*$M$1</f>
        <v>300</v>
      </c>
      <c r="J128" s="43" t="str">
        <f t="shared" si="104"/>
        <v>1380</v>
      </c>
      <c r="K128" s="42" t="str">
        <f t="shared" si="104"/>
        <v>420</v>
      </c>
      <c r="L128" s="43" t="str">
        <f t="shared" si="104"/>
        <v>1380</v>
      </c>
      <c r="M128" s="44" t="str">
        <f t="shared" si="104"/>
        <v>120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32" t="s">
        <v>113</v>
      </c>
      <c r="B129" s="46">
        <v>30.0</v>
      </c>
      <c r="C129" s="34">
        <v>140.0</v>
      </c>
      <c r="D129" s="35">
        <v>42.0</v>
      </c>
      <c r="E129" s="34">
        <v>140.0</v>
      </c>
      <c r="F129" s="36" t="str">
        <f t="shared" si="101"/>
        <v>12.0</v>
      </c>
      <c r="G129" s="4"/>
      <c r="H129" s="41" t="s">
        <v>113</v>
      </c>
      <c r="I129" s="42" t="str">
        <f t="shared" ref="I129:M129" si="105">B129*$M$1</f>
        <v>300</v>
      </c>
      <c r="J129" s="43" t="str">
        <f t="shared" si="105"/>
        <v>1400</v>
      </c>
      <c r="K129" s="42" t="str">
        <f t="shared" si="105"/>
        <v>420</v>
      </c>
      <c r="L129" s="43" t="str">
        <f t="shared" si="105"/>
        <v>1400</v>
      </c>
      <c r="M129" s="44" t="str">
        <f t="shared" si="105"/>
        <v>120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32" t="s">
        <v>114</v>
      </c>
      <c r="B130" s="46">
        <v>30.0</v>
      </c>
      <c r="C130" s="34">
        <v>142.0</v>
      </c>
      <c r="D130" s="35">
        <v>42.0</v>
      </c>
      <c r="E130" s="34">
        <v>142.0</v>
      </c>
      <c r="F130" s="36" t="str">
        <f t="shared" si="101"/>
        <v>12.0</v>
      </c>
      <c r="G130" s="4"/>
      <c r="H130" s="41" t="s">
        <v>114</v>
      </c>
      <c r="I130" s="42" t="str">
        <f t="shared" ref="I130:M130" si="106">B130*$M$1</f>
        <v>300</v>
      </c>
      <c r="J130" s="43" t="str">
        <f t="shared" si="106"/>
        <v>1420</v>
      </c>
      <c r="K130" s="42" t="str">
        <f t="shared" si="106"/>
        <v>420</v>
      </c>
      <c r="L130" s="43" t="str">
        <f t="shared" si="106"/>
        <v>1420</v>
      </c>
      <c r="M130" s="44" t="str">
        <f t="shared" si="106"/>
        <v>120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32" t="s">
        <v>115</v>
      </c>
      <c r="B131" s="46">
        <v>39.0</v>
      </c>
      <c r="C131" s="34">
        <v>144.0</v>
      </c>
      <c r="D131" s="35">
        <v>30.0</v>
      </c>
      <c r="E131" s="34">
        <v>129.0</v>
      </c>
      <c r="F131" s="36" t="str">
        <f t="shared" si="101"/>
        <v>17.5</v>
      </c>
      <c r="G131" s="4"/>
      <c r="H131" s="41" t="s">
        <v>115</v>
      </c>
      <c r="I131" s="42" t="str">
        <f t="shared" ref="I131:M131" si="107">B131*$M$1</f>
        <v>390</v>
      </c>
      <c r="J131" s="43" t="str">
        <f t="shared" si="107"/>
        <v>1440</v>
      </c>
      <c r="K131" s="42" t="str">
        <f t="shared" si="107"/>
        <v>300</v>
      </c>
      <c r="L131" s="43" t="str">
        <f t="shared" si="107"/>
        <v>1290</v>
      </c>
      <c r="M131" s="65" t="str">
        <f t="shared" si="107"/>
        <v>174.9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32" t="s">
        <v>116</v>
      </c>
      <c r="B132" s="46">
        <v>41.0</v>
      </c>
      <c r="C132" s="34">
        <v>144.0</v>
      </c>
      <c r="D132" s="35">
        <v>30.0</v>
      </c>
      <c r="E132" s="34">
        <v>127.0</v>
      </c>
      <c r="F132" s="36" t="str">
        <f t="shared" si="101"/>
        <v>20.2</v>
      </c>
      <c r="G132" s="4"/>
      <c r="H132" s="41" t="s">
        <v>116</v>
      </c>
      <c r="I132" s="42" t="str">
        <f t="shared" ref="I132:M132" si="108">B132*$M$1</f>
        <v>410</v>
      </c>
      <c r="J132" s="43" t="str">
        <f t="shared" si="108"/>
        <v>1440</v>
      </c>
      <c r="K132" s="42" t="str">
        <f t="shared" si="108"/>
        <v>300</v>
      </c>
      <c r="L132" s="43" t="str">
        <f t="shared" si="108"/>
        <v>1270</v>
      </c>
      <c r="M132" s="65" t="str">
        <f t="shared" si="108"/>
        <v>202.5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32" t="s">
        <v>117</v>
      </c>
      <c r="B133" s="46">
        <v>42.0</v>
      </c>
      <c r="C133" s="34">
        <v>131.0</v>
      </c>
      <c r="D133" s="35">
        <v>35.0</v>
      </c>
      <c r="E133" s="34">
        <v>144.0</v>
      </c>
      <c r="F133" s="36" t="str">
        <f t="shared" si="101"/>
        <v>14.8</v>
      </c>
      <c r="G133" s="4"/>
      <c r="H133" s="41" t="s">
        <v>117</v>
      </c>
      <c r="I133" s="42" t="str">
        <f t="shared" ref="I133:M133" si="109">B133*$M$1</f>
        <v>420</v>
      </c>
      <c r="J133" s="43" t="str">
        <f t="shared" si="109"/>
        <v>1310</v>
      </c>
      <c r="K133" s="42" t="str">
        <f t="shared" si="109"/>
        <v>350</v>
      </c>
      <c r="L133" s="43" t="str">
        <f t="shared" si="109"/>
        <v>1440</v>
      </c>
      <c r="M133" s="65" t="str">
        <f t="shared" si="109"/>
        <v>147.6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5"/>
      <c r="B134" s="106"/>
      <c r="C134" s="107"/>
      <c r="D134" s="108"/>
      <c r="E134" s="107"/>
      <c r="F134" s="109"/>
      <c r="G134" s="4"/>
      <c r="H134" s="47"/>
      <c r="I134" s="48"/>
      <c r="J134" s="49"/>
      <c r="K134" s="48"/>
      <c r="L134" s="49"/>
      <c r="M134" s="50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51" t="s">
        <v>118</v>
      </c>
      <c r="B135" s="52" t="s">
        <v>6</v>
      </c>
      <c r="C135" s="53" t="s">
        <v>7</v>
      </c>
      <c r="D135" s="54" t="s">
        <v>8</v>
      </c>
      <c r="E135" s="53" t="s">
        <v>9</v>
      </c>
      <c r="F135" s="55" t="s">
        <v>16</v>
      </c>
      <c r="G135" s="4"/>
      <c r="H135" s="56" t="s">
        <v>118</v>
      </c>
      <c r="I135" s="57" t="s">
        <v>6</v>
      </c>
      <c r="J135" s="58" t="s">
        <v>7</v>
      </c>
      <c r="K135" s="57" t="s">
        <v>8</v>
      </c>
      <c r="L135" s="58" t="s">
        <v>9</v>
      </c>
      <c r="M135" s="59" t="s">
        <v>16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5" t="s">
        <v>119</v>
      </c>
      <c r="B136" s="105">
        <v>97.0</v>
      </c>
      <c r="C136" s="25">
        <v>125.0</v>
      </c>
      <c r="D136" s="26">
        <v>85.0</v>
      </c>
      <c r="E136" s="25">
        <v>125.0</v>
      </c>
      <c r="F136" s="27" t="str">
        <f t="shared" ref="F136:F153" si="111">SQRT(((D136-B136)^2)+((E136-C136)^2))</f>
        <v>12.0</v>
      </c>
      <c r="G136" s="4"/>
      <c r="H136" s="37" t="s">
        <v>119</v>
      </c>
      <c r="I136" s="38" t="str">
        <f t="shared" ref="I136:M136" si="110">B136*$M$1</f>
        <v>970</v>
      </c>
      <c r="J136" s="39" t="str">
        <f t="shared" si="110"/>
        <v>1250</v>
      </c>
      <c r="K136" s="38" t="str">
        <f t="shared" si="110"/>
        <v>850</v>
      </c>
      <c r="L136" s="39" t="str">
        <f t="shared" si="110"/>
        <v>1250</v>
      </c>
      <c r="M136" s="40" t="str">
        <f t="shared" si="110"/>
        <v>120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5" t="s">
        <v>120</v>
      </c>
      <c r="B137" s="46">
        <v>97.0</v>
      </c>
      <c r="C137" s="34">
        <v>127.0</v>
      </c>
      <c r="D137" s="35">
        <v>85.0</v>
      </c>
      <c r="E137" s="34">
        <v>127.0</v>
      </c>
      <c r="F137" s="36" t="str">
        <f t="shared" si="111"/>
        <v>12.0</v>
      </c>
      <c r="G137" s="4"/>
      <c r="H137" s="41" t="s">
        <v>120</v>
      </c>
      <c r="I137" s="42" t="str">
        <f t="shared" ref="I137:M137" si="112">B137*$M$1</f>
        <v>970</v>
      </c>
      <c r="J137" s="43" t="str">
        <f t="shared" si="112"/>
        <v>1270</v>
      </c>
      <c r="K137" s="42" t="str">
        <f t="shared" si="112"/>
        <v>850</v>
      </c>
      <c r="L137" s="43" t="str">
        <f t="shared" si="112"/>
        <v>1270</v>
      </c>
      <c r="M137" s="44" t="str">
        <f t="shared" si="112"/>
        <v>120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5" t="s">
        <v>121</v>
      </c>
      <c r="B138" s="46">
        <v>97.0</v>
      </c>
      <c r="C138" s="34">
        <v>129.0</v>
      </c>
      <c r="D138" s="35">
        <v>85.0</v>
      </c>
      <c r="E138" s="34">
        <v>129.0</v>
      </c>
      <c r="F138" s="36" t="str">
        <f t="shared" si="111"/>
        <v>12.0</v>
      </c>
      <c r="G138" s="4"/>
      <c r="H138" s="41" t="s">
        <v>121</v>
      </c>
      <c r="I138" s="42" t="str">
        <f t="shared" ref="I138:M138" si="113">B138*$M$1</f>
        <v>970</v>
      </c>
      <c r="J138" s="43" t="str">
        <f t="shared" si="113"/>
        <v>1290</v>
      </c>
      <c r="K138" s="42" t="str">
        <f t="shared" si="113"/>
        <v>850</v>
      </c>
      <c r="L138" s="43" t="str">
        <f t="shared" si="113"/>
        <v>1290</v>
      </c>
      <c r="M138" s="44" t="str">
        <f t="shared" si="113"/>
        <v>120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5" t="s">
        <v>122</v>
      </c>
      <c r="B139" s="46">
        <v>85.0</v>
      </c>
      <c r="C139" s="34">
        <v>138.0</v>
      </c>
      <c r="D139" s="35">
        <v>97.0</v>
      </c>
      <c r="E139" s="34">
        <v>138.0</v>
      </c>
      <c r="F139" s="36" t="str">
        <f t="shared" si="111"/>
        <v>12.0</v>
      </c>
      <c r="G139" s="4"/>
      <c r="H139" s="41" t="s">
        <v>122</v>
      </c>
      <c r="I139" s="42" t="str">
        <f t="shared" ref="I139:M139" si="114">B139*$M$1</f>
        <v>850</v>
      </c>
      <c r="J139" s="43" t="str">
        <f t="shared" si="114"/>
        <v>1380</v>
      </c>
      <c r="K139" s="42" t="str">
        <f t="shared" si="114"/>
        <v>970</v>
      </c>
      <c r="L139" s="43" t="str">
        <f t="shared" si="114"/>
        <v>1380</v>
      </c>
      <c r="M139" s="44" t="str">
        <f t="shared" si="114"/>
        <v>120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5" t="s">
        <v>123</v>
      </c>
      <c r="B140" s="46">
        <v>85.0</v>
      </c>
      <c r="C140" s="34">
        <v>140.0</v>
      </c>
      <c r="D140" s="35">
        <v>97.0</v>
      </c>
      <c r="E140" s="34">
        <v>140.0</v>
      </c>
      <c r="F140" s="36" t="str">
        <f t="shared" si="111"/>
        <v>12.0</v>
      </c>
      <c r="G140" s="4"/>
      <c r="H140" s="41" t="s">
        <v>123</v>
      </c>
      <c r="I140" s="42" t="str">
        <f t="shared" ref="I140:M140" si="115">B140*$M$1</f>
        <v>850</v>
      </c>
      <c r="J140" s="43" t="str">
        <f t="shared" si="115"/>
        <v>1400</v>
      </c>
      <c r="K140" s="42" t="str">
        <f t="shared" si="115"/>
        <v>970</v>
      </c>
      <c r="L140" s="43" t="str">
        <f t="shared" si="115"/>
        <v>1400</v>
      </c>
      <c r="M140" s="44" t="str">
        <f t="shared" si="115"/>
        <v>120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5" t="s">
        <v>124</v>
      </c>
      <c r="B141" s="46">
        <v>85.0</v>
      </c>
      <c r="C141" s="34">
        <v>142.0</v>
      </c>
      <c r="D141" s="35">
        <v>97.0</v>
      </c>
      <c r="E141" s="34">
        <v>142.0</v>
      </c>
      <c r="F141" s="36" t="str">
        <f t="shared" si="111"/>
        <v>12.0</v>
      </c>
      <c r="G141" s="4"/>
      <c r="H141" s="41" t="s">
        <v>124</v>
      </c>
      <c r="I141" s="42" t="str">
        <f t="shared" ref="I141:M141" si="116">B141*$M$1</f>
        <v>850</v>
      </c>
      <c r="J141" s="43" t="str">
        <f t="shared" si="116"/>
        <v>1420</v>
      </c>
      <c r="K141" s="42" t="str">
        <f t="shared" si="116"/>
        <v>970</v>
      </c>
      <c r="L141" s="43" t="str">
        <f t="shared" si="116"/>
        <v>1420</v>
      </c>
      <c r="M141" s="44" t="str">
        <f t="shared" si="116"/>
        <v>120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5" t="s">
        <v>125</v>
      </c>
      <c r="B142" s="46">
        <v>85.0</v>
      </c>
      <c r="C142" s="34">
        <v>144.0</v>
      </c>
      <c r="D142" s="35">
        <v>95.0</v>
      </c>
      <c r="E142" s="34">
        <v>144.0</v>
      </c>
      <c r="F142" s="36" t="str">
        <f t="shared" si="111"/>
        <v>10.0</v>
      </c>
      <c r="G142" s="4"/>
      <c r="H142" s="41" t="s">
        <v>125</v>
      </c>
      <c r="I142" s="42" t="str">
        <f t="shared" ref="I142:M142" si="117">B142*$M$1</f>
        <v>850</v>
      </c>
      <c r="J142" s="43" t="str">
        <f t="shared" si="117"/>
        <v>1440</v>
      </c>
      <c r="K142" s="42" t="str">
        <f t="shared" si="117"/>
        <v>950</v>
      </c>
      <c r="L142" s="43" t="str">
        <f t="shared" si="117"/>
        <v>1440</v>
      </c>
      <c r="M142" s="44" t="str">
        <f t="shared" si="117"/>
        <v>100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5" t="s">
        <v>126</v>
      </c>
      <c r="B143" s="46">
        <v>85.0</v>
      </c>
      <c r="C143" s="34">
        <v>136.0</v>
      </c>
      <c r="D143" s="35">
        <v>93.0</v>
      </c>
      <c r="E143" s="34">
        <v>123.0</v>
      </c>
      <c r="F143" s="36" t="str">
        <f t="shared" si="111"/>
        <v>15.3</v>
      </c>
      <c r="G143" s="4"/>
      <c r="H143" s="41" t="s">
        <v>126</v>
      </c>
      <c r="I143" s="42" t="str">
        <f t="shared" ref="I143:M143" si="118">B143*$M$1</f>
        <v>850</v>
      </c>
      <c r="J143" s="43" t="str">
        <f t="shared" si="118"/>
        <v>1360</v>
      </c>
      <c r="K143" s="42" t="str">
        <f t="shared" si="118"/>
        <v>930</v>
      </c>
      <c r="L143" s="43" t="str">
        <f t="shared" si="118"/>
        <v>1230</v>
      </c>
      <c r="M143" s="65" t="str">
        <f t="shared" si="118"/>
        <v>152.6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5" t="s">
        <v>127</v>
      </c>
      <c r="B144" s="46">
        <v>91.0</v>
      </c>
      <c r="C144" s="34">
        <v>146.0</v>
      </c>
      <c r="D144" s="35">
        <v>85.0</v>
      </c>
      <c r="E144" s="34">
        <v>129.0</v>
      </c>
      <c r="F144" s="36" t="str">
        <f t="shared" si="111"/>
        <v>18.0</v>
      </c>
      <c r="G144" s="4"/>
      <c r="H144" s="41" t="s">
        <v>127</v>
      </c>
      <c r="I144" s="42" t="str">
        <f t="shared" ref="I144:M144" si="119">B144*$M$1</f>
        <v>910</v>
      </c>
      <c r="J144" s="43" t="str">
        <f t="shared" si="119"/>
        <v>1460</v>
      </c>
      <c r="K144" s="42" t="str">
        <f t="shared" si="119"/>
        <v>850</v>
      </c>
      <c r="L144" s="43" t="str">
        <f t="shared" si="119"/>
        <v>1290</v>
      </c>
      <c r="M144" s="65" t="str">
        <f t="shared" si="119"/>
        <v>180.3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5" t="s">
        <v>128</v>
      </c>
      <c r="B145" s="46">
        <v>93.0</v>
      </c>
      <c r="C145" s="34">
        <v>146.0</v>
      </c>
      <c r="D145" s="35">
        <v>85.0</v>
      </c>
      <c r="E145" s="84">
        <v>127.0</v>
      </c>
      <c r="F145" s="36" t="str">
        <f t="shared" si="111"/>
        <v>20.6</v>
      </c>
      <c r="G145" s="4"/>
      <c r="H145" s="41" t="s">
        <v>128</v>
      </c>
      <c r="I145" s="42" t="str">
        <f t="shared" ref="I145:M145" si="120">B145*$M$1</f>
        <v>930</v>
      </c>
      <c r="J145" s="43" t="str">
        <f t="shared" si="120"/>
        <v>1460</v>
      </c>
      <c r="K145" s="42" t="str">
        <f t="shared" si="120"/>
        <v>850</v>
      </c>
      <c r="L145" s="43" t="str">
        <f t="shared" si="120"/>
        <v>1270</v>
      </c>
      <c r="M145" s="65" t="str">
        <f t="shared" si="120"/>
        <v>206.2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5" t="s">
        <v>129</v>
      </c>
      <c r="B146" s="46">
        <v>93.0</v>
      </c>
      <c r="C146" s="34">
        <v>146.0</v>
      </c>
      <c r="D146" s="35">
        <v>93.0</v>
      </c>
      <c r="E146" s="34">
        <v>123.0</v>
      </c>
      <c r="F146" s="36" t="str">
        <f t="shared" si="111"/>
        <v>23.0</v>
      </c>
      <c r="G146" s="4"/>
      <c r="H146" s="41" t="s">
        <v>129</v>
      </c>
      <c r="I146" s="42" t="str">
        <f t="shared" ref="I146:M146" si="121">B146*$M$1</f>
        <v>930</v>
      </c>
      <c r="J146" s="43" t="str">
        <f t="shared" si="121"/>
        <v>1460</v>
      </c>
      <c r="K146" s="42" t="str">
        <f t="shared" si="121"/>
        <v>930</v>
      </c>
      <c r="L146" s="43" t="str">
        <f t="shared" si="121"/>
        <v>1230</v>
      </c>
      <c r="M146" s="44" t="str">
        <f t="shared" si="121"/>
        <v>230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5" t="s">
        <v>130</v>
      </c>
      <c r="B147" s="46">
        <v>97.0</v>
      </c>
      <c r="C147" s="34">
        <v>133.0</v>
      </c>
      <c r="D147" s="35">
        <v>87.0</v>
      </c>
      <c r="E147" s="34">
        <v>146.0</v>
      </c>
      <c r="F147" s="36" t="str">
        <f t="shared" si="111"/>
        <v>16.4</v>
      </c>
      <c r="G147" s="4"/>
      <c r="H147" s="41" t="s">
        <v>130</v>
      </c>
      <c r="I147" s="42" t="str">
        <f t="shared" ref="I147:M147" si="122">B147*$M$1</f>
        <v>970</v>
      </c>
      <c r="J147" s="43" t="str">
        <f t="shared" si="122"/>
        <v>1330</v>
      </c>
      <c r="K147" s="42" t="str">
        <f t="shared" si="122"/>
        <v>870</v>
      </c>
      <c r="L147" s="43" t="str">
        <f t="shared" si="122"/>
        <v>1460</v>
      </c>
      <c r="M147" s="65" t="str">
        <f t="shared" si="122"/>
        <v>164.0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5" t="s">
        <v>131</v>
      </c>
      <c r="B148" s="46">
        <v>97.0</v>
      </c>
      <c r="C148" s="34">
        <v>131.0</v>
      </c>
      <c r="D148" s="35">
        <v>85.0</v>
      </c>
      <c r="E148" s="34">
        <v>144.0</v>
      </c>
      <c r="F148" s="36" t="str">
        <f t="shared" si="111"/>
        <v>17.7</v>
      </c>
      <c r="G148" s="4"/>
      <c r="H148" s="41" t="s">
        <v>131</v>
      </c>
      <c r="I148" s="42" t="str">
        <f t="shared" ref="I148:L148" si="123">B148*$M$1</f>
        <v>970</v>
      </c>
      <c r="J148" s="43" t="str">
        <f t="shared" si="123"/>
        <v>1310</v>
      </c>
      <c r="K148" s="42" t="str">
        <f t="shared" si="123"/>
        <v>850</v>
      </c>
      <c r="L148" s="43" t="str">
        <f t="shared" si="123"/>
        <v>1440</v>
      </c>
      <c r="M148" s="65">
        <v>177.0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5" t="s">
        <v>132</v>
      </c>
      <c r="B149" s="46">
        <v>86.0</v>
      </c>
      <c r="C149" s="34">
        <v>123.0</v>
      </c>
      <c r="D149" s="35">
        <v>85.0</v>
      </c>
      <c r="E149" s="34">
        <v>125.0</v>
      </c>
      <c r="F149" s="36" t="str">
        <f t="shared" si="111"/>
        <v>2.2</v>
      </c>
      <c r="G149" s="4"/>
      <c r="H149" s="41" t="s">
        <v>132</v>
      </c>
      <c r="I149" s="42" t="str">
        <f t="shared" ref="I149:L149" si="124">B149*$M$1</f>
        <v>860</v>
      </c>
      <c r="J149" s="43" t="str">
        <f t="shared" si="124"/>
        <v>1230</v>
      </c>
      <c r="K149" s="42" t="str">
        <f t="shared" si="124"/>
        <v>850</v>
      </c>
      <c r="L149" s="43" t="str">
        <f t="shared" si="124"/>
        <v>1250</v>
      </c>
      <c r="M149" s="65">
        <v>23.0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5" t="s">
        <v>133</v>
      </c>
      <c r="B150" s="46">
        <v>87.0</v>
      </c>
      <c r="C150" s="34">
        <v>123.0</v>
      </c>
      <c r="D150" s="35">
        <v>87.0</v>
      </c>
      <c r="E150" s="34">
        <v>146.0</v>
      </c>
      <c r="F150" s="36" t="str">
        <f t="shared" si="111"/>
        <v>23.0</v>
      </c>
      <c r="G150" s="4"/>
      <c r="H150" s="41" t="s">
        <v>133</v>
      </c>
      <c r="I150" s="42" t="str">
        <f t="shared" ref="I150:M150" si="125">B150*$M$1</f>
        <v>870</v>
      </c>
      <c r="J150" s="43" t="str">
        <f t="shared" si="125"/>
        <v>1230</v>
      </c>
      <c r="K150" s="42" t="str">
        <f t="shared" si="125"/>
        <v>870</v>
      </c>
      <c r="L150" s="43" t="str">
        <f t="shared" si="125"/>
        <v>1460</v>
      </c>
      <c r="M150" s="44" t="str">
        <f t="shared" si="125"/>
        <v>230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5" t="s">
        <v>134</v>
      </c>
      <c r="B151" s="46">
        <v>87.0</v>
      </c>
      <c r="C151" s="34">
        <v>123.0</v>
      </c>
      <c r="D151" s="35">
        <v>97.0</v>
      </c>
      <c r="E151" s="34">
        <v>140.0</v>
      </c>
      <c r="F151" s="36" t="str">
        <f t="shared" si="111"/>
        <v>19.7</v>
      </c>
      <c r="G151" s="4"/>
      <c r="H151" s="41" t="s">
        <v>134</v>
      </c>
      <c r="I151" s="42" t="str">
        <f t="shared" ref="I151:M151" si="126">B151*$M$1</f>
        <v>870</v>
      </c>
      <c r="J151" s="43" t="str">
        <f t="shared" si="126"/>
        <v>1230</v>
      </c>
      <c r="K151" s="42" t="str">
        <f t="shared" si="126"/>
        <v>970</v>
      </c>
      <c r="L151" s="43" t="str">
        <f t="shared" si="126"/>
        <v>1400</v>
      </c>
      <c r="M151" s="66" t="str">
        <f t="shared" si="126"/>
        <v>197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5" t="s">
        <v>135</v>
      </c>
      <c r="B152" s="106">
        <v>89.0</v>
      </c>
      <c r="C152" s="107">
        <v>123.0</v>
      </c>
      <c r="D152" s="108">
        <v>97.0</v>
      </c>
      <c r="E152" s="107">
        <v>138.0</v>
      </c>
      <c r="F152" s="109" t="str">
        <f t="shared" si="111"/>
        <v>17.0</v>
      </c>
      <c r="G152" s="4"/>
      <c r="H152" s="47" t="s">
        <v>135</v>
      </c>
      <c r="I152" s="110" t="str">
        <f t="shared" ref="I152:M152" si="127">B152*$M$1</f>
        <v>890</v>
      </c>
      <c r="J152" s="111" t="str">
        <f t="shared" si="127"/>
        <v>1230</v>
      </c>
      <c r="K152" s="110" t="str">
        <f t="shared" si="127"/>
        <v>970</v>
      </c>
      <c r="L152" s="111" t="str">
        <f t="shared" si="127"/>
        <v>1380</v>
      </c>
      <c r="M152" s="112" t="str">
        <f t="shared" si="127"/>
        <v>170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80" t="s">
        <v>136</v>
      </c>
      <c r="B153" s="46">
        <v>97.0</v>
      </c>
      <c r="C153" s="34">
        <v>125.0</v>
      </c>
      <c r="D153" s="46">
        <v>93.0</v>
      </c>
      <c r="E153" s="34">
        <v>123.0</v>
      </c>
      <c r="F153" s="36" t="str">
        <f t="shared" si="111"/>
        <v>4.5</v>
      </c>
      <c r="G153" s="80"/>
      <c r="H153" s="83" t="s">
        <v>136</v>
      </c>
      <c r="I153" s="113" t="str">
        <f t="shared" ref="I153:L153" si="128">B153*$M$1</f>
        <v>970</v>
      </c>
      <c r="J153" s="43" t="str">
        <f t="shared" si="128"/>
        <v>1250</v>
      </c>
      <c r="K153" s="113" t="str">
        <f t="shared" si="128"/>
        <v>930</v>
      </c>
      <c r="L153" s="43" t="str">
        <f t="shared" si="128"/>
        <v>1230</v>
      </c>
      <c r="M153" s="114">
        <v>45.0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5"/>
      <c r="B154" s="74"/>
      <c r="C154" s="73"/>
      <c r="D154" s="74"/>
      <c r="E154" s="73"/>
      <c r="F154" s="101"/>
      <c r="G154" s="4"/>
      <c r="H154" s="76"/>
      <c r="I154" s="102"/>
      <c r="J154" s="103"/>
      <c r="K154" s="102"/>
      <c r="L154" s="103"/>
      <c r="M154" s="10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15" t="s">
        <v>137</v>
      </c>
      <c r="B155" s="54" t="s">
        <v>6</v>
      </c>
      <c r="C155" s="53" t="s">
        <v>7</v>
      </c>
      <c r="D155" s="54" t="s">
        <v>8</v>
      </c>
      <c r="E155" s="53" t="s">
        <v>9</v>
      </c>
      <c r="F155" s="55" t="s">
        <v>16</v>
      </c>
      <c r="G155" s="4"/>
      <c r="H155" s="116" t="s">
        <v>137</v>
      </c>
      <c r="I155" s="57" t="s">
        <v>6</v>
      </c>
      <c r="J155" s="58" t="s">
        <v>7</v>
      </c>
      <c r="K155" s="57" t="s">
        <v>8</v>
      </c>
      <c r="L155" s="58" t="s">
        <v>9</v>
      </c>
      <c r="M155" s="59" t="s">
        <v>16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5" t="s">
        <v>138</v>
      </c>
      <c r="B156" s="105">
        <v>151.0</v>
      </c>
      <c r="C156" s="25">
        <v>125.0</v>
      </c>
      <c r="D156" s="26">
        <v>139.0</v>
      </c>
      <c r="E156" s="25">
        <v>125.0</v>
      </c>
      <c r="F156" s="27" t="str">
        <f t="shared" ref="F156:F173" si="130">SQRT(((D156-B156)^2)+((E156-C156)^2))</f>
        <v>12.0</v>
      </c>
      <c r="G156" s="4"/>
      <c r="H156" s="37" t="s">
        <v>138</v>
      </c>
      <c r="I156" s="38" t="str">
        <f t="shared" ref="I156:M156" si="129">B156*$M$1</f>
        <v>1510</v>
      </c>
      <c r="J156" s="39" t="str">
        <f t="shared" si="129"/>
        <v>1250</v>
      </c>
      <c r="K156" s="38" t="str">
        <f t="shared" si="129"/>
        <v>1390</v>
      </c>
      <c r="L156" s="39" t="str">
        <f t="shared" si="129"/>
        <v>1250</v>
      </c>
      <c r="M156" s="40" t="str">
        <f t="shared" si="129"/>
        <v>120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5" t="s">
        <v>139</v>
      </c>
      <c r="B157" s="46">
        <v>151.0</v>
      </c>
      <c r="C157" s="34">
        <v>127.0</v>
      </c>
      <c r="D157" s="35">
        <v>139.0</v>
      </c>
      <c r="E157" s="34">
        <v>127.0</v>
      </c>
      <c r="F157" s="36" t="str">
        <f t="shared" si="130"/>
        <v>12.0</v>
      </c>
      <c r="G157" s="4"/>
      <c r="H157" s="41" t="s">
        <v>139</v>
      </c>
      <c r="I157" s="42" t="str">
        <f t="shared" ref="I157:M157" si="131">B157*$M$1</f>
        <v>1510</v>
      </c>
      <c r="J157" s="43" t="str">
        <f t="shared" si="131"/>
        <v>1270</v>
      </c>
      <c r="K157" s="42" t="str">
        <f t="shared" si="131"/>
        <v>1390</v>
      </c>
      <c r="L157" s="43" t="str">
        <f t="shared" si="131"/>
        <v>1270</v>
      </c>
      <c r="M157" s="44" t="str">
        <f t="shared" si="131"/>
        <v>120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5" t="s">
        <v>140</v>
      </c>
      <c r="B158" s="46">
        <v>151.0</v>
      </c>
      <c r="C158" s="34">
        <v>129.0</v>
      </c>
      <c r="D158" s="35">
        <v>139.0</v>
      </c>
      <c r="E158" s="34">
        <v>129.0</v>
      </c>
      <c r="F158" s="36" t="str">
        <f t="shared" si="130"/>
        <v>12.0</v>
      </c>
      <c r="G158" s="4"/>
      <c r="H158" s="41" t="s">
        <v>140</v>
      </c>
      <c r="I158" s="42" t="str">
        <f t="shared" ref="I158:M158" si="132">B158*$M$1</f>
        <v>1510</v>
      </c>
      <c r="J158" s="43" t="str">
        <f t="shared" si="132"/>
        <v>1290</v>
      </c>
      <c r="K158" s="42" t="str">
        <f t="shared" si="132"/>
        <v>1390</v>
      </c>
      <c r="L158" s="43" t="str">
        <f t="shared" si="132"/>
        <v>1290</v>
      </c>
      <c r="M158" s="44" t="str">
        <f t="shared" si="132"/>
        <v>120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5" t="s">
        <v>141</v>
      </c>
      <c r="B159" s="46">
        <v>139.0</v>
      </c>
      <c r="C159" s="34">
        <v>138.0</v>
      </c>
      <c r="D159" s="35">
        <v>151.0</v>
      </c>
      <c r="E159" s="34">
        <v>138.0</v>
      </c>
      <c r="F159" s="36" t="str">
        <f t="shared" si="130"/>
        <v>12.0</v>
      </c>
      <c r="G159" s="4"/>
      <c r="H159" s="41" t="s">
        <v>141</v>
      </c>
      <c r="I159" s="42" t="str">
        <f t="shared" ref="I159:M159" si="133">B159*$M$1</f>
        <v>1390</v>
      </c>
      <c r="J159" s="43" t="str">
        <f t="shared" si="133"/>
        <v>1380</v>
      </c>
      <c r="K159" s="42" t="str">
        <f t="shared" si="133"/>
        <v>1510</v>
      </c>
      <c r="L159" s="43" t="str">
        <f t="shared" si="133"/>
        <v>1380</v>
      </c>
      <c r="M159" s="44" t="str">
        <f t="shared" si="133"/>
        <v>120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5" t="s">
        <v>142</v>
      </c>
      <c r="B160" s="46">
        <v>139.0</v>
      </c>
      <c r="C160" s="34">
        <v>140.0</v>
      </c>
      <c r="D160" s="35">
        <v>151.0</v>
      </c>
      <c r="E160" s="34">
        <v>140.0</v>
      </c>
      <c r="F160" s="36" t="str">
        <f t="shared" si="130"/>
        <v>12.0</v>
      </c>
      <c r="G160" s="4"/>
      <c r="H160" s="41" t="s">
        <v>142</v>
      </c>
      <c r="I160" s="42" t="str">
        <f t="shared" ref="I160:M160" si="134">B160*$M$1</f>
        <v>1390</v>
      </c>
      <c r="J160" s="43" t="str">
        <f t="shared" si="134"/>
        <v>1400</v>
      </c>
      <c r="K160" s="42" t="str">
        <f t="shared" si="134"/>
        <v>1510</v>
      </c>
      <c r="L160" s="43" t="str">
        <f t="shared" si="134"/>
        <v>1400</v>
      </c>
      <c r="M160" s="44" t="str">
        <f t="shared" si="134"/>
        <v>120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5" t="s">
        <v>143</v>
      </c>
      <c r="B161" s="46">
        <v>139.0</v>
      </c>
      <c r="C161" s="34">
        <v>142.0</v>
      </c>
      <c r="D161" s="35">
        <v>151.0</v>
      </c>
      <c r="E161" s="34">
        <v>142.0</v>
      </c>
      <c r="F161" s="36" t="str">
        <f t="shared" si="130"/>
        <v>12.0</v>
      </c>
      <c r="G161" s="4"/>
      <c r="H161" s="41" t="s">
        <v>143</v>
      </c>
      <c r="I161" s="42" t="str">
        <f t="shared" ref="I161:M161" si="135">B161*$M$1</f>
        <v>1390</v>
      </c>
      <c r="J161" s="43" t="str">
        <f t="shared" si="135"/>
        <v>1420</v>
      </c>
      <c r="K161" s="42" t="str">
        <f t="shared" si="135"/>
        <v>1510</v>
      </c>
      <c r="L161" s="43" t="str">
        <f t="shared" si="135"/>
        <v>1420</v>
      </c>
      <c r="M161" s="44" t="str">
        <f t="shared" si="135"/>
        <v>120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5" t="s">
        <v>144</v>
      </c>
      <c r="B162" s="46">
        <v>139.0</v>
      </c>
      <c r="C162" s="34">
        <v>135.0</v>
      </c>
      <c r="D162" s="35">
        <v>148.0</v>
      </c>
      <c r="E162" s="34">
        <v>123.0</v>
      </c>
      <c r="F162" s="36" t="str">
        <f t="shared" si="130"/>
        <v>15.0</v>
      </c>
      <c r="G162" s="4"/>
      <c r="H162" s="41" t="s">
        <v>144</v>
      </c>
      <c r="I162" s="42" t="str">
        <f t="shared" ref="I162:M162" si="136">B162*$M$1</f>
        <v>1390</v>
      </c>
      <c r="J162" s="43" t="str">
        <f t="shared" si="136"/>
        <v>1350</v>
      </c>
      <c r="K162" s="42" t="str">
        <f t="shared" si="136"/>
        <v>1480</v>
      </c>
      <c r="L162" s="43" t="str">
        <f t="shared" si="136"/>
        <v>1230</v>
      </c>
      <c r="M162" s="44" t="str">
        <f t="shared" si="136"/>
        <v>150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5" t="s">
        <v>145</v>
      </c>
      <c r="B163" s="46">
        <v>139.0</v>
      </c>
      <c r="C163" s="34">
        <v>136.0</v>
      </c>
      <c r="D163" s="35">
        <v>150.0</v>
      </c>
      <c r="E163" s="34">
        <v>123.0</v>
      </c>
      <c r="F163" s="36" t="str">
        <f t="shared" si="130"/>
        <v>17.0</v>
      </c>
      <c r="G163" s="4"/>
      <c r="H163" s="41" t="s">
        <v>145</v>
      </c>
      <c r="I163" s="42" t="str">
        <f t="shared" ref="I163:M163" si="137">B163*$M$1</f>
        <v>1390</v>
      </c>
      <c r="J163" s="43" t="str">
        <f t="shared" si="137"/>
        <v>1360</v>
      </c>
      <c r="K163" s="42" t="str">
        <f t="shared" si="137"/>
        <v>1500</v>
      </c>
      <c r="L163" s="43" t="str">
        <f t="shared" si="137"/>
        <v>1230</v>
      </c>
      <c r="M163" s="66" t="str">
        <f t="shared" si="137"/>
        <v>170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5" t="s">
        <v>146</v>
      </c>
      <c r="B164" s="46">
        <v>147.0</v>
      </c>
      <c r="C164" s="34">
        <v>146.0</v>
      </c>
      <c r="D164" s="35">
        <v>139.0</v>
      </c>
      <c r="E164" s="34">
        <v>129.0</v>
      </c>
      <c r="F164" s="36" t="str">
        <f t="shared" si="130"/>
        <v>18.8</v>
      </c>
      <c r="G164" s="4"/>
      <c r="H164" s="41" t="s">
        <v>146</v>
      </c>
      <c r="I164" s="42" t="str">
        <f t="shared" ref="I164:M164" si="138">B164*$M$1</f>
        <v>1470</v>
      </c>
      <c r="J164" s="43" t="str">
        <f t="shared" si="138"/>
        <v>1460</v>
      </c>
      <c r="K164" s="42" t="str">
        <f t="shared" si="138"/>
        <v>1390</v>
      </c>
      <c r="L164" s="43" t="str">
        <f t="shared" si="138"/>
        <v>1290</v>
      </c>
      <c r="M164" s="66" t="str">
        <f t="shared" si="138"/>
        <v>188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5" t="s">
        <v>147</v>
      </c>
      <c r="B165" s="46">
        <v>148.0</v>
      </c>
      <c r="C165" s="34">
        <v>146.0</v>
      </c>
      <c r="D165" s="35">
        <v>148.0</v>
      </c>
      <c r="E165" s="34">
        <v>123.0</v>
      </c>
      <c r="F165" s="36" t="str">
        <f t="shared" si="130"/>
        <v>23.0</v>
      </c>
      <c r="G165" s="4"/>
      <c r="H165" s="41" t="s">
        <v>147</v>
      </c>
      <c r="I165" s="42" t="str">
        <f t="shared" ref="I165:M165" si="139">B165*$M$1</f>
        <v>1480</v>
      </c>
      <c r="J165" s="43" t="str">
        <f t="shared" si="139"/>
        <v>1460</v>
      </c>
      <c r="K165" s="42" t="str">
        <f t="shared" si="139"/>
        <v>1480</v>
      </c>
      <c r="L165" s="43" t="str">
        <f t="shared" si="139"/>
        <v>1230</v>
      </c>
      <c r="M165" s="44" t="str">
        <f t="shared" si="139"/>
        <v>230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5" t="s">
        <v>148</v>
      </c>
      <c r="B166" s="46">
        <v>150.0</v>
      </c>
      <c r="C166" s="34">
        <v>146.0</v>
      </c>
      <c r="D166" s="35">
        <v>150.0</v>
      </c>
      <c r="E166" s="34">
        <v>123.0</v>
      </c>
      <c r="F166" s="36" t="str">
        <f t="shared" si="130"/>
        <v>23.0</v>
      </c>
      <c r="G166" s="4"/>
      <c r="H166" s="41" t="s">
        <v>148</v>
      </c>
      <c r="I166" s="42" t="str">
        <f t="shared" ref="I166:M166" si="140">B166*$M$1</f>
        <v>1500</v>
      </c>
      <c r="J166" s="43" t="str">
        <f t="shared" si="140"/>
        <v>1460</v>
      </c>
      <c r="K166" s="42" t="str">
        <f t="shared" si="140"/>
        <v>1500</v>
      </c>
      <c r="L166" s="43" t="str">
        <f t="shared" si="140"/>
        <v>1230</v>
      </c>
      <c r="M166" s="44" t="str">
        <f t="shared" si="140"/>
        <v>230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5" t="s">
        <v>149</v>
      </c>
      <c r="B167" s="46">
        <v>150.0</v>
      </c>
      <c r="C167" s="34">
        <v>146.0</v>
      </c>
      <c r="D167" s="35">
        <v>151.0</v>
      </c>
      <c r="E167" s="34">
        <v>144.0</v>
      </c>
      <c r="F167" s="36" t="str">
        <f t="shared" si="130"/>
        <v>2.2</v>
      </c>
      <c r="G167" s="4"/>
      <c r="H167" s="41" t="s">
        <v>149</v>
      </c>
      <c r="I167" s="42" t="str">
        <f t="shared" ref="I167:M167" si="141">B167*$M$1</f>
        <v>1500</v>
      </c>
      <c r="J167" s="43" t="str">
        <f t="shared" si="141"/>
        <v>1460</v>
      </c>
      <c r="K167" s="42" t="str">
        <f t="shared" si="141"/>
        <v>1510</v>
      </c>
      <c r="L167" s="43" t="str">
        <f t="shared" si="141"/>
        <v>1440</v>
      </c>
      <c r="M167" s="65" t="str">
        <f t="shared" si="141"/>
        <v>22.4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5" t="s">
        <v>150</v>
      </c>
      <c r="B168" s="46">
        <v>151.0</v>
      </c>
      <c r="C168" s="34">
        <v>133.0</v>
      </c>
      <c r="D168" s="35">
        <v>143.0</v>
      </c>
      <c r="E168" s="34">
        <v>144.0</v>
      </c>
      <c r="F168" s="36" t="str">
        <f t="shared" si="130"/>
        <v>13.6</v>
      </c>
      <c r="G168" s="4"/>
      <c r="H168" s="41" t="s">
        <v>150</v>
      </c>
      <c r="I168" s="42" t="str">
        <f t="shared" ref="I168:M168" si="142">B168*$M$1</f>
        <v>1510</v>
      </c>
      <c r="J168" s="43" t="str">
        <f t="shared" si="142"/>
        <v>1330</v>
      </c>
      <c r="K168" s="42" t="str">
        <f t="shared" si="142"/>
        <v>1430</v>
      </c>
      <c r="L168" s="43" t="str">
        <f t="shared" si="142"/>
        <v>1440</v>
      </c>
      <c r="M168" s="66" t="str">
        <f t="shared" si="142"/>
        <v>136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5" t="s">
        <v>151</v>
      </c>
      <c r="B169" s="46">
        <v>151.0</v>
      </c>
      <c r="C169" s="34">
        <v>131.0</v>
      </c>
      <c r="D169" s="35">
        <v>142.0</v>
      </c>
      <c r="E169" s="34">
        <v>144.0</v>
      </c>
      <c r="F169" s="36" t="str">
        <f t="shared" si="130"/>
        <v>15.8</v>
      </c>
      <c r="G169" s="4"/>
      <c r="H169" s="41" t="s">
        <v>151</v>
      </c>
      <c r="I169" s="42" t="str">
        <f t="shared" ref="I169:M169" si="143">B169*$M$1</f>
        <v>1510</v>
      </c>
      <c r="J169" s="43" t="str">
        <f t="shared" si="143"/>
        <v>1310</v>
      </c>
      <c r="K169" s="42" t="str">
        <f t="shared" si="143"/>
        <v>1420</v>
      </c>
      <c r="L169" s="43" t="str">
        <f t="shared" si="143"/>
        <v>1440</v>
      </c>
      <c r="M169" s="66" t="str">
        <f t="shared" si="143"/>
        <v>158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5" t="s">
        <v>152</v>
      </c>
      <c r="B170" s="46">
        <v>142.0</v>
      </c>
      <c r="C170" s="34">
        <v>123.0</v>
      </c>
      <c r="D170" s="35">
        <v>139.0</v>
      </c>
      <c r="E170" s="34">
        <v>125.0</v>
      </c>
      <c r="F170" s="36" t="str">
        <f t="shared" si="130"/>
        <v>3.6</v>
      </c>
      <c r="G170" s="4"/>
      <c r="H170" s="41" t="s">
        <v>152</v>
      </c>
      <c r="I170" s="42" t="str">
        <f t="shared" ref="I170:M170" si="144">B170*$M$1</f>
        <v>1420</v>
      </c>
      <c r="J170" s="43" t="str">
        <f t="shared" si="144"/>
        <v>1230</v>
      </c>
      <c r="K170" s="42" t="str">
        <f t="shared" si="144"/>
        <v>1390</v>
      </c>
      <c r="L170" s="43" t="str">
        <f t="shared" si="144"/>
        <v>1250</v>
      </c>
      <c r="M170" s="66" t="str">
        <f t="shared" si="144"/>
        <v>36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5" t="s">
        <v>153</v>
      </c>
      <c r="B171" s="46">
        <v>142.0</v>
      </c>
      <c r="C171" s="34">
        <v>123.0</v>
      </c>
      <c r="D171" s="35">
        <v>142.0</v>
      </c>
      <c r="E171" s="34">
        <v>144.0</v>
      </c>
      <c r="F171" s="36" t="str">
        <f t="shared" si="130"/>
        <v>21.0</v>
      </c>
      <c r="G171" s="4"/>
      <c r="H171" s="41" t="s">
        <v>153</v>
      </c>
      <c r="I171" s="42" t="str">
        <f t="shared" ref="I171:M171" si="145">B171*$M$1</f>
        <v>1420</v>
      </c>
      <c r="J171" s="43" t="str">
        <f t="shared" si="145"/>
        <v>1230</v>
      </c>
      <c r="K171" s="42" t="str">
        <f t="shared" si="145"/>
        <v>1420</v>
      </c>
      <c r="L171" s="43" t="str">
        <f t="shared" si="145"/>
        <v>1440</v>
      </c>
      <c r="M171" s="44" t="str">
        <f t="shared" si="145"/>
        <v>210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5" t="s">
        <v>154</v>
      </c>
      <c r="B172" s="46">
        <v>143.0</v>
      </c>
      <c r="C172" s="34">
        <v>123.0</v>
      </c>
      <c r="D172" s="35">
        <v>143.0</v>
      </c>
      <c r="E172" s="34">
        <v>144.0</v>
      </c>
      <c r="F172" s="36" t="str">
        <f t="shared" si="130"/>
        <v>21.0</v>
      </c>
      <c r="G172" s="4"/>
      <c r="H172" s="41" t="s">
        <v>154</v>
      </c>
      <c r="I172" s="42" t="str">
        <f t="shared" ref="I172:M172" si="146">B172*$M$1</f>
        <v>1430</v>
      </c>
      <c r="J172" s="43" t="str">
        <f t="shared" si="146"/>
        <v>1230</v>
      </c>
      <c r="K172" s="42" t="str">
        <f t="shared" si="146"/>
        <v>1430</v>
      </c>
      <c r="L172" s="43" t="str">
        <f t="shared" si="146"/>
        <v>1440</v>
      </c>
      <c r="M172" s="44" t="str">
        <f t="shared" si="146"/>
        <v>210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5" t="s">
        <v>155</v>
      </c>
      <c r="B173" s="46">
        <v>145.0</v>
      </c>
      <c r="C173" s="34">
        <v>123.0</v>
      </c>
      <c r="D173" s="35">
        <v>151.0</v>
      </c>
      <c r="E173" s="34">
        <v>138.0</v>
      </c>
      <c r="F173" s="36" t="str">
        <f t="shared" si="130"/>
        <v>16.2</v>
      </c>
      <c r="G173" s="4"/>
      <c r="H173" s="117" t="s">
        <v>155</v>
      </c>
      <c r="I173" s="95" t="str">
        <f t="shared" ref="I173:J173" si="147">B173*$M$1</f>
        <v>1450</v>
      </c>
      <c r="J173" s="96" t="str">
        <f t="shared" si="147"/>
        <v>1230</v>
      </c>
      <c r="K173" s="118">
        <v>1510.0</v>
      </c>
      <c r="L173" s="96" t="str">
        <f t="shared" ref="L173:M173" si="148">E173*$M$1</f>
        <v>1380</v>
      </c>
      <c r="M173" s="119" t="str">
        <f t="shared" si="148"/>
        <v>162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5"/>
      <c r="B174" s="4"/>
      <c r="C174" s="4"/>
      <c r="D174" s="4"/>
      <c r="E174" s="4"/>
      <c r="F174" s="120"/>
      <c r="G174" s="4"/>
      <c r="H174" s="4"/>
      <c r="I174" s="4"/>
      <c r="J174" s="4"/>
      <c r="K174" s="4"/>
      <c r="L174" s="4"/>
      <c r="M174" s="121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22" t="s">
        <v>156</v>
      </c>
      <c r="B175" s="123"/>
      <c r="C175" s="123"/>
      <c r="D175" s="123"/>
      <c r="E175" s="123"/>
      <c r="F175" s="124"/>
      <c r="G175" s="125"/>
      <c r="H175" s="125"/>
      <c r="I175" s="125"/>
      <c r="J175" s="125"/>
      <c r="K175" s="125"/>
      <c r="L175" s="125"/>
      <c r="M175" s="12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27" t="s">
        <v>157</v>
      </c>
      <c r="B176" s="128" t="s">
        <v>6</v>
      </c>
      <c r="C176" s="53" t="s">
        <v>7</v>
      </c>
      <c r="D176" s="128" t="s">
        <v>8</v>
      </c>
      <c r="E176" s="53" t="s">
        <v>9</v>
      </c>
      <c r="F176" s="55" t="s">
        <v>16</v>
      </c>
      <c r="G176" s="4"/>
      <c r="H176" s="129" t="s">
        <v>157</v>
      </c>
      <c r="I176" s="130" t="s">
        <v>6</v>
      </c>
      <c r="J176" s="131" t="s">
        <v>7</v>
      </c>
      <c r="K176" s="130" t="s">
        <v>8</v>
      </c>
      <c r="L176" s="131" t="s">
        <v>9</v>
      </c>
      <c r="M176" s="132" t="s">
        <v>16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80" t="s">
        <v>158</v>
      </c>
      <c r="B177" s="133"/>
      <c r="C177" s="134"/>
      <c r="D177" s="133"/>
      <c r="E177" s="134"/>
      <c r="F177" s="27"/>
      <c r="G177" s="4"/>
      <c r="H177" s="83" t="s">
        <v>158</v>
      </c>
      <c r="I177" s="135"/>
      <c r="J177" s="136"/>
      <c r="K177" s="135"/>
      <c r="L177" s="136"/>
      <c r="M177" s="137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80" t="s">
        <v>159</v>
      </c>
      <c r="B178" s="138">
        <v>182.0</v>
      </c>
      <c r="C178" s="139">
        <v>29.0</v>
      </c>
      <c r="D178" s="138">
        <v>152.0</v>
      </c>
      <c r="E178" s="139">
        <v>29.0</v>
      </c>
      <c r="F178" s="36" t="str">
        <f t="shared" ref="F178:F180" si="150">SQRT(((D178-B178)^2)+((E178-C178)^2))</f>
        <v>30.0</v>
      </c>
      <c r="G178" s="45"/>
      <c r="H178" s="83" t="s">
        <v>159</v>
      </c>
      <c r="I178" s="140" t="str">
        <f t="shared" ref="I178:M178" si="149">B178*$M$1</f>
        <v>1820</v>
      </c>
      <c r="J178" s="141" t="str">
        <f t="shared" si="149"/>
        <v>290</v>
      </c>
      <c r="K178" s="140" t="str">
        <f t="shared" si="149"/>
        <v>1520</v>
      </c>
      <c r="L178" s="141" t="str">
        <f t="shared" si="149"/>
        <v>290</v>
      </c>
      <c r="M178" s="142" t="str">
        <f t="shared" si="149"/>
        <v>300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80" t="s">
        <v>160</v>
      </c>
      <c r="B179" s="138">
        <v>182.0</v>
      </c>
      <c r="C179" s="139">
        <v>31.0</v>
      </c>
      <c r="D179" s="138">
        <v>152.0</v>
      </c>
      <c r="E179" s="139">
        <v>31.0</v>
      </c>
      <c r="F179" s="36" t="str">
        <f t="shared" si="150"/>
        <v>30.0</v>
      </c>
      <c r="G179" s="45"/>
      <c r="H179" s="83" t="s">
        <v>160</v>
      </c>
      <c r="I179" s="140" t="str">
        <f t="shared" ref="I179:M179" si="151">B179*$M$1</f>
        <v>1820</v>
      </c>
      <c r="J179" s="141" t="str">
        <f t="shared" si="151"/>
        <v>310</v>
      </c>
      <c r="K179" s="140" t="str">
        <f t="shared" si="151"/>
        <v>1520</v>
      </c>
      <c r="L179" s="141" t="str">
        <f t="shared" si="151"/>
        <v>310</v>
      </c>
      <c r="M179" s="142" t="str">
        <f t="shared" si="151"/>
        <v>300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80" t="s">
        <v>161</v>
      </c>
      <c r="B180" s="138">
        <v>182.0</v>
      </c>
      <c r="C180" s="139">
        <v>33.0</v>
      </c>
      <c r="D180" s="138">
        <v>162.0</v>
      </c>
      <c r="E180" s="139">
        <v>33.0</v>
      </c>
      <c r="F180" s="36" t="str">
        <f t="shared" si="150"/>
        <v>20.0</v>
      </c>
      <c r="G180" s="45"/>
      <c r="H180" s="83" t="s">
        <v>161</v>
      </c>
      <c r="I180" s="140" t="str">
        <f t="shared" ref="I180:M180" si="152">B180*$M$1</f>
        <v>1820</v>
      </c>
      <c r="J180" s="141" t="str">
        <f t="shared" si="152"/>
        <v>330</v>
      </c>
      <c r="K180" s="140" t="str">
        <f t="shared" si="152"/>
        <v>1620</v>
      </c>
      <c r="L180" s="141" t="str">
        <f t="shared" si="152"/>
        <v>330</v>
      </c>
      <c r="M180" s="142" t="str">
        <f t="shared" si="152"/>
        <v>200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80"/>
      <c r="B181" s="138"/>
      <c r="C181" s="139"/>
      <c r="D181" s="138"/>
      <c r="E181" s="139"/>
      <c r="F181" s="36"/>
      <c r="G181" s="4"/>
      <c r="H181" s="83"/>
      <c r="I181" s="143"/>
      <c r="J181" s="144"/>
      <c r="K181" s="143"/>
      <c r="L181" s="144"/>
      <c r="M181" s="145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80" t="s">
        <v>162</v>
      </c>
      <c r="B182" s="128" t="s">
        <v>6</v>
      </c>
      <c r="C182" s="53" t="s">
        <v>7</v>
      </c>
      <c r="D182" s="128" t="s">
        <v>8</v>
      </c>
      <c r="E182" s="53" t="s">
        <v>9</v>
      </c>
      <c r="F182" s="55" t="s">
        <v>16</v>
      </c>
      <c r="G182" s="4"/>
      <c r="H182" s="81" t="s">
        <v>162</v>
      </c>
      <c r="I182" s="143"/>
      <c r="J182" s="144"/>
      <c r="K182" s="143"/>
      <c r="L182" s="144"/>
      <c r="M182" s="145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80" t="s">
        <v>163</v>
      </c>
      <c r="B183" s="138">
        <v>142.0</v>
      </c>
      <c r="C183" s="139">
        <v>10.0</v>
      </c>
      <c r="D183" s="146">
        <v>143.0</v>
      </c>
      <c r="E183" s="139">
        <v>28.0</v>
      </c>
      <c r="F183" s="36" t="str">
        <f t="shared" ref="F183:F185" si="155">SQRT(((D183-B183)^2)+((E183-C183)^2))</f>
        <v>18.0</v>
      </c>
      <c r="G183" s="4"/>
      <c r="H183" s="83" t="s">
        <v>163</v>
      </c>
      <c r="I183" s="140" t="str">
        <f t="shared" ref="I183:J183" si="153">B183*$M$1</f>
        <v>1420</v>
      </c>
      <c r="J183" s="141" t="str">
        <f t="shared" si="153"/>
        <v>100</v>
      </c>
      <c r="K183" s="147">
        <v>1430.0</v>
      </c>
      <c r="L183" s="141" t="str">
        <f t="shared" ref="L183:M183" si="154">E183*$M$1</f>
        <v>280</v>
      </c>
      <c r="M183" s="148" t="str">
        <f t="shared" si="154"/>
        <v>180.3</v>
      </c>
      <c r="N183" s="149" t="s">
        <v>164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80" t="s">
        <v>165</v>
      </c>
      <c r="B184" s="138">
        <v>143.0</v>
      </c>
      <c r="C184" s="139">
        <v>10.0</v>
      </c>
      <c r="D184" s="146">
        <v>145.0</v>
      </c>
      <c r="E184" s="139">
        <v>28.0</v>
      </c>
      <c r="F184" s="36" t="str">
        <f t="shared" si="155"/>
        <v>18.1</v>
      </c>
      <c r="G184" s="4"/>
      <c r="H184" s="83" t="s">
        <v>165</v>
      </c>
      <c r="I184" s="140" t="str">
        <f t="shared" ref="I184:J184" si="156">B184*$M$1</f>
        <v>1430</v>
      </c>
      <c r="J184" s="141" t="str">
        <f t="shared" si="156"/>
        <v>100</v>
      </c>
      <c r="K184" s="147">
        <v>1450.0</v>
      </c>
      <c r="L184" s="141" t="str">
        <f t="shared" ref="L184:M184" si="157">E184*$M$1</f>
        <v>280</v>
      </c>
      <c r="M184" s="148" t="str">
        <f t="shared" si="157"/>
        <v>181.1</v>
      </c>
      <c r="N184" s="149" t="s">
        <v>164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80" t="s">
        <v>166</v>
      </c>
      <c r="B185" s="138">
        <v>145.0</v>
      </c>
      <c r="C185" s="139">
        <v>10.0</v>
      </c>
      <c r="D185" s="146">
        <v>147.0</v>
      </c>
      <c r="E185" s="139">
        <v>28.0</v>
      </c>
      <c r="F185" s="36" t="str">
        <f t="shared" si="155"/>
        <v>18.1</v>
      </c>
      <c r="G185" s="4"/>
      <c r="H185" s="83" t="s">
        <v>166</v>
      </c>
      <c r="I185" s="140" t="str">
        <f t="shared" ref="I185:J185" si="158">B185*$M$1</f>
        <v>1450</v>
      </c>
      <c r="J185" s="141" t="str">
        <f t="shared" si="158"/>
        <v>100</v>
      </c>
      <c r="K185" s="147">
        <v>1470.0</v>
      </c>
      <c r="L185" s="141" t="str">
        <f t="shared" ref="L185:M185" si="159">E185*$M$1</f>
        <v>280</v>
      </c>
      <c r="M185" s="148" t="str">
        <f t="shared" si="159"/>
        <v>181.1</v>
      </c>
      <c r="N185" s="149" t="s">
        <v>164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80"/>
      <c r="B186" s="138"/>
      <c r="C186" s="139"/>
      <c r="D186" s="138"/>
      <c r="E186" s="139"/>
      <c r="F186" s="36"/>
      <c r="G186" s="4"/>
      <c r="H186" s="83"/>
      <c r="I186" s="135"/>
      <c r="J186" s="136"/>
      <c r="K186" s="135"/>
      <c r="L186" s="136"/>
      <c r="M186" s="137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80" t="s">
        <v>167</v>
      </c>
      <c r="B187" s="128" t="s">
        <v>6</v>
      </c>
      <c r="C187" s="53" t="s">
        <v>7</v>
      </c>
      <c r="D187" s="128" t="s">
        <v>8</v>
      </c>
      <c r="E187" s="53" t="s">
        <v>9</v>
      </c>
      <c r="F187" s="55" t="s">
        <v>16</v>
      </c>
      <c r="G187" s="4"/>
      <c r="H187" s="81" t="s">
        <v>167</v>
      </c>
      <c r="I187" s="150" t="s">
        <v>6</v>
      </c>
      <c r="J187" s="131" t="s">
        <v>7</v>
      </c>
      <c r="K187" s="130" t="s">
        <v>8</v>
      </c>
      <c r="L187" s="131" t="s">
        <v>9</v>
      </c>
      <c r="M187" s="132" t="s">
        <v>16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80" t="s">
        <v>168</v>
      </c>
      <c r="B188" s="138">
        <v>87.0</v>
      </c>
      <c r="C188" s="139">
        <v>10.0</v>
      </c>
      <c r="D188" s="138">
        <v>87.0</v>
      </c>
      <c r="E188" s="139">
        <v>20.0</v>
      </c>
      <c r="F188" s="36" t="str">
        <f>SQRT(((D188-B188)^2)+((E188-C188)^2))</f>
        <v>10.0</v>
      </c>
      <c r="G188" s="4"/>
      <c r="H188" s="83" t="s">
        <v>168</v>
      </c>
      <c r="I188" s="140" t="str">
        <f t="shared" ref="I188:M188" si="160">B188*$M$1</f>
        <v>870</v>
      </c>
      <c r="J188" s="141" t="str">
        <f t="shared" si="160"/>
        <v>100</v>
      </c>
      <c r="K188" s="140" t="str">
        <f t="shared" si="160"/>
        <v>870</v>
      </c>
      <c r="L188" s="141" t="str">
        <f t="shared" si="160"/>
        <v>200</v>
      </c>
      <c r="M188" s="142" t="str">
        <f t="shared" si="160"/>
        <v>100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80"/>
      <c r="B189" s="138"/>
      <c r="C189" s="139"/>
      <c r="D189" s="138"/>
      <c r="E189" s="139"/>
      <c r="F189" s="36"/>
      <c r="G189" s="4"/>
      <c r="H189" s="83"/>
      <c r="I189" s="143"/>
      <c r="J189" s="144"/>
      <c r="K189" s="143"/>
      <c r="L189" s="144"/>
      <c r="M189" s="145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80" t="s">
        <v>169</v>
      </c>
      <c r="B190" s="138"/>
      <c r="C190" s="139"/>
      <c r="D190" s="138"/>
      <c r="E190" s="139"/>
      <c r="F190" s="36"/>
      <c r="G190" s="4"/>
      <c r="H190" s="81" t="s">
        <v>169</v>
      </c>
      <c r="I190" s="143"/>
      <c r="J190" s="144"/>
      <c r="K190" s="143"/>
      <c r="L190" s="144"/>
      <c r="M190" s="145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80" t="s">
        <v>170</v>
      </c>
      <c r="B191" s="138">
        <v>37.0</v>
      </c>
      <c r="C191" s="139">
        <v>10.0</v>
      </c>
      <c r="D191" s="138">
        <v>37.0</v>
      </c>
      <c r="E191" s="139">
        <v>23.0</v>
      </c>
      <c r="F191" s="36" t="str">
        <f>SQRT(((D191-B191)^2)+((E191-C191)^2))</f>
        <v>13.0</v>
      </c>
      <c r="G191" s="4"/>
      <c r="H191" s="83" t="s">
        <v>170</v>
      </c>
      <c r="I191" s="140" t="str">
        <f t="shared" ref="I191:M191" si="161">B191*$M$1</f>
        <v>370</v>
      </c>
      <c r="J191" s="141" t="str">
        <f t="shared" si="161"/>
        <v>100</v>
      </c>
      <c r="K191" s="140" t="str">
        <f t="shared" si="161"/>
        <v>370</v>
      </c>
      <c r="L191" s="141" t="str">
        <f t="shared" si="161"/>
        <v>230</v>
      </c>
      <c r="M191" s="142" t="str">
        <f t="shared" si="161"/>
        <v>130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80"/>
      <c r="B192" s="138"/>
      <c r="C192" s="139"/>
      <c r="D192" s="138"/>
      <c r="E192" s="139"/>
      <c r="F192" s="36"/>
      <c r="G192" s="4"/>
      <c r="H192" s="83"/>
      <c r="I192" s="143"/>
      <c r="J192" s="144"/>
      <c r="K192" s="143"/>
      <c r="L192" s="144"/>
      <c r="M192" s="145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80" t="s">
        <v>171</v>
      </c>
      <c r="B193" s="128" t="s">
        <v>6</v>
      </c>
      <c r="C193" s="53" t="s">
        <v>7</v>
      </c>
      <c r="D193" s="128" t="s">
        <v>8</v>
      </c>
      <c r="E193" s="53" t="s">
        <v>9</v>
      </c>
      <c r="F193" s="55" t="s">
        <v>16</v>
      </c>
      <c r="G193" s="4"/>
      <c r="H193" s="81" t="s">
        <v>171</v>
      </c>
      <c r="I193" s="150" t="s">
        <v>6</v>
      </c>
      <c r="J193" s="131" t="s">
        <v>7</v>
      </c>
      <c r="K193" s="130" t="s">
        <v>8</v>
      </c>
      <c r="L193" s="131" t="s">
        <v>9</v>
      </c>
      <c r="M193" s="132" t="s">
        <v>16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80" t="s">
        <v>172</v>
      </c>
      <c r="B194" s="138">
        <v>15.0</v>
      </c>
      <c r="C194" s="139">
        <v>36.0</v>
      </c>
      <c r="D194" s="138">
        <v>27.0</v>
      </c>
      <c r="E194" s="139">
        <v>36.0</v>
      </c>
      <c r="F194" s="36" t="str">
        <f t="shared" ref="F194:F196" si="163">SQRT(((D194-B194)^2)+((E194-C194)^2))</f>
        <v>12.0</v>
      </c>
      <c r="G194" s="4"/>
      <c r="H194" s="83" t="s">
        <v>172</v>
      </c>
      <c r="I194" s="140" t="str">
        <f t="shared" ref="I194:M194" si="162">B194*$M$1</f>
        <v>150</v>
      </c>
      <c r="J194" s="141" t="str">
        <f t="shared" si="162"/>
        <v>360</v>
      </c>
      <c r="K194" s="140" t="str">
        <f t="shared" si="162"/>
        <v>270</v>
      </c>
      <c r="L194" s="141" t="str">
        <f t="shared" si="162"/>
        <v>360</v>
      </c>
      <c r="M194" s="142" t="str">
        <f t="shared" si="162"/>
        <v>120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80" t="s">
        <v>173</v>
      </c>
      <c r="B195" s="138">
        <v>15.0</v>
      </c>
      <c r="C195" s="139">
        <v>38.0</v>
      </c>
      <c r="D195" s="138">
        <v>35.0</v>
      </c>
      <c r="E195" s="139">
        <v>38.0</v>
      </c>
      <c r="F195" s="36" t="str">
        <f t="shared" si="163"/>
        <v>20.0</v>
      </c>
      <c r="G195" s="4"/>
      <c r="H195" s="83" t="s">
        <v>173</v>
      </c>
      <c r="I195" s="140" t="str">
        <f t="shared" ref="I195:M195" si="164">B195*$M$1</f>
        <v>150</v>
      </c>
      <c r="J195" s="141" t="str">
        <f t="shared" si="164"/>
        <v>380</v>
      </c>
      <c r="K195" s="140" t="str">
        <f t="shared" si="164"/>
        <v>350</v>
      </c>
      <c r="L195" s="141" t="str">
        <f t="shared" si="164"/>
        <v>380</v>
      </c>
      <c r="M195" s="142" t="str">
        <f t="shared" si="164"/>
        <v>200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80" t="s">
        <v>174</v>
      </c>
      <c r="B196" s="138">
        <v>15.0</v>
      </c>
      <c r="C196" s="139">
        <v>40.0</v>
      </c>
      <c r="D196" s="138">
        <v>35.0</v>
      </c>
      <c r="E196" s="139">
        <v>40.0</v>
      </c>
      <c r="F196" s="36" t="str">
        <f t="shared" si="163"/>
        <v>20.0</v>
      </c>
      <c r="G196" s="4"/>
      <c r="H196" s="83" t="s">
        <v>174</v>
      </c>
      <c r="I196" s="140" t="str">
        <f t="shared" ref="I196:M196" si="165">B196*$M$1</f>
        <v>150</v>
      </c>
      <c r="J196" s="141" t="str">
        <f t="shared" si="165"/>
        <v>400</v>
      </c>
      <c r="K196" s="140" t="str">
        <f t="shared" si="165"/>
        <v>350</v>
      </c>
      <c r="L196" s="141" t="str">
        <f t="shared" si="165"/>
        <v>400</v>
      </c>
      <c r="M196" s="142" t="str">
        <f t="shared" si="165"/>
        <v>200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80"/>
      <c r="B197" s="138"/>
      <c r="C197" s="139"/>
      <c r="D197" s="138"/>
      <c r="E197" s="139"/>
      <c r="F197" s="36"/>
      <c r="G197" s="4"/>
      <c r="H197" s="83"/>
      <c r="I197" s="143"/>
      <c r="J197" s="144"/>
      <c r="K197" s="143"/>
      <c r="L197" s="144"/>
      <c r="M197" s="145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80" t="s">
        <v>175</v>
      </c>
      <c r="B198" s="138"/>
      <c r="C198" s="139"/>
      <c r="D198" s="138"/>
      <c r="E198" s="139"/>
      <c r="F198" s="36"/>
      <c r="G198" s="4"/>
      <c r="H198" s="81" t="s">
        <v>175</v>
      </c>
      <c r="I198" s="143"/>
      <c r="J198" s="144"/>
      <c r="K198" s="143"/>
      <c r="L198" s="144"/>
      <c r="M198" s="145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80" t="s">
        <v>176</v>
      </c>
      <c r="B199" s="138">
        <v>42.0</v>
      </c>
      <c r="C199" s="139">
        <v>63.0</v>
      </c>
      <c r="D199" s="138">
        <v>42.0</v>
      </c>
      <c r="E199" s="139">
        <v>42.0</v>
      </c>
      <c r="F199" s="36" t="str">
        <f>SQRT(((D199-B199)^2)+((E199-C199)^2))</f>
        <v>21.0</v>
      </c>
      <c r="G199" s="4"/>
      <c r="H199" s="83" t="s">
        <v>176</v>
      </c>
      <c r="I199" s="140" t="str">
        <f t="shared" ref="I199:M199" si="166">B199*$M$1</f>
        <v>420</v>
      </c>
      <c r="J199" s="141" t="str">
        <f t="shared" si="166"/>
        <v>630</v>
      </c>
      <c r="K199" s="140" t="str">
        <f t="shared" si="166"/>
        <v>420</v>
      </c>
      <c r="L199" s="141" t="str">
        <f t="shared" si="166"/>
        <v>420</v>
      </c>
      <c r="M199" s="142" t="str">
        <f t="shared" si="166"/>
        <v>210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80"/>
      <c r="B200" s="138"/>
      <c r="C200" s="139"/>
      <c r="D200" s="138"/>
      <c r="E200" s="139"/>
      <c r="F200" s="36"/>
      <c r="G200" s="4"/>
      <c r="H200" s="83"/>
      <c r="I200" s="143"/>
      <c r="J200" s="144"/>
      <c r="K200" s="143"/>
      <c r="L200" s="144"/>
      <c r="M200" s="145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80" t="s">
        <v>177</v>
      </c>
      <c r="B201" s="128" t="s">
        <v>6</v>
      </c>
      <c r="C201" s="53" t="s">
        <v>7</v>
      </c>
      <c r="D201" s="128" t="s">
        <v>8</v>
      </c>
      <c r="E201" s="53" t="s">
        <v>9</v>
      </c>
      <c r="F201" s="55" t="s">
        <v>16</v>
      </c>
      <c r="G201" s="4"/>
      <c r="H201" s="81" t="s">
        <v>177</v>
      </c>
      <c r="I201" s="150" t="s">
        <v>6</v>
      </c>
      <c r="J201" s="131" t="s">
        <v>7</v>
      </c>
      <c r="K201" s="130" t="s">
        <v>8</v>
      </c>
      <c r="L201" s="131" t="s">
        <v>9</v>
      </c>
      <c r="M201" s="132" t="s">
        <v>16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80" t="s">
        <v>178</v>
      </c>
      <c r="B202" s="138">
        <v>152.0</v>
      </c>
      <c r="C202" s="139">
        <v>36.0</v>
      </c>
      <c r="D202" s="138">
        <v>182.0</v>
      </c>
      <c r="E202" s="139">
        <v>36.0</v>
      </c>
      <c r="F202" s="36" t="str">
        <f t="shared" ref="F202:F204" si="168">SQRT(((D202-B202)^2)+((E202-C202)^2))</f>
        <v>30.0</v>
      </c>
      <c r="G202" s="4"/>
      <c r="H202" s="83" t="s">
        <v>178</v>
      </c>
      <c r="I202" s="140" t="str">
        <f t="shared" ref="I202:M202" si="167">B202*$M$1</f>
        <v>1520</v>
      </c>
      <c r="J202" s="141" t="str">
        <f t="shared" si="167"/>
        <v>360</v>
      </c>
      <c r="K202" s="140" t="str">
        <f t="shared" si="167"/>
        <v>1820</v>
      </c>
      <c r="L202" s="141" t="str">
        <f t="shared" si="167"/>
        <v>360</v>
      </c>
      <c r="M202" s="142" t="str">
        <f t="shared" si="167"/>
        <v>300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80" t="s">
        <v>179</v>
      </c>
      <c r="B203" s="138">
        <v>152.0</v>
      </c>
      <c r="C203" s="139">
        <v>38.0</v>
      </c>
      <c r="D203" s="138">
        <v>182.0</v>
      </c>
      <c r="E203" s="139">
        <v>38.0</v>
      </c>
      <c r="F203" s="36" t="str">
        <f t="shared" si="168"/>
        <v>30.0</v>
      </c>
      <c r="G203" s="4"/>
      <c r="H203" s="83" t="s">
        <v>179</v>
      </c>
      <c r="I203" s="140" t="str">
        <f t="shared" ref="I203:M203" si="169">B203*$M$1</f>
        <v>1520</v>
      </c>
      <c r="J203" s="141" t="str">
        <f t="shared" si="169"/>
        <v>380</v>
      </c>
      <c r="K203" s="140" t="str">
        <f t="shared" si="169"/>
        <v>1820</v>
      </c>
      <c r="L203" s="141" t="str">
        <f t="shared" si="169"/>
        <v>380</v>
      </c>
      <c r="M203" s="142" t="str">
        <f t="shared" si="169"/>
        <v>300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80" t="s">
        <v>180</v>
      </c>
      <c r="B204" s="138">
        <v>152.0</v>
      </c>
      <c r="C204" s="139">
        <v>40.0</v>
      </c>
      <c r="D204" s="138">
        <v>182.0</v>
      </c>
      <c r="E204" s="139">
        <v>40.0</v>
      </c>
      <c r="F204" s="36" t="str">
        <f t="shared" si="168"/>
        <v>30.0</v>
      </c>
      <c r="G204" s="4"/>
      <c r="H204" s="83" t="s">
        <v>180</v>
      </c>
      <c r="I204" s="140" t="str">
        <f t="shared" ref="I204:M204" si="170">B204*$M$1</f>
        <v>1520</v>
      </c>
      <c r="J204" s="141" t="str">
        <f t="shared" si="170"/>
        <v>400</v>
      </c>
      <c r="K204" s="140" t="str">
        <f t="shared" si="170"/>
        <v>1820</v>
      </c>
      <c r="L204" s="141" t="str">
        <f t="shared" si="170"/>
        <v>400</v>
      </c>
      <c r="M204" s="142" t="str">
        <f t="shared" si="170"/>
        <v>300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80"/>
      <c r="B205" s="138"/>
      <c r="C205" s="139"/>
      <c r="D205" s="138"/>
      <c r="E205" s="139"/>
      <c r="F205" s="36"/>
      <c r="G205" s="4"/>
      <c r="H205" s="83"/>
      <c r="I205" s="143"/>
      <c r="J205" s="144"/>
      <c r="K205" s="143"/>
      <c r="L205" s="144"/>
      <c r="M205" s="145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80" t="s">
        <v>181</v>
      </c>
      <c r="B206" s="128" t="s">
        <v>6</v>
      </c>
      <c r="C206" s="53" t="s">
        <v>7</v>
      </c>
      <c r="D206" s="128" t="s">
        <v>8</v>
      </c>
      <c r="E206" s="53" t="s">
        <v>9</v>
      </c>
      <c r="F206" s="55" t="s">
        <v>16</v>
      </c>
      <c r="G206" s="4"/>
      <c r="H206" s="81" t="s">
        <v>181</v>
      </c>
      <c r="I206" s="150" t="s">
        <v>6</v>
      </c>
      <c r="J206" s="131" t="s">
        <v>7</v>
      </c>
      <c r="K206" s="130" t="s">
        <v>8</v>
      </c>
      <c r="L206" s="131" t="s">
        <v>9</v>
      </c>
      <c r="M206" s="132" t="s">
        <v>16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80" t="s">
        <v>182</v>
      </c>
      <c r="B207" s="138">
        <v>148.0</v>
      </c>
      <c r="C207" s="139">
        <v>28.0</v>
      </c>
      <c r="D207" s="138">
        <v>148.0</v>
      </c>
      <c r="E207" s="139">
        <v>10.0</v>
      </c>
      <c r="F207" s="36" t="str">
        <f t="shared" ref="F207:F209" si="172">SQRT(((D207-B207)^2)+((E207-C207)^2))</f>
        <v>18.0</v>
      </c>
      <c r="G207" s="4"/>
      <c r="H207" s="83" t="s">
        <v>182</v>
      </c>
      <c r="I207" s="140" t="str">
        <f t="shared" ref="I207:M207" si="171">B207*$M$1</f>
        <v>1480</v>
      </c>
      <c r="J207" s="141" t="str">
        <f t="shared" si="171"/>
        <v>280</v>
      </c>
      <c r="K207" s="140" t="str">
        <f t="shared" si="171"/>
        <v>1480</v>
      </c>
      <c r="L207" s="141" t="str">
        <f t="shared" si="171"/>
        <v>100</v>
      </c>
      <c r="M207" s="142" t="str">
        <f t="shared" si="171"/>
        <v>180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80" t="s">
        <v>183</v>
      </c>
      <c r="B208" s="138">
        <v>150.0</v>
      </c>
      <c r="C208" s="139">
        <v>28.0</v>
      </c>
      <c r="D208" s="138">
        <v>150.0</v>
      </c>
      <c r="E208" s="139">
        <v>10.0</v>
      </c>
      <c r="F208" s="36" t="str">
        <f t="shared" si="172"/>
        <v>18.0</v>
      </c>
      <c r="G208" s="4"/>
      <c r="H208" s="83" t="s">
        <v>183</v>
      </c>
      <c r="I208" s="140" t="str">
        <f t="shared" ref="I208:M208" si="173">B208*$M$1</f>
        <v>1500</v>
      </c>
      <c r="J208" s="141" t="str">
        <f t="shared" si="173"/>
        <v>280</v>
      </c>
      <c r="K208" s="140" t="str">
        <f t="shared" si="173"/>
        <v>1500</v>
      </c>
      <c r="L208" s="141" t="str">
        <f t="shared" si="173"/>
        <v>100</v>
      </c>
      <c r="M208" s="142" t="str">
        <f t="shared" si="173"/>
        <v>180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80" t="s">
        <v>184</v>
      </c>
      <c r="B209" s="138">
        <v>152.0</v>
      </c>
      <c r="C209" s="139">
        <v>29.0</v>
      </c>
      <c r="D209" s="138">
        <v>152.0</v>
      </c>
      <c r="E209" s="139">
        <v>10.0</v>
      </c>
      <c r="F209" s="36" t="str">
        <f t="shared" si="172"/>
        <v>19.0</v>
      </c>
      <c r="G209" s="4"/>
      <c r="H209" s="83" t="s">
        <v>184</v>
      </c>
      <c r="I209" s="140" t="str">
        <f t="shared" ref="I209:M209" si="174">B209*$M$1</f>
        <v>1520</v>
      </c>
      <c r="J209" s="141" t="str">
        <f t="shared" si="174"/>
        <v>290</v>
      </c>
      <c r="K209" s="140" t="str">
        <f t="shared" si="174"/>
        <v>1520</v>
      </c>
      <c r="L209" s="141" t="str">
        <f t="shared" si="174"/>
        <v>100</v>
      </c>
      <c r="M209" s="142" t="str">
        <f t="shared" si="174"/>
        <v>190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80"/>
      <c r="B210" s="138"/>
      <c r="C210" s="139"/>
      <c r="D210" s="138"/>
      <c r="E210" s="139"/>
      <c r="F210" s="36"/>
      <c r="G210" s="4"/>
      <c r="H210" s="83"/>
      <c r="I210" s="143"/>
      <c r="J210" s="144"/>
      <c r="K210" s="143"/>
      <c r="L210" s="144"/>
      <c r="M210" s="145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80" t="s">
        <v>185</v>
      </c>
      <c r="B211" s="128" t="s">
        <v>6</v>
      </c>
      <c r="C211" s="53" t="s">
        <v>7</v>
      </c>
      <c r="D211" s="128" t="s">
        <v>8</v>
      </c>
      <c r="E211" s="53" t="s">
        <v>9</v>
      </c>
      <c r="F211" s="55" t="s">
        <v>16</v>
      </c>
      <c r="G211" s="4"/>
      <c r="H211" s="81" t="s">
        <v>185</v>
      </c>
      <c r="I211" s="150" t="s">
        <v>6</v>
      </c>
      <c r="J211" s="131" t="s">
        <v>7</v>
      </c>
      <c r="K211" s="130" t="s">
        <v>8</v>
      </c>
      <c r="L211" s="131" t="s">
        <v>9</v>
      </c>
      <c r="M211" s="132" t="s">
        <v>16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80" t="s">
        <v>186</v>
      </c>
      <c r="B212" s="138">
        <v>93.0</v>
      </c>
      <c r="C212" s="139">
        <v>28.0</v>
      </c>
      <c r="D212" s="138">
        <v>93.0</v>
      </c>
      <c r="E212" s="139">
        <v>10.0</v>
      </c>
      <c r="F212" s="36" t="str">
        <f>SQRT(((D212-B212)^2)+((E212-C212)^2))</f>
        <v>18.0</v>
      </c>
      <c r="G212" s="4"/>
      <c r="H212" s="83" t="s">
        <v>186</v>
      </c>
      <c r="I212" s="140" t="str">
        <f t="shared" ref="I212:M212" si="175">B212*$M$1</f>
        <v>930</v>
      </c>
      <c r="J212" s="141" t="str">
        <f t="shared" si="175"/>
        <v>280</v>
      </c>
      <c r="K212" s="140" t="str">
        <f t="shared" si="175"/>
        <v>930</v>
      </c>
      <c r="L212" s="141" t="str">
        <f t="shared" si="175"/>
        <v>100</v>
      </c>
      <c r="M212" s="142" t="str">
        <f t="shared" si="175"/>
        <v>180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80"/>
      <c r="B213" s="138"/>
      <c r="C213" s="139"/>
      <c r="D213" s="138"/>
      <c r="E213" s="139"/>
      <c r="F213" s="36"/>
      <c r="G213" s="4"/>
      <c r="H213" s="83"/>
      <c r="I213" s="135"/>
      <c r="J213" s="136"/>
      <c r="K213" s="135"/>
      <c r="L213" s="136"/>
      <c r="M213" s="137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80" t="s">
        <v>187</v>
      </c>
      <c r="B214" s="138"/>
      <c r="C214" s="139"/>
      <c r="D214" s="138"/>
      <c r="E214" s="139"/>
      <c r="F214" s="36"/>
      <c r="G214" s="4"/>
      <c r="H214" s="81" t="s">
        <v>187</v>
      </c>
      <c r="I214" s="143"/>
      <c r="J214" s="144"/>
      <c r="K214" s="143"/>
      <c r="L214" s="144"/>
      <c r="M214" s="145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80" t="s">
        <v>188</v>
      </c>
      <c r="B215" s="138">
        <v>42.0</v>
      </c>
      <c r="C215" s="139">
        <v>28.0</v>
      </c>
      <c r="D215" s="138">
        <v>42.0</v>
      </c>
      <c r="E215" s="139">
        <v>10.0</v>
      </c>
      <c r="F215" s="36" t="str">
        <f>SQRT(((D215-B215)^2)+((E215-C215)^2))</f>
        <v>18.0</v>
      </c>
      <c r="G215" s="4"/>
      <c r="H215" s="83" t="s">
        <v>188</v>
      </c>
      <c r="I215" s="140" t="str">
        <f t="shared" ref="I215:M215" si="176">B215*$M$1</f>
        <v>420</v>
      </c>
      <c r="J215" s="141" t="str">
        <f t="shared" si="176"/>
        <v>280</v>
      </c>
      <c r="K215" s="140" t="str">
        <f t="shared" si="176"/>
        <v>420</v>
      </c>
      <c r="L215" s="141" t="str">
        <f t="shared" si="176"/>
        <v>100</v>
      </c>
      <c r="M215" s="142" t="str">
        <f t="shared" si="176"/>
        <v>180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80"/>
      <c r="B216" s="138"/>
      <c r="C216" s="139"/>
      <c r="D216" s="138"/>
      <c r="E216" s="139"/>
      <c r="F216" s="36"/>
      <c r="G216" s="4"/>
      <c r="H216" s="83"/>
      <c r="I216" s="143"/>
      <c r="J216" s="144"/>
      <c r="K216" s="143"/>
      <c r="L216" s="144"/>
      <c r="M216" s="145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80" t="s">
        <v>189</v>
      </c>
      <c r="B217" s="128" t="s">
        <v>6</v>
      </c>
      <c r="C217" s="53" t="s">
        <v>7</v>
      </c>
      <c r="D217" s="128" t="s">
        <v>8</v>
      </c>
      <c r="E217" s="53" t="s">
        <v>9</v>
      </c>
      <c r="F217" s="55" t="s">
        <v>16</v>
      </c>
      <c r="G217" s="4"/>
      <c r="H217" s="81" t="s">
        <v>189</v>
      </c>
      <c r="I217" s="150" t="s">
        <v>6</v>
      </c>
      <c r="J217" s="131" t="s">
        <v>7</v>
      </c>
      <c r="K217" s="130" t="s">
        <v>8</v>
      </c>
      <c r="L217" s="131" t="s">
        <v>9</v>
      </c>
      <c r="M217" s="132" t="s">
        <v>16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80" t="s">
        <v>190</v>
      </c>
      <c r="B218" s="138">
        <v>35.0</v>
      </c>
      <c r="C218" s="139">
        <v>29.0</v>
      </c>
      <c r="D218" s="138">
        <v>15.0</v>
      </c>
      <c r="E218" s="139">
        <v>29.0</v>
      </c>
      <c r="F218" s="36" t="str">
        <f t="shared" ref="F218:F220" si="178">SQRT(((D218-B218)^2)+((E218-C218)^2))</f>
        <v>20.0</v>
      </c>
      <c r="G218" s="4"/>
      <c r="H218" s="83" t="s">
        <v>190</v>
      </c>
      <c r="I218" s="140" t="str">
        <f t="shared" ref="I218:M218" si="177">B218*$M$1</f>
        <v>350</v>
      </c>
      <c r="J218" s="141" t="str">
        <f t="shared" si="177"/>
        <v>290</v>
      </c>
      <c r="K218" s="140" t="str">
        <f t="shared" si="177"/>
        <v>150</v>
      </c>
      <c r="L218" s="141" t="str">
        <f t="shared" si="177"/>
        <v>290</v>
      </c>
      <c r="M218" s="142" t="str">
        <f t="shared" si="177"/>
        <v>200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80" t="s">
        <v>191</v>
      </c>
      <c r="B219" s="138">
        <v>35.0</v>
      </c>
      <c r="C219" s="139">
        <v>31.0</v>
      </c>
      <c r="D219" s="138">
        <v>15.0</v>
      </c>
      <c r="E219" s="139">
        <v>31.0</v>
      </c>
      <c r="F219" s="36" t="str">
        <f t="shared" si="178"/>
        <v>20.0</v>
      </c>
      <c r="G219" s="4"/>
      <c r="H219" s="83" t="s">
        <v>191</v>
      </c>
      <c r="I219" s="140" t="str">
        <f t="shared" ref="I219:M219" si="179">B219*$M$1</f>
        <v>350</v>
      </c>
      <c r="J219" s="141" t="str">
        <f t="shared" si="179"/>
        <v>310</v>
      </c>
      <c r="K219" s="140" t="str">
        <f t="shared" si="179"/>
        <v>150</v>
      </c>
      <c r="L219" s="141" t="str">
        <f t="shared" si="179"/>
        <v>310</v>
      </c>
      <c r="M219" s="142" t="str">
        <f t="shared" si="179"/>
        <v>200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80" t="s">
        <v>192</v>
      </c>
      <c r="B220" s="138">
        <v>35.0</v>
      </c>
      <c r="C220" s="139">
        <v>33.0</v>
      </c>
      <c r="D220" s="138">
        <v>15.0</v>
      </c>
      <c r="E220" s="139">
        <v>33.0</v>
      </c>
      <c r="F220" s="36" t="str">
        <f t="shared" si="178"/>
        <v>20.0</v>
      </c>
      <c r="G220" s="4"/>
      <c r="H220" s="83" t="s">
        <v>192</v>
      </c>
      <c r="I220" s="140" t="str">
        <f t="shared" ref="I220:M220" si="180">B220*$M$1</f>
        <v>350</v>
      </c>
      <c r="J220" s="141" t="str">
        <f t="shared" si="180"/>
        <v>330</v>
      </c>
      <c r="K220" s="140" t="str">
        <f t="shared" si="180"/>
        <v>150</v>
      </c>
      <c r="L220" s="141" t="str">
        <f t="shared" si="180"/>
        <v>330</v>
      </c>
      <c r="M220" s="142" t="str">
        <f t="shared" si="180"/>
        <v>200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80"/>
      <c r="B221" s="138"/>
      <c r="C221" s="139"/>
      <c r="D221" s="138"/>
      <c r="E221" s="139"/>
      <c r="F221" s="36"/>
      <c r="G221" s="4"/>
      <c r="H221" s="83"/>
      <c r="I221" s="143"/>
      <c r="J221" s="144"/>
      <c r="K221" s="143"/>
      <c r="L221" s="144"/>
      <c r="M221" s="145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80" t="s">
        <v>193</v>
      </c>
      <c r="B222" s="128" t="s">
        <v>6</v>
      </c>
      <c r="C222" s="53" t="s">
        <v>7</v>
      </c>
      <c r="D222" s="128" t="s">
        <v>8</v>
      </c>
      <c r="E222" s="53" t="s">
        <v>9</v>
      </c>
      <c r="F222" s="55" t="s">
        <v>16</v>
      </c>
      <c r="G222" s="4"/>
      <c r="H222" s="81" t="s">
        <v>193</v>
      </c>
      <c r="I222" s="135"/>
      <c r="J222" s="136"/>
      <c r="K222" s="135"/>
      <c r="L222" s="136"/>
      <c r="M222" s="137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80" t="s">
        <v>194</v>
      </c>
      <c r="B223" s="138">
        <v>37.0</v>
      </c>
      <c r="C223" s="139">
        <v>42.0</v>
      </c>
      <c r="D223" s="138">
        <v>37.0</v>
      </c>
      <c r="E223" s="139">
        <v>63.0</v>
      </c>
      <c r="F223" s="36" t="str">
        <f>SQRT(((D223-B223)^2)+((E223-C223)^2))</f>
        <v>21.0</v>
      </c>
      <c r="G223" s="4"/>
      <c r="H223" s="83" t="s">
        <v>194</v>
      </c>
      <c r="I223" s="140" t="str">
        <f t="shared" ref="I223:M223" si="181">B223*$M$1</f>
        <v>370</v>
      </c>
      <c r="J223" s="141" t="str">
        <f t="shared" si="181"/>
        <v>420</v>
      </c>
      <c r="K223" s="140" t="str">
        <f t="shared" si="181"/>
        <v>370</v>
      </c>
      <c r="L223" s="141" t="str">
        <f t="shared" si="181"/>
        <v>630</v>
      </c>
      <c r="M223" s="142" t="str">
        <f t="shared" si="181"/>
        <v>210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80"/>
      <c r="B224" s="138"/>
      <c r="C224" s="139"/>
      <c r="D224" s="138"/>
      <c r="E224" s="139"/>
      <c r="F224" s="36"/>
      <c r="G224" s="4"/>
      <c r="H224" s="83"/>
      <c r="I224" s="143"/>
      <c r="J224" s="144"/>
      <c r="K224" s="143"/>
      <c r="L224" s="144"/>
      <c r="M224" s="145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80" t="s">
        <v>195</v>
      </c>
      <c r="B225" s="128" t="s">
        <v>6</v>
      </c>
      <c r="C225" s="53" t="s">
        <v>7</v>
      </c>
      <c r="D225" s="128" t="s">
        <v>8</v>
      </c>
      <c r="E225" s="53" t="s">
        <v>9</v>
      </c>
      <c r="F225" s="55" t="s">
        <v>16</v>
      </c>
      <c r="G225" s="4"/>
      <c r="H225" s="81" t="s">
        <v>195</v>
      </c>
      <c r="I225" s="150" t="s">
        <v>6</v>
      </c>
      <c r="J225" s="131" t="s">
        <v>7</v>
      </c>
      <c r="K225" s="130" t="s">
        <v>8</v>
      </c>
      <c r="L225" s="131" t="s">
        <v>9</v>
      </c>
      <c r="M225" s="132" t="s">
        <v>16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80" t="s">
        <v>196</v>
      </c>
      <c r="B226" s="138">
        <v>162.0</v>
      </c>
      <c r="C226" s="139">
        <v>33.0</v>
      </c>
      <c r="D226" s="138">
        <v>152.0</v>
      </c>
      <c r="E226" s="139">
        <v>33.0</v>
      </c>
      <c r="F226" s="82" t="str">
        <f t="shared" ref="F226:F227" si="183">SQRT(((D226-B226)^2)+((E226-C226)^2))</f>
        <v>10</v>
      </c>
      <c r="G226" s="4"/>
      <c r="H226" s="83" t="s">
        <v>196</v>
      </c>
      <c r="I226" s="140" t="str">
        <f t="shared" ref="I226:M226" si="182">B226*$M$1</f>
        <v>1620</v>
      </c>
      <c r="J226" s="141" t="str">
        <f t="shared" si="182"/>
        <v>330</v>
      </c>
      <c r="K226" s="140" t="str">
        <f t="shared" si="182"/>
        <v>1520</v>
      </c>
      <c r="L226" s="141" t="str">
        <f t="shared" si="182"/>
        <v>330</v>
      </c>
      <c r="M226" s="142" t="str">
        <f t="shared" si="182"/>
        <v>100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80" t="s">
        <v>197</v>
      </c>
      <c r="B227" s="138">
        <v>162.0</v>
      </c>
      <c r="C227" s="139">
        <v>33.0</v>
      </c>
      <c r="D227" s="138">
        <v>152.0</v>
      </c>
      <c r="E227" s="139">
        <v>34.0</v>
      </c>
      <c r="F227" s="82" t="str">
        <f t="shared" si="183"/>
        <v>10</v>
      </c>
      <c r="G227" s="4"/>
      <c r="H227" s="83" t="s">
        <v>197</v>
      </c>
      <c r="I227" s="140" t="str">
        <f t="shared" ref="I227:L227" si="184">B227*$M$1</f>
        <v>1620</v>
      </c>
      <c r="J227" s="141" t="str">
        <f t="shared" si="184"/>
        <v>330</v>
      </c>
      <c r="K227" s="140" t="str">
        <f t="shared" si="184"/>
        <v>1520</v>
      </c>
      <c r="L227" s="141" t="str">
        <f t="shared" si="184"/>
        <v>340</v>
      </c>
      <c r="M227" s="151">
        <v>101.0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80"/>
      <c r="B228" s="138"/>
      <c r="C228" s="139"/>
      <c r="D228" s="138"/>
      <c r="E228" s="139"/>
      <c r="F228" s="36"/>
      <c r="G228" s="4"/>
      <c r="H228" s="83"/>
      <c r="I228" s="143"/>
      <c r="J228" s="144"/>
      <c r="K228" s="143"/>
      <c r="L228" s="144"/>
      <c r="M228" s="145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80" t="s">
        <v>198</v>
      </c>
      <c r="B229" s="128" t="s">
        <v>6</v>
      </c>
      <c r="C229" s="53" t="s">
        <v>7</v>
      </c>
      <c r="D229" s="128" t="s">
        <v>8</v>
      </c>
      <c r="E229" s="53" t="s">
        <v>9</v>
      </c>
      <c r="F229" s="55" t="s">
        <v>16</v>
      </c>
      <c r="G229" s="4"/>
      <c r="H229" s="81" t="s">
        <v>198</v>
      </c>
      <c r="I229" s="150" t="s">
        <v>6</v>
      </c>
      <c r="J229" s="131" t="s">
        <v>7</v>
      </c>
      <c r="K229" s="130" t="s">
        <v>8</v>
      </c>
      <c r="L229" s="131" t="s">
        <v>9</v>
      </c>
      <c r="M229" s="132" t="s">
        <v>16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80" t="s">
        <v>199</v>
      </c>
      <c r="B230" s="138">
        <v>94.0</v>
      </c>
      <c r="C230" s="139">
        <v>36.0</v>
      </c>
      <c r="D230" s="138">
        <v>128.0</v>
      </c>
      <c r="E230" s="139">
        <v>36.0</v>
      </c>
      <c r="F230" s="36" t="str">
        <f t="shared" ref="F230:F234" si="186">SQRT(((D230-B230)^2)+((E230-C230)^2))</f>
        <v>34.0</v>
      </c>
      <c r="G230" s="4"/>
      <c r="H230" s="83" t="s">
        <v>199</v>
      </c>
      <c r="I230" s="140" t="str">
        <f t="shared" ref="I230:M230" si="185">B230*$M$1</f>
        <v>940</v>
      </c>
      <c r="J230" s="141" t="str">
        <f t="shared" si="185"/>
        <v>360</v>
      </c>
      <c r="K230" s="140" t="str">
        <f t="shared" si="185"/>
        <v>1280</v>
      </c>
      <c r="L230" s="141" t="str">
        <f t="shared" si="185"/>
        <v>360</v>
      </c>
      <c r="M230" s="142" t="str">
        <f t="shared" si="185"/>
        <v>340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80" t="s">
        <v>200</v>
      </c>
      <c r="B231" s="138">
        <v>94.0</v>
      </c>
      <c r="C231" s="139">
        <v>38.0</v>
      </c>
      <c r="D231" s="138">
        <v>138.0</v>
      </c>
      <c r="E231" s="139">
        <v>38.0</v>
      </c>
      <c r="F231" s="36" t="str">
        <f t="shared" si="186"/>
        <v>44.0</v>
      </c>
      <c r="G231" s="4"/>
      <c r="H231" s="83" t="s">
        <v>200</v>
      </c>
      <c r="I231" s="140" t="str">
        <f t="shared" ref="I231:M231" si="187">B231*$M$1</f>
        <v>940</v>
      </c>
      <c r="J231" s="141" t="str">
        <f t="shared" si="187"/>
        <v>380</v>
      </c>
      <c r="K231" s="140" t="str">
        <f t="shared" si="187"/>
        <v>1380</v>
      </c>
      <c r="L231" s="141" t="str">
        <f t="shared" si="187"/>
        <v>380</v>
      </c>
      <c r="M231" s="142" t="str">
        <f t="shared" si="187"/>
        <v>440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80" t="s">
        <v>201</v>
      </c>
      <c r="B232" s="138">
        <v>94.0</v>
      </c>
      <c r="C232" s="139">
        <v>40.0</v>
      </c>
      <c r="D232" s="138">
        <v>138.0</v>
      </c>
      <c r="E232" s="139">
        <v>40.0</v>
      </c>
      <c r="F232" s="36" t="str">
        <f t="shared" si="186"/>
        <v>44.0</v>
      </c>
      <c r="G232" s="4"/>
      <c r="H232" s="83" t="s">
        <v>201</v>
      </c>
      <c r="I232" s="140" t="str">
        <f t="shared" ref="I232:M232" si="188">B232*$M$1</f>
        <v>940</v>
      </c>
      <c r="J232" s="141" t="str">
        <f t="shared" si="188"/>
        <v>400</v>
      </c>
      <c r="K232" s="140" t="str">
        <f t="shared" si="188"/>
        <v>1380</v>
      </c>
      <c r="L232" s="141" t="str">
        <f t="shared" si="188"/>
        <v>400</v>
      </c>
      <c r="M232" s="142" t="str">
        <f t="shared" si="188"/>
        <v>440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80" t="s">
        <v>202</v>
      </c>
      <c r="B233" s="138">
        <v>128.0</v>
      </c>
      <c r="C233" s="139">
        <v>36.0</v>
      </c>
      <c r="D233" s="138">
        <v>138.0</v>
      </c>
      <c r="E233" s="139">
        <v>34.0</v>
      </c>
      <c r="F233" s="36" t="str">
        <f t="shared" si="186"/>
        <v>10.2</v>
      </c>
      <c r="G233" s="4"/>
      <c r="H233" s="83" t="s">
        <v>202</v>
      </c>
      <c r="I233" s="140" t="str">
        <f t="shared" ref="I233:L233" si="189">B233*$M$1</f>
        <v>1280</v>
      </c>
      <c r="J233" s="141" t="str">
        <f t="shared" si="189"/>
        <v>360</v>
      </c>
      <c r="K233" s="140" t="str">
        <f t="shared" si="189"/>
        <v>1380</v>
      </c>
      <c r="L233" s="141" t="str">
        <f t="shared" si="189"/>
        <v>340</v>
      </c>
      <c r="M233" s="145">
        <v>102.0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80" t="s">
        <v>203</v>
      </c>
      <c r="B234" s="138">
        <v>128.0</v>
      </c>
      <c r="C234" s="139">
        <v>36.0</v>
      </c>
      <c r="D234" s="138">
        <v>138.0</v>
      </c>
      <c r="E234" s="139">
        <v>36.0</v>
      </c>
      <c r="F234" s="36" t="str">
        <f t="shared" si="186"/>
        <v>10.0</v>
      </c>
      <c r="G234" s="4"/>
      <c r="H234" s="83" t="s">
        <v>203</v>
      </c>
      <c r="I234" s="140" t="str">
        <f t="shared" ref="I234:M234" si="190">B234*$M$1</f>
        <v>1280</v>
      </c>
      <c r="J234" s="141" t="str">
        <f t="shared" si="190"/>
        <v>360</v>
      </c>
      <c r="K234" s="140" t="str">
        <f t="shared" si="190"/>
        <v>1380</v>
      </c>
      <c r="L234" s="141" t="str">
        <f t="shared" si="190"/>
        <v>360</v>
      </c>
      <c r="M234" s="142" t="str">
        <f t="shared" si="190"/>
        <v>100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80"/>
      <c r="B235" s="138"/>
      <c r="C235" s="139"/>
      <c r="D235" s="138"/>
      <c r="E235" s="139"/>
      <c r="F235" s="36"/>
      <c r="G235" s="4"/>
      <c r="H235" s="83"/>
      <c r="I235" s="143"/>
      <c r="J235" s="144"/>
      <c r="K235" s="143"/>
      <c r="L235" s="144"/>
      <c r="M235" s="145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80" t="s">
        <v>204</v>
      </c>
      <c r="B236" s="128" t="s">
        <v>6</v>
      </c>
      <c r="C236" s="53" t="s">
        <v>7</v>
      </c>
      <c r="D236" s="128" t="s">
        <v>8</v>
      </c>
      <c r="E236" s="53" t="s">
        <v>9</v>
      </c>
      <c r="F236" s="55" t="s">
        <v>16</v>
      </c>
      <c r="G236" s="4"/>
      <c r="H236" s="81" t="s">
        <v>204</v>
      </c>
      <c r="I236" s="150" t="s">
        <v>6</v>
      </c>
      <c r="J236" s="131" t="s">
        <v>7</v>
      </c>
      <c r="K236" s="130" t="s">
        <v>8</v>
      </c>
      <c r="L236" s="131" t="s">
        <v>9</v>
      </c>
      <c r="M236" s="132" t="s">
        <v>16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80" t="s">
        <v>205</v>
      </c>
      <c r="B237" s="138">
        <v>138.0</v>
      </c>
      <c r="C237" s="139">
        <v>29.0</v>
      </c>
      <c r="D237" s="138">
        <v>94.0</v>
      </c>
      <c r="E237" s="139">
        <v>29.0</v>
      </c>
      <c r="F237" s="36" t="str">
        <f t="shared" ref="F237:F241" si="192">SQRT(((D237-B237)^2)+((E237-C237)^2))</f>
        <v>44.0</v>
      </c>
      <c r="G237" s="4"/>
      <c r="H237" s="83" t="s">
        <v>205</v>
      </c>
      <c r="I237" s="140" t="str">
        <f t="shared" ref="I237:M237" si="191">B237*$M$1</f>
        <v>1380</v>
      </c>
      <c r="J237" s="141" t="str">
        <f t="shared" si="191"/>
        <v>290</v>
      </c>
      <c r="K237" s="140" t="str">
        <f t="shared" si="191"/>
        <v>940</v>
      </c>
      <c r="L237" s="141" t="str">
        <f t="shared" si="191"/>
        <v>290</v>
      </c>
      <c r="M237" s="142" t="str">
        <f t="shared" si="191"/>
        <v>440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80" t="s">
        <v>206</v>
      </c>
      <c r="B238" s="138">
        <v>138.0</v>
      </c>
      <c r="C238" s="139">
        <v>31.0</v>
      </c>
      <c r="D238" s="138">
        <v>94.0</v>
      </c>
      <c r="E238" s="139">
        <v>31.0</v>
      </c>
      <c r="F238" s="36" t="str">
        <f t="shared" si="192"/>
        <v>44.0</v>
      </c>
      <c r="G238" s="4"/>
      <c r="H238" s="83" t="s">
        <v>206</v>
      </c>
      <c r="I238" s="140" t="str">
        <f t="shared" ref="I238:M238" si="193">B238*$M$1</f>
        <v>1380</v>
      </c>
      <c r="J238" s="141" t="str">
        <f t="shared" si="193"/>
        <v>310</v>
      </c>
      <c r="K238" s="140" t="str">
        <f t="shared" si="193"/>
        <v>940</v>
      </c>
      <c r="L238" s="141" t="str">
        <f t="shared" si="193"/>
        <v>310</v>
      </c>
      <c r="M238" s="142" t="str">
        <f t="shared" si="193"/>
        <v>440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80" t="s">
        <v>207</v>
      </c>
      <c r="B239" s="138">
        <v>138.0</v>
      </c>
      <c r="C239" s="139">
        <v>33.0</v>
      </c>
      <c r="D239" s="138">
        <v>100.0</v>
      </c>
      <c r="E239" s="139">
        <v>33.0</v>
      </c>
      <c r="F239" s="36" t="str">
        <f t="shared" si="192"/>
        <v>38.0</v>
      </c>
      <c r="G239" s="4"/>
      <c r="H239" s="83" t="s">
        <v>207</v>
      </c>
      <c r="I239" s="140" t="str">
        <f t="shared" ref="I239:M239" si="194">B239*$M$1</f>
        <v>1380</v>
      </c>
      <c r="J239" s="141" t="str">
        <f t="shared" si="194"/>
        <v>330</v>
      </c>
      <c r="K239" s="140" t="str">
        <f t="shared" si="194"/>
        <v>1000</v>
      </c>
      <c r="L239" s="141" t="str">
        <f t="shared" si="194"/>
        <v>330</v>
      </c>
      <c r="M239" s="142" t="str">
        <f t="shared" si="194"/>
        <v>380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80" t="s">
        <v>208</v>
      </c>
      <c r="B240" s="138">
        <v>100.0</v>
      </c>
      <c r="C240" s="139">
        <v>33.0</v>
      </c>
      <c r="D240" s="138">
        <v>94.0</v>
      </c>
      <c r="E240" s="139">
        <v>33.0</v>
      </c>
      <c r="F240" s="36" t="str">
        <f t="shared" si="192"/>
        <v>6.0</v>
      </c>
      <c r="G240" s="4"/>
      <c r="H240" s="83" t="s">
        <v>208</v>
      </c>
      <c r="I240" s="140" t="str">
        <f t="shared" ref="I240:M240" si="195">B240*$M$1</f>
        <v>1000</v>
      </c>
      <c r="J240" s="141" t="str">
        <f t="shared" si="195"/>
        <v>330</v>
      </c>
      <c r="K240" s="140" t="str">
        <f t="shared" si="195"/>
        <v>940</v>
      </c>
      <c r="L240" s="141" t="str">
        <f t="shared" si="195"/>
        <v>330</v>
      </c>
      <c r="M240" s="142" t="str">
        <f t="shared" si="195"/>
        <v>60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80" t="s">
        <v>209</v>
      </c>
      <c r="B241" s="138">
        <v>100.0</v>
      </c>
      <c r="C241" s="139">
        <v>33.0</v>
      </c>
      <c r="D241" s="138">
        <v>94.0</v>
      </c>
      <c r="E241" s="139">
        <v>34.0</v>
      </c>
      <c r="F241" s="36" t="str">
        <f t="shared" si="192"/>
        <v>6.1</v>
      </c>
      <c r="G241" s="4"/>
      <c r="H241" s="83" t="s">
        <v>209</v>
      </c>
      <c r="I241" s="140" t="str">
        <f t="shared" ref="I241:L241" si="196">B241*$M$1</f>
        <v>1000</v>
      </c>
      <c r="J241" s="141" t="str">
        <f t="shared" si="196"/>
        <v>330</v>
      </c>
      <c r="K241" s="140" t="str">
        <f t="shared" si="196"/>
        <v>940</v>
      </c>
      <c r="L241" s="141" t="str">
        <f t="shared" si="196"/>
        <v>340</v>
      </c>
      <c r="M241" s="145">
        <v>61.0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80"/>
      <c r="B242" s="138"/>
      <c r="C242" s="139"/>
      <c r="D242" s="138"/>
      <c r="E242" s="139"/>
      <c r="F242" s="36"/>
      <c r="G242" s="4"/>
      <c r="H242" s="83"/>
      <c r="I242" s="143"/>
      <c r="J242" s="144"/>
      <c r="K242" s="143"/>
      <c r="L242" s="144"/>
      <c r="M242" s="145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80" t="s">
        <v>210</v>
      </c>
      <c r="B243" s="128" t="s">
        <v>6</v>
      </c>
      <c r="C243" s="53" t="s">
        <v>7</v>
      </c>
      <c r="D243" s="128" t="s">
        <v>8</v>
      </c>
      <c r="E243" s="53" t="s">
        <v>9</v>
      </c>
      <c r="F243" s="55" t="s">
        <v>16</v>
      </c>
      <c r="G243" s="4"/>
      <c r="H243" s="81" t="s">
        <v>210</v>
      </c>
      <c r="I243" s="150" t="s">
        <v>6</v>
      </c>
      <c r="J243" s="131" t="s">
        <v>7</v>
      </c>
      <c r="K243" s="130" t="s">
        <v>8</v>
      </c>
      <c r="L243" s="131" t="s">
        <v>9</v>
      </c>
      <c r="M243" s="132" t="s">
        <v>16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80" t="s">
        <v>211</v>
      </c>
      <c r="B244" s="138">
        <v>87.0</v>
      </c>
      <c r="C244" s="139">
        <v>20.0</v>
      </c>
      <c r="D244" s="138">
        <v>87.0</v>
      </c>
      <c r="E244" s="139">
        <v>28.0</v>
      </c>
      <c r="F244" s="36" t="str">
        <f t="shared" ref="F244:F245" si="198">SQRT(((D244-B244)^2)+((E244-C244)^2))</f>
        <v>8.0</v>
      </c>
      <c r="G244" s="4"/>
      <c r="H244" s="83" t="s">
        <v>211</v>
      </c>
      <c r="I244" s="140" t="str">
        <f t="shared" ref="I244:M244" si="197">B244*$M$1</f>
        <v>870</v>
      </c>
      <c r="J244" s="141" t="str">
        <f t="shared" si="197"/>
        <v>200</v>
      </c>
      <c r="K244" s="140" t="str">
        <f t="shared" si="197"/>
        <v>870</v>
      </c>
      <c r="L244" s="141" t="str">
        <f t="shared" si="197"/>
        <v>280</v>
      </c>
      <c r="M244" s="142" t="str">
        <f t="shared" si="197"/>
        <v>80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80" t="s">
        <v>212</v>
      </c>
      <c r="B245" s="138">
        <v>87.0</v>
      </c>
      <c r="C245" s="139">
        <v>20.0</v>
      </c>
      <c r="D245" s="138">
        <v>89.0</v>
      </c>
      <c r="E245" s="139">
        <v>28.0</v>
      </c>
      <c r="F245" s="36" t="str">
        <f t="shared" si="198"/>
        <v>8.2</v>
      </c>
      <c r="G245" s="4"/>
      <c r="H245" s="83" t="s">
        <v>212</v>
      </c>
      <c r="I245" s="140" t="str">
        <f t="shared" ref="I245:L245" si="199">B245*$M$1</f>
        <v>870</v>
      </c>
      <c r="J245" s="141" t="str">
        <f t="shared" si="199"/>
        <v>200</v>
      </c>
      <c r="K245" s="140" t="str">
        <f t="shared" si="199"/>
        <v>890</v>
      </c>
      <c r="L245" s="141" t="str">
        <f t="shared" si="199"/>
        <v>280</v>
      </c>
      <c r="M245" s="145">
        <v>83.0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80"/>
      <c r="B246" s="138"/>
      <c r="C246" s="139"/>
      <c r="D246" s="138"/>
      <c r="E246" s="139"/>
      <c r="F246" s="36"/>
      <c r="G246" s="4"/>
      <c r="H246" s="83"/>
      <c r="I246" s="143"/>
      <c r="J246" s="144"/>
      <c r="K246" s="143"/>
      <c r="L246" s="144"/>
      <c r="M246" s="145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80" t="s">
        <v>213</v>
      </c>
      <c r="B247" s="128" t="s">
        <v>6</v>
      </c>
      <c r="C247" s="53" t="s">
        <v>7</v>
      </c>
      <c r="D247" s="128" t="s">
        <v>8</v>
      </c>
      <c r="E247" s="53" t="s">
        <v>9</v>
      </c>
      <c r="F247" s="55" t="s">
        <v>16</v>
      </c>
      <c r="G247" s="4"/>
      <c r="H247" s="81" t="s">
        <v>213</v>
      </c>
      <c r="I247" s="150" t="s">
        <v>6</v>
      </c>
      <c r="J247" s="131" t="s">
        <v>7</v>
      </c>
      <c r="K247" s="130" t="s">
        <v>8</v>
      </c>
      <c r="L247" s="131" t="s">
        <v>9</v>
      </c>
      <c r="M247" s="132" t="s">
        <v>16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80" t="s">
        <v>214</v>
      </c>
      <c r="B248" s="138">
        <v>43.0</v>
      </c>
      <c r="C248" s="139">
        <v>36.0</v>
      </c>
      <c r="D248" s="138">
        <v>77.0</v>
      </c>
      <c r="E248" s="139">
        <v>36.0</v>
      </c>
      <c r="F248" s="36" t="str">
        <f t="shared" ref="F248:F252" si="201">SQRT(((D248-B248)^2)+((E248-C248)^2))</f>
        <v>34.0</v>
      </c>
      <c r="G248" s="4"/>
      <c r="H248" s="83" t="s">
        <v>214</v>
      </c>
      <c r="I248" s="140" t="str">
        <f t="shared" ref="I248:M248" si="200">B248*$M$1</f>
        <v>430</v>
      </c>
      <c r="J248" s="141" t="str">
        <f t="shared" si="200"/>
        <v>360</v>
      </c>
      <c r="K248" s="140" t="str">
        <f t="shared" si="200"/>
        <v>770</v>
      </c>
      <c r="L248" s="141" t="str">
        <f t="shared" si="200"/>
        <v>360</v>
      </c>
      <c r="M248" s="142" t="str">
        <f t="shared" si="200"/>
        <v>340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80" t="s">
        <v>215</v>
      </c>
      <c r="B249" s="138">
        <v>43.0</v>
      </c>
      <c r="C249" s="139">
        <v>38.0</v>
      </c>
      <c r="D249" s="138">
        <v>85.0</v>
      </c>
      <c r="E249" s="139">
        <v>38.0</v>
      </c>
      <c r="F249" s="36" t="str">
        <f t="shared" si="201"/>
        <v>42.0</v>
      </c>
      <c r="G249" s="4"/>
      <c r="H249" s="83" t="s">
        <v>215</v>
      </c>
      <c r="I249" s="140" t="str">
        <f t="shared" ref="I249:M249" si="202">B249*$M$1</f>
        <v>430</v>
      </c>
      <c r="J249" s="141" t="str">
        <f t="shared" si="202"/>
        <v>380</v>
      </c>
      <c r="K249" s="140" t="str">
        <f t="shared" si="202"/>
        <v>850</v>
      </c>
      <c r="L249" s="141" t="str">
        <f t="shared" si="202"/>
        <v>380</v>
      </c>
      <c r="M249" s="142" t="str">
        <f t="shared" si="202"/>
        <v>420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80" t="s">
        <v>216</v>
      </c>
      <c r="B250" s="138">
        <v>43.0</v>
      </c>
      <c r="C250" s="139">
        <v>40.0</v>
      </c>
      <c r="D250" s="138">
        <v>85.0</v>
      </c>
      <c r="E250" s="139">
        <v>40.0</v>
      </c>
      <c r="F250" s="36" t="str">
        <f t="shared" si="201"/>
        <v>42.0</v>
      </c>
      <c r="G250" s="4"/>
      <c r="H250" s="83" t="s">
        <v>216</v>
      </c>
      <c r="I250" s="140" t="str">
        <f t="shared" ref="I250:M250" si="203">B250*$M$1</f>
        <v>430</v>
      </c>
      <c r="J250" s="141" t="str">
        <f t="shared" si="203"/>
        <v>400</v>
      </c>
      <c r="K250" s="140" t="str">
        <f t="shared" si="203"/>
        <v>850</v>
      </c>
      <c r="L250" s="141" t="str">
        <f t="shared" si="203"/>
        <v>400</v>
      </c>
      <c r="M250" s="142" t="str">
        <f t="shared" si="203"/>
        <v>420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80" t="s">
        <v>217</v>
      </c>
      <c r="B251" s="138">
        <v>77.0</v>
      </c>
      <c r="C251" s="139">
        <v>36.0</v>
      </c>
      <c r="D251" s="138">
        <v>85.0</v>
      </c>
      <c r="E251" s="139">
        <v>35.0</v>
      </c>
      <c r="F251" s="36" t="str">
        <f t="shared" si="201"/>
        <v>8.1</v>
      </c>
      <c r="G251" s="4"/>
      <c r="H251" s="83" t="s">
        <v>217</v>
      </c>
      <c r="I251" s="140" t="str">
        <f t="shared" ref="I251:L251" si="204">B251*$M$1</f>
        <v>770</v>
      </c>
      <c r="J251" s="141" t="str">
        <f t="shared" si="204"/>
        <v>360</v>
      </c>
      <c r="K251" s="140" t="str">
        <f t="shared" si="204"/>
        <v>850</v>
      </c>
      <c r="L251" s="141" t="str">
        <f t="shared" si="204"/>
        <v>350</v>
      </c>
      <c r="M251" s="145">
        <v>81.0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80" t="s">
        <v>218</v>
      </c>
      <c r="B252" s="138">
        <v>77.0</v>
      </c>
      <c r="C252" s="139">
        <v>36.0</v>
      </c>
      <c r="D252" s="138">
        <v>85.0</v>
      </c>
      <c r="E252" s="139">
        <v>36.0</v>
      </c>
      <c r="F252" s="36" t="str">
        <f t="shared" si="201"/>
        <v>8.0</v>
      </c>
      <c r="G252" s="4"/>
      <c r="H252" s="83" t="s">
        <v>218</v>
      </c>
      <c r="I252" s="140" t="str">
        <f t="shared" ref="I252:M252" si="205">B252*$M$1</f>
        <v>770</v>
      </c>
      <c r="J252" s="141" t="str">
        <f t="shared" si="205"/>
        <v>360</v>
      </c>
      <c r="K252" s="140" t="str">
        <f t="shared" si="205"/>
        <v>850</v>
      </c>
      <c r="L252" s="141" t="str">
        <f t="shared" si="205"/>
        <v>360</v>
      </c>
      <c r="M252" s="142" t="str">
        <f t="shared" si="205"/>
        <v>80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80"/>
      <c r="B253" s="138"/>
      <c r="C253" s="139"/>
      <c r="D253" s="138"/>
      <c r="E253" s="139"/>
      <c r="F253" s="36"/>
      <c r="G253" s="4"/>
      <c r="H253" s="83"/>
      <c r="I253" s="143"/>
      <c r="J253" s="144"/>
      <c r="K253" s="143"/>
      <c r="L253" s="144"/>
      <c r="M253" s="145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80" t="s">
        <v>219</v>
      </c>
      <c r="B254" s="128" t="s">
        <v>6</v>
      </c>
      <c r="C254" s="53" t="s">
        <v>7</v>
      </c>
      <c r="D254" s="128" t="s">
        <v>8</v>
      </c>
      <c r="E254" s="53" t="s">
        <v>9</v>
      </c>
      <c r="F254" s="55" t="s">
        <v>16</v>
      </c>
      <c r="G254" s="4"/>
      <c r="H254" s="81" t="s">
        <v>219</v>
      </c>
      <c r="I254" s="150" t="s">
        <v>6</v>
      </c>
      <c r="J254" s="131" t="s">
        <v>7</v>
      </c>
      <c r="K254" s="130" t="s">
        <v>8</v>
      </c>
      <c r="L254" s="131" t="s">
        <v>9</v>
      </c>
      <c r="M254" s="132" t="s">
        <v>16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80" t="s">
        <v>220</v>
      </c>
      <c r="B255" s="138">
        <v>85.0</v>
      </c>
      <c r="C255" s="139">
        <v>29.0</v>
      </c>
      <c r="D255" s="138">
        <v>43.0</v>
      </c>
      <c r="E255" s="139">
        <v>29.0</v>
      </c>
      <c r="F255" s="36" t="str">
        <f t="shared" ref="F255:F259" si="207">SQRT(((D255-B255)^2)+((E255-C255)^2))</f>
        <v>42.0</v>
      </c>
      <c r="G255" s="4"/>
      <c r="H255" s="83" t="s">
        <v>220</v>
      </c>
      <c r="I255" s="140" t="str">
        <f t="shared" ref="I255:M255" si="206">B255*$M$1</f>
        <v>850</v>
      </c>
      <c r="J255" s="141" t="str">
        <f t="shared" si="206"/>
        <v>290</v>
      </c>
      <c r="K255" s="140" t="str">
        <f t="shared" si="206"/>
        <v>430</v>
      </c>
      <c r="L255" s="141" t="str">
        <f t="shared" si="206"/>
        <v>290</v>
      </c>
      <c r="M255" s="142" t="str">
        <f t="shared" si="206"/>
        <v>420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80" t="s">
        <v>221</v>
      </c>
      <c r="B256" s="138">
        <v>85.0</v>
      </c>
      <c r="C256" s="139">
        <v>31.0</v>
      </c>
      <c r="D256" s="138">
        <v>43.0</v>
      </c>
      <c r="E256" s="139">
        <v>31.0</v>
      </c>
      <c r="F256" s="36" t="str">
        <f t="shared" si="207"/>
        <v>42.0</v>
      </c>
      <c r="G256" s="4"/>
      <c r="H256" s="83" t="s">
        <v>221</v>
      </c>
      <c r="I256" s="140" t="str">
        <f t="shared" ref="I256:M256" si="208">B256*$M$1</f>
        <v>850</v>
      </c>
      <c r="J256" s="141" t="str">
        <f t="shared" si="208"/>
        <v>310</v>
      </c>
      <c r="K256" s="140" t="str">
        <f t="shared" si="208"/>
        <v>430</v>
      </c>
      <c r="L256" s="141" t="str">
        <f t="shared" si="208"/>
        <v>310</v>
      </c>
      <c r="M256" s="142" t="str">
        <f t="shared" si="208"/>
        <v>420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80" t="s">
        <v>222</v>
      </c>
      <c r="B257" s="138">
        <v>85.0</v>
      </c>
      <c r="C257" s="139">
        <v>33.0</v>
      </c>
      <c r="D257" s="138">
        <v>50.0</v>
      </c>
      <c r="E257" s="139">
        <v>33.0</v>
      </c>
      <c r="F257" s="36" t="str">
        <f t="shared" si="207"/>
        <v>35.0</v>
      </c>
      <c r="G257" s="4"/>
      <c r="H257" s="83" t="s">
        <v>222</v>
      </c>
      <c r="I257" s="140" t="str">
        <f t="shared" ref="I257:M257" si="209">B257*$M$1</f>
        <v>850</v>
      </c>
      <c r="J257" s="141" t="str">
        <f t="shared" si="209"/>
        <v>330</v>
      </c>
      <c r="K257" s="140" t="str">
        <f t="shared" si="209"/>
        <v>500</v>
      </c>
      <c r="L257" s="141" t="str">
        <f t="shared" si="209"/>
        <v>330</v>
      </c>
      <c r="M257" s="142" t="str">
        <f t="shared" si="209"/>
        <v>350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80" t="s">
        <v>223</v>
      </c>
      <c r="B258" s="138">
        <v>50.0</v>
      </c>
      <c r="C258" s="139">
        <v>33.0</v>
      </c>
      <c r="D258" s="138">
        <v>43.0</v>
      </c>
      <c r="E258" s="139">
        <v>33.0</v>
      </c>
      <c r="F258" s="36" t="str">
        <f t="shared" si="207"/>
        <v>7.0</v>
      </c>
      <c r="G258" s="4"/>
      <c r="H258" s="83" t="s">
        <v>223</v>
      </c>
      <c r="I258" s="140" t="str">
        <f t="shared" ref="I258:M258" si="210">B258*$M$1</f>
        <v>500</v>
      </c>
      <c r="J258" s="141" t="str">
        <f t="shared" si="210"/>
        <v>330</v>
      </c>
      <c r="K258" s="140" t="str">
        <f t="shared" si="210"/>
        <v>430</v>
      </c>
      <c r="L258" s="141" t="str">
        <f t="shared" si="210"/>
        <v>330</v>
      </c>
      <c r="M258" s="142" t="str">
        <f t="shared" si="210"/>
        <v>70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80" t="s">
        <v>224</v>
      </c>
      <c r="B259" s="138">
        <v>50.0</v>
      </c>
      <c r="C259" s="139">
        <v>33.0</v>
      </c>
      <c r="D259" s="138">
        <v>43.0</v>
      </c>
      <c r="E259" s="139">
        <v>34.0</v>
      </c>
      <c r="F259" s="36" t="str">
        <f t="shared" si="207"/>
        <v>7.1</v>
      </c>
      <c r="G259" s="4"/>
      <c r="H259" s="83" t="s">
        <v>224</v>
      </c>
      <c r="I259" s="140" t="str">
        <f t="shared" ref="I259:L259" si="211">B259*$M$1</f>
        <v>500</v>
      </c>
      <c r="J259" s="141" t="str">
        <f t="shared" si="211"/>
        <v>330</v>
      </c>
      <c r="K259" s="140" t="str">
        <f t="shared" si="211"/>
        <v>430</v>
      </c>
      <c r="L259" s="141" t="str">
        <f t="shared" si="211"/>
        <v>340</v>
      </c>
      <c r="M259" s="145">
        <v>71.0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80"/>
      <c r="B260" s="138"/>
      <c r="C260" s="139"/>
      <c r="D260" s="138"/>
      <c r="E260" s="139"/>
      <c r="F260" s="36"/>
      <c r="G260" s="4"/>
      <c r="H260" s="83"/>
      <c r="I260" s="143"/>
      <c r="J260" s="144"/>
      <c r="K260" s="143"/>
      <c r="L260" s="144"/>
      <c r="M260" s="145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80" t="s">
        <v>225</v>
      </c>
      <c r="B261" s="128" t="s">
        <v>6</v>
      </c>
      <c r="C261" s="53" t="s">
        <v>7</v>
      </c>
      <c r="D261" s="128" t="s">
        <v>8</v>
      </c>
      <c r="E261" s="53" t="s">
        <v>9</v>
      </c>
      <c r="F261" s="55" t="s">
        <v>16</v>
      </c>
      <c r="G261" s="4"/>
      <c r="H261" s="81" t="s">
        <v>225</v>
      </c>
      <c r="I261" s="150" t="s">
        <v>6</v>
      </c>
      <c r="J261" s="131" t="s">
        <v>7</v>
      </c>
      <c r="K261" s="130" t="s">
        <v>8</v>
      </c>
      <c r="L261" s="131" t="s">
        <v>9</v>
      </c>
      <c r="M261" s="132" t="s">
        <v>16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52" t="s">
        <v>226</v>
      </c>
      <c r="B262" s="138">
        <v>37.0</v>
      </c>
      <c r="C262" s="139">
        <v>23.0</v>
      </c>
      <c r="D262" s="138">
        <v>37.0</v>
      </c>
      <c r="E262" s="139">
        <v>28.0</v>
      </c>
      <c r="F262" s="36" t="str">
        <f t="shared" ref="F262:F263" si="213">SQRT(((D262-B262)^2)+((E262-C262)^2))</f>
        <v>5.0</v>
      </c>
      <c r="G262" s="4"/>
      <c r="H262" s="153" t="s">
        <v>226</v>
      </c>
      <c r="I262" s="140" t="str">
        <f t="shared" ref="I262:M262" si="212">B262*$M$1</f>
        <v>370</v>
      </c>
      <c r="J262" s="141" t="str">
        <f t="shared" si="212"/>
        <v>230</v>
      </c>
      <c r="K262" s="140" t="str">
        <f t="shared" si="212"/>
        <v>370</v>
      </c>
      <c r="L262" s="141" t="str">
        <f t="shared" si="212"/>
        <v>280</v>
      </c>
      <c r="M262" s="142" t="str">
        <f t="shared" si="212"/>
        <v>50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52" t="s">
        <v>227</v>
      </c>
      <c r="B263" s="138">
        <v>37.0</v>
      </c>
      <c r="C263" s="139">
        <v>23.0</v>
      </c>
      <c r="D263" s="138">
        <v>39.0</v>
      </c>
      <c r="E263" s="139">
        <v>28.0</v>
      </c>
      <c r="F263" s="36" t="str">
        <f t="shared" si="213"/>
        <v>5.4</v>
      </c>
      <c r="G263" s="4"/>
      <c r="H263" s="153" t="s">
        <v>227</v>
      </c>
      <c r="I263" s="140" t="str">
        <f t="shared" ref="I263:L263" si="214">B263*$M$1</f>
        <v>370</v>
      </c>
      <c r="J263" s="141" t="str">
        <f t="shared" si="214"/>
        <v>230</v>
      </c>
      <c r="K263" s="140" t="str">
        <f t="shared" si="214"/>
        <v>390</v>
      </c>
      <c r="L263" s="141" t="str">
        <f t="shared" si="214"/>
        <v>280</v>
      </c>
      <c r="M263" s="145">
        <v>54.0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80"/>
      <c r="B264" s="138"/>
      <c r="C264" s="139"/>
      <c r="D264" s="138"/>
      <c r="E264" s="139"/>
      <c r="F264" s="36"/>
      <c r="G264" s="4"/>
      <c r="H264" s="83"/>
      <c r="I264" s="143"/>
      <c r="J264" s="144"/>
      <c r="K264" s="143"/>
      <c r="L264" s="144"/>
      <c r="M264" s="145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80" t="s">
        <v>228</v>
      </c>
      <c r="B265" s="128" t="s">
        <v>6</v>
      </c>
      <c r="C265" s="53" t="s">
        <v>7</v>
      </c>
      <c r="D265" s="128" t="s">
        <v>8</v>
      </c>
      <c r="E265" s="53" t="s">
        <v>9</v>
      </c>
      <c r="F265" s="55" t="s">
        <v>16</v>
      </c>
      <c r="G265" s="4"/>
      <c r="H265" s="81" t="s">
        <v>228</v>
      </c>
      <c r="I265" s="150" t="s">
        <v>6</v>
      </c>
      <c r="J265" s="131" t="s">
        <v>7</v>
      </c>
      <c r="K265" s="130" t="s">
        <v>8</v>
      </c>
      <c r="L265" s="131" t="s">
        <v>9</v>
      </c>
      <c r="M265" s="132" t="s">
        <v>16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80" t="s">
        <v>229</v>
      </c>
      <c r="B266" s="138">
        <v>27.0</v>
      </c>
      <c r="C266" s="139">
        <v>36.0</v>
      </c>
      <c r="D266" s="138">
        <v>35.0</v>
      </c>
      <c r="E266" s="139">
        <v>35.0</v>
      </c>
      <c r="F266" s="36" t="str">
        <f t="shared" ref="F266:F267" si="216">SQRT(((D266-B266)^2)+((E266-C266)^2))</f>
        <v>8.1</v>
      </c>
      <c r="G266" s="4"/>
      <c r="H266" s="83" t="s">
        <v>229</v>
      </c>
      <c r="I266" s="140" t="str">
        <f t="shared" ref="I266:L266" si="215">B266*$M$1</f>
        <v>270</v>
      </c>
      <c r="J266" s="141" t="str">
        <f t="shared" si="215"/>
        <v>360</v>
      </c>
      <c r="K266" s="140" t="str">
        <f t="shared" si="215"/>
        <v>350</v>
      </c>
      <c r="L266" s="141" t="str">
        <f t="shared" si="215"/>
        <v>350</v>
      </c>
      <c r="M266" s="145">
        <v>81.0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80" t="s">
        <v>230</v>
      </c>
      <c r="B267" s="138">
        <v>27.0</v>
      </c>
      <c r="C267" s="139">
        <v>36.0</v>
      </c>
      <c r="D267" s="138">
        <v>35.0</v>
      </c>
      <c r="E267" s="139">
        <v>36.0</v>
      </c>
      <c r="F267" s="36" t="str">
        <f t="shared" si="216"/>
        <v>8.0</v>
      </c>
      <c r="G267" s="4"/>
      <c r="H267" s="83" t="s">
        <v>230</v>
      </c>
      <c r="I267" s="140" t="str">
        <f t="shared" ref="I267:M267" si="217">B267*$M$1</f>
        <v>270</v>
      </c>
      <c r="J267" s="141" t="str">
        <f t="shared" si="217"/>
        <v>360</v>
      </c>
      <c r="K267" s="140" t="str">
        <f t="shared" si="217"/>
        <v>350</v>
      </c>
      <c r="L267" s="141" t="str">
        <f t="shared" si="217"/>
        <v>360</v>
      </c>
      <c r="M267" s="142" t="str">
        <f t="shared" si="217"/>
        <v>80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80"/>
      <c r="B268" s="138"/>
      <c r="C268" s="139"/>
      <c r="D268" s="138"/>
      <c r="E268" s="139"/>
      <c r="F268" s="36"/>
      <c r="G268" s="4"/>
      <c r="H268" s="83"/>
      <c r="I268" s="143"/>
      <c r="J268" s="144"/>
      <c r="K268" s="143"/>
      <c r="L268" s="144"/>
      <c r="M268" s="145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54" t="s">
        <v>231</v>
      </c>
      <c r="B269" s="128" t="s">
        <v>6</v>
      </c>
      <c r="C269" s="53" t="s">
        <v>7</v>
      </c>
      <c r="D269" s="128" t="s">
        <v>8</v>
      </c>
      <c r="E269" s="53" t="s">
        <v>9</v>
      </c>
      <c r="F269" s="55" t="s">
        <v>16</v>
      </c>
      <c r="G269" s="4"/>
      <c r="H269" s="81" t="s">
        <v>231</v>
      </c>
      <c r="I269" s="150" t="s">
        <v>6</v>
      </c>
      <c r="J269" s="131" t="s">
        <v>7</v>
      </c>
      <c r="K269" s="130" t="s">
        <v>8</v>
      </c>
      <c r="L269" s="131" t="s">
        <v>9</v>
      </c>
      <c r="M269" s="132" t="s">
        <v>16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80" t="s">
        <v>232</v>
      </c>
      <c r="B270" s="146">
        <v>152.0</v>
      </c>
      <c r="C270" s="155">
        <v>29.0</v>
      </c>
      <c r="D270" s="146">
        <v>138.0</v>
      </c>
      <c r="E270" s="155">
        <v>29.0</v>
      </c>
      <c r="F270" s="36" t="str">
        <f t="shared" ref="F270:F286" si="219">SQRT(((D270-B270)^2)+((E270-C270)^2))</f>
        <v>14.0</v>
      </c>
      <c r="G270" s="4"/>
      <c r="H270" s="83" t="s">
        <v>232</v>
      </c>
      <c r="I270" s="140" t="str">
        <f t="shared" ref="I270:M270" si="218">B270*$M$1</f>
        <v>1520</v>
      </c>
      <c r="J270" s="141" t="str">
        <f t="shared" si="218"/>
        <v>290</v>
      </c>
      <c r="K270" s="140" t="str">
        <f t="shared" si="218"/>
        <v>1380</v>
      </c>
      <c r="L270" s="141" t="str">
        <f t="shared" si="218"/>
        <v>290</v>
      </c>
      <c r="M270" s="142" t="str">
        <f t="shared" si="218"/>
        <v>140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80" t="s">
        <v>233</v>
      </c>
      <c r="B271" s="146">
        <v>152.0</v>
      </c>
      <c r="C271" s="155">
        <v>31.0</v>
      </c>
      <c r="D271" s="146">
        <v>138.0</v>
      </c>
      <c r="E271" s="155">
        <v>31.0</v>
      </c>
      <c r="F271" s="36" t="str">
        <f t="shared" si="219"/>
        <v>14.0</v>
      </c>
      <c r="G271" s="4"/>
      <c r="H271" s="83" t="s">
        <v>233</v>
      </c>
      <c r="I271" s="140" t="str">
        <f t="shared" ref="I271:M271" si="220">B271*$M$1</f>
        <v>1520</v>
      </c>
      <c r="J271" s="141" t="str">
        <f t="shared" si="220"/>
        <v>310</v>
      </c>
      <c r="K271" s="140" t="str">
        <f t="shared" si="220"/>
        <v>1380</v>
      </c>
      <c r="L271" s="141" t="str">
        <f t="shared" si="220"/>
        <v>310</v>
      </c>
      <c r="M271" s="142" t="str">
        <f t="shared" si="220"/>
        <v>140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80" t="s">
        <v>234</v>
      </c>
      <c r="B272" s="146">
        <v>152.0</v>
      </c>
      <c r="C272" s="155">
        <v>33.0</v>
      </c>
      <c r="D272" s="146">
        <v>138.0</v>
      </c>
      <c r="E272" s="155">
        <v>33.0</v>
      </c>
      <c r="F272" s="36" t="str">
        <f t="shared" si="219"/>
        <v>14.0</v>
      </c>
      <c r="G272" s="4"/>
      <c r="H272" s="83" t="s">
        <v>234</v>
      </c>
      <c r="I272" s="140" t="str">
        <f t="shared" ref="I272:M272" si="221">B272*$M$1</f>
        <v>1520</v>
      </c>
      <c r="J272" s="141" t="str">
        <f t="shared" si="221"/>
        <v>330</v>
      </c>
      <c r="K272" s="140" t="str">
        <f t="shared" si="221"/>
        <v>1380</v>
      </c>
      <c r="L272" s="141" t="str">
        <f t="shared" si="221"/>
        <v>330</v>
      </c>
      <c r="M272" s="142" t="str">
        <f t="shared" si="221"/>
        <v>140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80" t="s">
        <v>235</v>
      </c>
      <c r="B273" s="146">
        <v>138.0</v>
      </c>
      <c r="C273" s="155">
        <v>36.0</v>
      </c>
      <c r="D273" s="146">
        <v>152.0</v>
      </c>
      <c r="E273" s="155">
        <v>36.0</v>
      </c>
      <c r="F273" s="36" t="str">
        <f t="shared" si="219"/>
        <v>14.0</v>
      </c>
      <c r="G273" s="4"/>
      <c r="H273" s="83" t="s">
        <v>235</v>
      </c>
      <c r="I273" s="140" t="str">
        <f t="shared" ref="I273:M273" si="222">B273*$M$1</f>
        <v>1380</v>
      </c>
      <c r="J273" s="141" t="str">
        <f t="shared" si="222"/>
        <v>360</v>
      </c>
      <c r="K273" s="140" t="str">
        <f t="shared" si="222"/>
        <v>1520</v>
      </c>
      <c r="L273" s="141" t="str">
        <f t="shared" si="222"/>
        <v>360</v>
      </c>
      <c r="M273" s="142" t="str">
        <f t="shared" si="222"/>
        <v>140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80" t="s">
        <v>236</v>
      </c>
      <c r="B274" s="146">
        <v>138.0</v>
      </c>
      <c r="C274" s="155">
        <v>38.0</v>
      </c>
      <c r="D274" s="146">
        <v>152.0</v>
      </c>
      <c r="E274" s="155">
        <v>38.0</v>
      </c>
      <c r="F274" s="36" t="str">
        <f t="shared" si="219"/>
        <v>14.0</v>
      </c>
      <c r="G274" s="4"/>
      <c r="H274" s="83" t="s">
        <v>236</v>
      </c>
      <c r="I274" s="140" t="str">
        <f t="shared" ref="I274:M274" si="223">B274*$M$1</f>
        <v>1380</v>
      </c>
      <c r="J274" s="141" t="str">
        <f t="shared" si="223"/>
        <v>380</v>
      </c>
      <c r="K274" s="140" t="str">
        <f t="shared" si="223"/>
        <v>1520</v>
      </c>
      <c r="L274" s="141" t="str">
        <f t="shared" si="223"/>
        <v>380</v>
      </c>
      <c r="M274" s="142" t="str">
        <f t="shared" si="223"/>
        <v>140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80" t="s">
        <v>237</v>
      </c>
      <c r="B275" s="146">
        <v>138.0</v>
      </c>
      <c r="C275" s="155">
        <v>40.0</v>
      </c>
      <c r="D275" s="146">
        <v>152.0</v>
      </c>
      <c r="E275" s="155">
        <v>40.0</v>
      </c>
      <c r="F275" s="36" t="str">
        <f t="shared" si="219"/>
        <v>14.0</v>
      </c>
      <c r="G275" s="4"/>
      <c r="H275" s="83" t="s">
        <v>237</v>
      </c>
      <c r="I275" s="140" t="str">
        <f t="shared" ref="I275:M275" si="224">B275*$M$1</f>
        <v>1380</v>
      </c>
      <c r="J275" s="141" t="str">
        <f t="shared" si="224"/>
        <v>400</v>
      </c>
      <c r="K275" s="140" t="str">
        <f t="shared" si="224"/>
        <v>1520</v>
      </c>
      <c r="L275" s="141" t="str">
        <f t="shared" si="224"/>
        <v>400</v>
      </c>
      <c r="M275" s="142" t="str">
        <f t="shared" si="224"/>
        <v>140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80" t="s">
        <v>238</v>
      </c>
      <c r="B276" s="146">
        <v>138.0</v>
      </c>
      <c r="C276" s="155">
        <v>34.0</v>
      </c>
      <c r="D276" s="146">
        <v>148.0</v>
      </c>
      <c r="E276" s="155">
        <v>28.0</v>
      </c>
      <c r="F276" s="36" t="str">
        <f t="shared" si="219"/>
        <v>11.7</v>
      </c>
      <c r="G276" s="4"/>
      <c r="H276" s="83" t="s">
        <v>238</v>
      </c>
      <c r="I276" s="140" t="str">
        <f t="shared" ref="I276:L276" si="225">B276*$M$1</f>
        <v>1380</v>
      </c>
      <c r="J276" s="141" t="str">
        <f t="shared" si="225"/>
        <v>340</v>
      </c>
      <c r="K276" s="140" t="str">
        <f t="shared" si="225"/>
        <v>1480</v>
      </c>
      <c r="L276" s="141" t="str">
        <f t="shared" si="225"/>
        <v>280</v>
      </c>
      <c r="M276" s="151">
        <v>117.0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80" t="s">
        <v>239</v>
      </c>
      <c r="B277" s="146">
        <v>142.0</v>
      </c>
      <c r="C277" s="155">
        <v>42.0</v>
      </c>
      <c r="D277" s="146">
        <v>138.0</v>
      </c>
      <c r="E277" s="155">
        <v>40.0</v>
      </c>
      <c r="F277" s="36" t="str">
        <f t="shared" si="219"/>
        <v>4.5</v>
      </c>
      <c r="G277" s="4"/>
      <c r="H277" s="83" t="s">
        <v>239</v>
      </c>
      <c r="I277" s="140" t="str">
        <f t="shared" ref="I277:L277" si="226">B277*$M$1</f>
        <v>1420</v>
      </c>
      <c r="J277" s="141" t="str">
        <f t="shared" si="226"/>
        <v>420</v>
      </c>
      <c r="K277" s="140" t="str">
        <f t="shared" si="226"/>
        <v>1380</v>
      </c>
      <c r="L277" s="141" t="str">
        <f t="shared" si="226"/>
        <v>400</v>
      </c>
      <c r="M277" s="151">
        <v>45.0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80" t="s">
        <v>240</v>
      </c>
      <c r="B278" s="146">
        <v>147.0</v>
      </c>
      <c r="C278" s="155">
        <v>42.0</v>
      </c>
      <c r="D278" s="146">
        <v>138.0</v>
      </c>
      <c r="E278" s="155">
        <v>33.0</v>
      </c>
      <c r="F278" s="36" t="str">
        <f t="shared" si="219"/>
        <v>12.7</v>
      </c>
      <c r="G278" s="4"/>
      <c r="H278" s="83" t="s">
        <v>240</v>
      </c>
      <c r="I278" s="140" t="str">
        <f t="shared" ref="I278:L278" si="227">B278*$M$1</f>
        <v>1470</v>
      </c>
      <c r="J278" s="141" t="str">
        <f t="shared" si="227"/>
        <v>420</v>
      </c>
      <c r="K278" s="140" t="str">
        <f t="shared" si="227"/>
        <v>1380</v>
      </c>
      <c r="L278" s="141" t="str">
        <f t="shared" si="227"/>
        <v>330</v>
      </c>
      <c r="M278" s="151">
        <v>128.0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80" t="s">
        <v>241</v>
      </c>
      <c r="B279" s="146">
        <v>148.0</v>
      </c>
      <c r="C279" s="155">
        <v>42.0</v>
      </c>
      <c r="D279" s="146">
        <v>148.0</v>
      </c>
      <c r="E279" s="155">
        <v>28.0</v>
      </c>
      <c r="F279" s="36" t="str">
        <f t="shared" si="219"/>
        <v>14.0</v>
      </c>
      <c r="G279" s="4"/>
      <c r="H279" s="83" t="s">
        <v>241</v>
      </c>
      <c r="I279" s="140" t="str">
        <f t="shared" ref="I279:M279" si="228">B279*$M$1</f>
        <v>1480</v>
      </c>
      <c r="J279" s="141" t="str">
        <f t="shared" si="228"/>
        <v>420</v>
      </c>
      <c r="K279" s="140" t="str">
        <f t="shared" si="228"/>
        <v>1480</v>
      </c>
      <c r="L279" s="141" t="str">
        <f t="shared" si="228"/>
        <v>280</v>
      </c>
      <c r="M279" s="142" t="str">
        <f t="shared" si="228"/>
        <v>140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80" t="s">
        <v>242</v>
      </c>
      <c r="B280" s="146">
        <v>150.0</v>
      </c>
      <c r="C280" s="155">
        <v>42.0</v>
      </c>
      <c r="D280" s="146">
        <v>150.0</v>
      </c>
      <c r="E280" s="155">
        <v>28.0</v>
      </c>
      <c r="F280" s="36" t="str">
        <f t="shared" si="219"/>
        <v>14.0</v>
      </c>
      <c r="G280" s="4"/>
      <c r="H280" s="83" t="s">
        <v>242</v>
      </c>
      <c r="I280" s="140" t="str">
        <f t="shared" ref="I280:M280" si="229">B280*$M$1</f>
        <v>1500</v>
      </c>
      <c r="J280" s="141" t="str">
        <f t="shared" si="229"/>
        <v>420</v>
      </c>
      <c r="K280" s="140" t="str">
        <f t="shared" si="229"/>
        <v>1500</v>
      </c>
      <c r="L280" s="141" t="str">
        <f t="shared" si="229"/>
        <v>280</v>
      </c>
      <c r="M280" s="142" t="str">
        <f t="shared" si="229"/>
        <v>140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80" t="s">
        <v>243</v>
      </c>
      <c r="B281" s="146">
        <v>150.0</v>
      </c>
      <c r="C281" s="155">
        <v>42.0</v>
      </c>
      <c r="D281" s="146">
        <v>152.0</v>
      </c>
      <c r="E281" s="155">
        <v>40.0</v>
      </c>
      <c r="F281" s="36" t="str">
        <f t="shared" si="219"/>
        <v>2.8</v>
      </c>
      <c r="G281" s="4"/>
      <c r="H281" s="83" t="s">
        <v>243</v>
      </c>
      <c r="I281" s="140" t="str">
        <f t="shared" ref="I281:L281" si="230">B281*$M$1</f>
        <v>1500</v>
      </c>
      <c r="J281" s="141" t="str">
        <f t="shared" si="230"/>
        <v>420</v>
      </c>
      <c r="K281" s="140" t="str">
        <f t="shared" si="230"/>
        <v>1520</v>
      </c>
      <c r="L281" s="141" t="str">
        <f t="shared" si="230"/>
        <v>400</v>
      </c>
      <c r="M281" s="151">
        <v>28.0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80" t="s">
        <v>244</v>
      </c>
      <c r="B282" s="146">
        <v>152.0</v>
      </c>
      <c r="C282" s="155">
        <v>34.0</v>
      </c>
      <c r="D282" s="146">
        <v>143.0</v>
      </c>
      <c r="E282" s="155">
        <v>42.0</v>
      </c>
      <c r="F282" s="36" t="str">
        <f t="shared" si="219"/>
        <v>12.0</v>
      </c>
      <c r="G282" s="4"/>
      <c r="H282" s="83" t="s">
        <v>244</v>
      </c>
      <c r="I282" s="140" t="str">
        <f t="shared" ref="I282:L282" si="231">B282*$M$1</f>
        <v>1520</v>
      </c>
      <c r="J282" s="141" t="str">
        <f t="shared" si="231"/>
        <v>340</v>
      </c>
      <c r="K282" s="140" t="str">
        <f t="shared" si="231"/>
        <v>1430</v>
      </c>
      <c r="L282" s="141" t="str">
        <f t="shared" si="231"/>
        <v>420</v>
      </c>
      <c r="M282" s="151">
        <v>121.0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80" t="s">
        <v>245</v>
      </c>
      <c r="B283" s="146">
        <v>142.0</v>
      </c>
      <c r="C283" s="155">
        <v>28.0</v>
      </c>
      <c r="D283" s="146">
        <v>138.0</v>
      </c>
      <c r="E283" s="155">
        <v>29.0</v>
      </c>
      <c r="F283" s="36" t="str">
        <f t="shared" si="219"/>
        <v>4.1</v>
      </c>
      <c r="G283" s="4"/>
      <c r="H283" s="83" t="s">
        <v>245</v>
      </c>
      <c r="I283" s="140" t="str">
        <f t="shared" ref="I283:L283" si="232">B283*$M$1</f>
        <v>1420</v>
      </c>
      <c r="J283" s="141" t="str">
        <f t="shared" si="232"/>
        <v>280</v>
      </c>
      <c r="K283" s="140" t="str">
        <f t="shared" si="232"/>
        <v>1380</v>
      </c>
      <c r="L283" s="141" t="str">
        <f t="shared" si="232"/>
        <v>290</v>
      </c>
      <c r="M283" s="151">
        <v>41.0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80" t="s">
        <v>246</v>
      </c>
      <c r="B284" s="146">
        <v>142.0</v>
      </c>
      <c r="C284" s="155">
        <v>28.0</v>
      </c>
      <c r="D284" s="146">
        <v>142.0</v>
      </c>
      <c r="E284" s="155">
        <v>42.0</v>
      </c>
      <c r="F284" s="36" t="str">
        <f t="shared" si="219"/>
        <v>14.0</v>
      </c>
      <c r="G284" s="4"/>
      <c r="H284" s="83" t="s">
        <v>246</v>
      </c>
      <c r="I284" s="140" t="str">
        <f t="shared" ref="I284:M284" si="233">B284*$M$1</f>
        <v>1420</v>
      </c>
      <c r="J284" s="141" t="str">
        <f t="shared" si="233"/>
        <v>280</v>
      </c>
      <c r="K284" s="140" t="str">
        <f t="shared" si="233"/>
        <v>1420</v>
      </c>
      <c r="L284" s="141" t="str">
        <f t="shared" si="233"/>
        <v>420</v>
      </c>
      <c r="M284" s="142" t="str">
        <f t="shared" si="233"/>
        <v>140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80" t="s">
        <v>247</v>
      </c>
      <c r="B285" s="146">
        <v>143.0</v>
      </c>
      <c r="C285" s="155">
        <v>28.0</v>
      </c>
      <c r="D285" s="146">
        <v>143.0</v>
      </c>
      <c r="E285" s="155">
        <v>42.0</v>
      </c>
      <c r="F285" s="36" t="str">
        <f t="shared" si="219"/>
        <v>14.0</v>
      </c>
      <c r="G285" s="4"/>
      <c r="H285" s="83" t="s">
        <v>247</v>
      </c>
      <c r="I285" s="140" t="str">
        <f t="shared" ref="I285:M285" si="234">B285*$M$1</f>
        <v>1430</v>
      </c>
      <c r="J285" s="141" t="str">
        <f t="shared" si="234"/>
        <v>280</v>
      </c>
      <c r="K285" s="140" t="str">
        <f t="shared" si="234"/>
        <v>1430</v>
      </c>
      <c r="L285" s="141" t="str">
        <f t="shared" si="234"/>
        <v>420</v>
      </c>
      <c r="M285" s="142" t="str">
        <f t="shared" si="234"/>
        <v>140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80" t="s">
        <v>248</v>
      </c>
      <c r="B286" s="146">
        <v>145.0</v>
      </c>
      <c r="C286" s="155">
        <v>28.0</v>
      </c>
      <c r="D286" s="146">
        <v>152.0</v>
      </c>
      <c r="E286" s="155">
        <v>36.0</v>
      </c>
      <c r="F286" s="36" t="str">
        <f t="shared" si="219"/>
        <v>10.6</v>
      </c>
      <c r="G286" s="4"/>
      <c r="H286" s="83" t="s">
        <v>248</v>
      </c>
      <c r="I286" s="140" t="str">
        <f t="shared" ref="I286:L286" si="235">B286*$M$1</f>
        <v>1450</v>
      </c>
      <c r="J286" s="141" t="str">
        <f t="shared" si="235"/>
        <v>280</v>
      </c>
      <c r="K286" s="140" t="str">
        <f t="shared" si="235"/>
        <v>1520</v>
      </c>
      <c r="L286" s="141" t="str">
        <f t="shared" si="235"/>
        <v>360</v>
      </c>
      <c r="M286" s="151">
        <v>106.0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80"/>
      <c r="B287" s="138"/>
      <c r="C287" s="139"/>
      <c r="D287" s="138"/>
      <c r="E287" s="139"/>
      <c r="F287" s="36"/>
      <c r="G287" s="4"/>
      <c r="H287" s="83"/>
      <c r="I287" s="143"/>
      <c r="J287" s="144"/>
      <c r="K287" s="143"/>
      <c r="L287" s="144"/>
      <c r="M287" s="145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54" t="s">
        <v>249</v>
      </c>
      <c r="B288" s="128" t="s">
        <v>6</v>
      </c>
      <c r="C288" s="53" t="s">
        <v>7</v>
      </c>
      <c r="D288" s="128" t="s">
        <v>8</v>
      </c>
      <c r="E288" s="53" t="s">
        <v>9</v>
      </c>
      <c r="F288" s="55" t="s">
        <v>16</v>
      </c>
      <c r="G288" s="4"/>
      <c r="H288" s="81" t="s">
        <v>249</v>
      </c>
      <c r="I288" s="150" t="s">
        <v>6</v>
      </c>
      <c r="J288" s="131" t="s">
        <v>7</v>
      </c>
      <c r="K288" s="130" t="s">
        <v>8</v>
      </c>
      <c r="L288" s="131" t="s">
        <v>9</v>
      </c>
      <c r="M288" s="132" t="s">
        <v>16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80" t="s">
        <v>250</v>
      </c>
      <c r="B289" s="146">
        <v>94.0</v>
      </c>
      <c r="C289" s="155">
        <v>29.0</v>
      </c>
      <c r="D289" s="146">
        <v>85.0</v>
      </c>
      <c r="E289" s="155">
        <v>29.0</v>
      </c>
      <c r="F289" s="36" t="str">
        <f t="shared" ref="F289:F304" si="237">SQRT(((D289-B289)^2)+((E289-C289)^2))</f>
        <v>9.0</v>
      </c>
      <c r="G289" s="4"/>
      <c r="H289" s="83" t="s">
        <v>250</v>
      </c>
      <c r="I289" s="140" t="str">
        <f t="shared" ref="I289:M289" si="236">B289*$M$1</f>
        <v>940</v>
      </c>
      <c r="J289" s="141" t="str">
        <f t="shared" si="236"/>
        <v>290</v>
      </c>
      <c r="K289" s="140" t="str">
        <f t="shared" si="236"/>
        <v>850</v>
      </c>
      <c r="L289" s="141" t="str">
        <f t="shared" si="236"/>
        <v>290</v>
      </c>
      <c r="M289" s="142" t="str">
        <f t="shared" si="236"/>
        <v>90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80" t="s">
        <v>251</v>
      </c>
      <c r="B290" s="146">
        <v>94.0</v>
      </c>
      <c r="C290" s="155">
        <v>31.0</v>
      </c>
      <c r="D290" s="146">
        <v>85.0</v>
      </c>
      <c r="E290" s="155">
        <v>31.0</v>
      </c>
      <c r="F290" s="36" t="str">
        <f t="shared" si="237"/>
        <v>9.0</v>
      </c>
      <c r="G290" s="4"/>
      <c r="H290" s="83" t="s">
        <v>251</v>
      </c>
      <c r="I290" s="140" t="str">
        <f t="shared" ref="I290:M290" si="238">B290*$M$1</f>
        <v>940</v>
      </c>
      <c r="J290" s="141" t="str">
        <f t="shared" si="238"/>
        <v>310</v>
      </c>
      <c r="K290" s="140" t="str">
        <f t="shared" si="238"/>
        <v>850</v>
      </c>
      <c r="L290" s="141" t="str">
        <f t="shared" si="238"/>
        <v>310</v>
      </c>
      <c r="M290" s="142" t="str">
        <f t="shared" si="238"/>
        <v>90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80" t="s">
        <v>252</v>
      </c>
      <c r="B291" s="146">
        <v>94.0</v>
      </c>
      <c r="C291" s="155">
        <v>33.0</v>
      </c>
      <c r="D291" s="146">
        <v>85.0</v>
      </c>
      <c r="E291" s="155">
        <v>33.0</v>
      </c>
      <c r="F291" s="36" t="str">
        <f t="shared" si="237"/>
        <v>9.0</v>
      </c>
      <c r="G291" s="4"/>
      <c r="H291" s="83" t="s">
        <v>252</v>
      </c>
      <c r="I291" s="140" t="str">
        <f t="shared" ref="I291:M291" si="239">B291*$M$1</f>
        <v>940</v>
      </c>
      <c r="J291" s="141" t="str">
        <f t="shared" si="239"/>
        <v>330</v>
      </c>
      <c r="K291" s="140" t="str">
        <f t="shared" si="239"/>
        <v>850</v>
      </c>
      <c r="L291" s="141" t="str">
        <f t="shared" si="239"/>
        <v>330</v>
      </c>
      <c r="M291" s="142" t="str">
        <f t="shared" si="239"/>
        <v>90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80" t="s">
        <v>253</v>
      </c>
      <c r="B292" s="146">
        <v>85.0</v>
      </c>
      <c r="C292" s="155">
        <v>36.0</v>
      </c>
      <c r="D292" s="146">
        <v>94.0</v>
      </c>
      <c r="E292" s="155">
        <v>36.0</v>
      </c>
      <c r="F292" s="36" t="str">
        <f t="shared" si="237"/>
        <v>9.0</v>
      </c>
      <c r="G292" s="4"/>
      <c r="H292" s="83" t="s">
        <v>253</v>
      </c>
      <c r="I292" s="140" t="str">
        <f t="shared" ref="I292:M292" si="240">B292*$M$1</f>
        <v>850</v>
      </c>
      <c r="J292" s="141" t="str">
        <f t="shared" si="240"/>
        <v>360</v>
      </c>
      <c r="K292" s="140" t="str">
        <f t="shared" si="240"/>
        <v>940</v>
      </c>
      <c r="L292" s="141" t="str">
        <f t="shared" si="240"/>
        <v>360</v>
      </c>
      <c r="M292" s="142" t="str">
        <f t="shared" si="240"/>
        <v>90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80" t="s">
        <v>254</v>
      </c>
      <c r="B293" s="146">
        <v>85.0</v>
      </c>
      <c r="C293" s="155">
        <v>38.0</v>
      </c>
      <c r="D293" s="146">
        <v>94.0</v>
      </c>
      <c r="E293" s="155">
        <v>38.0</v>
      </c>
      <c r="F293" s="36" t="str">
        <f t="shared" si="237"/>
        <v>9.0</v>
      </c>
      <c r="G293" s="4"/>
      <c r="H293" s="83" t="s">
        <v>254</v>
      </c>
      <c r="I293" s="140" t="str">
        <f t="shared" ref="I293:M293" si="241">B293*$M$1</f>
        <v>850</v>
      </c>
      <c r="J293" s="141" t="str">
        <f t="shared" si="241"/>
        <v>380</v>
      </c>
      <c r="K293" s="140" t="str">
        <f t="shared" si="241"/>
        <v>940</v>
      </c>
      <c r="L293" s="141" t="str">
        <f t="shared" si="241"/>
        <v>380</v>
      </c>
      <c r="M293" s="142" t="str">
        <f t="shared" si="241"/>
        <v>90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80" t="s">
        <v>255</v>
      </c>
      <c r="B294" s="146">
        <v>85.0</v>
      </c>
      <c r="C294" s="155">
        <v>40.0</v>
      </c>
      <c r="D294" s="146">
        <v>94.0</v>
      </c>
      <c r="E294" s="155">
        <v>40.0</v>
      </c>
      <c r="F294" s="36" t="str">
        <f t="shared" si="237"/>
        <v>9.0</v>
      </c>
      <c r="G294" s="4"/>
      <c r="H294" s="83" t="s">
        <v>255</v>
      </c>
      <c r="I294" s="140" t="str">
        <f t="shared" ref="I294:M294" si="242">B294*$M$1</f>
        <v>850</v>
      </c>
      <c r="J294" s="141" t="str">
        <f t="shared" si="242"/>
        <v>400</v>
      </c>
      <c r="K294" s="140" t="str">
        <f t="shared" si="242"/>
        <v>940</v>
      </c>
      <c r="L294" s="141" t="str">
        <f t="shared" si="242"/>
        <v>400</v>
      </c>
      <c r="M294" s="142" t="str">
        <f t="shared" si="242"/>
        <v>90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80" t="s">
        <v>256</v>
      </c>
      <c r="B295" s="146">
        <v>85.0</v>
      </c>
      <c r="C295" s="155">
        <v>35.0</v>
      </c>
      <c r="D295" s="146">
        <v>93.0</v>
      </c>
      <c r="E295" s="155">
        <v>28.0</v>
      </c>
      <c r="F295" s="36" t="str">
        <f t="shared" si="237"/>
        <v>10.6</v>
      </c>
      <c r="G295" s="4"/>
      <c r="H295" s="83" t="s">
        <v>256</v>
      </c>
      <c r="I295" s="140" t="str">
        <f t="shared" ref="I295:L295" si="243">B295*$M$1</f>
        <v>850</v>
      </c>
      <c r="J295" s="141" t="str">
        <f t="shared" si="243"/>
        <v>350</v>
      </c>
      <c r="K295" s="140" t="str">
        <f t="shared" si="243"/>
        <v>930</v>
      </c>
      <c r="L295" s="141" t="str">
        <f t="shared" si="243"/>
        <v>280</v>
      </c>
      <c r="M295" s="151">
        <v>106.0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80" t="s">
        <v>257</v>
      </c>
      <c r="B296" s="146">
        <v>87.0</v>
      </c>
      <c r="C296" s="155">
        <v>42.0</v>
      </c>
      <c r="D296" s="146">
        <v>85.0</v>
      </c>
      <c r="E296" s="155">
        <v>40.0</v>
      </c>
      <c r="F296" s="36" t="str">
        <f t="shared" si="237"/>
        <v>2.8</v>
      </c>
      <c r="G296" s="4"/>
      <c r="H296" s="83" t="s">
        <v>257</v>
      </c>
      <c r="I296" s="140" t="str">
        <f t="shared" ref="I296:L296" si="244">B296*$M$1</f>
        <v>870</v>
      </c>
      <c r="J296" s="141" t="str">
        <f t="shared" si="244"/>
        <v>420</v>
      </c>
      <c r="K296" s="140" t="str">
        <f t="shared" si="244"/>
        <v>850</v>
      </c>
      <c r="L296" s="141" t="str">
        <f t="shared" si="244"/>
        <v>400</v>
      </c>
      <c r="M296" s="151">
        <v>28.0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80" t="s">
        <v>258</v>
      </c>
      <c r="B297" s="146">
        <v>92.0</v>
      </c>
      <c r="C297" s="155">
        <v>42.0</v>
      </c>
      <c r="D297" s="146">
        <v>85.0</v>
      </c>
      <c r="E297" s="155">
        <v>33.0</v>
      </c>
      <c r="F297" s="36" t="str">
        <f t="shared" si="237"/>
        <v>11.4</v>
      </c>
      <c r="G297" s="4"/>
      <c r="H297" s="83" t="s">
        <v>258</v>
      </c>
      <c r="I297" s="140" t="str">
        <f t="shared" ref="I297:L297" si="245">B297*$M$1</f>
        <v>920</v>
      </c>
      <c r="J297" s="141" t="str">
        <f t="shared" si="245"/>
        <v>420</v>
      </c>
      <c r="K297" s="140" t="str">
        <f t="shared" si="245"/>
        <v>850</v>
      </c>
      <c r="L297" s="141" t="str">
        <f t="shared" si="245"/>
        <v>330</v>
      </c>
      <c r="M297" s="151">
        <v>114.0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80" t="s">
        <v>259</v>
      </c>
      <c r="B298" s="146">
        <v>93.0</v>
      </c>
      <c r="C298" s="155">
        <v>42.0</v>
      </c>
      <c r="D298" s="146">
        <v>93.0</v>
      </c>
      <c r="E298" s="155">
        <v>28.0</v>
      </c>
      <c r="F298" s="36" t="str">
        <f t="shared" si="237"/>
        <v>14.0</v>
      </c>
      <c r="G298" s="4"/>
      <c r="H298" s="83" t="s">
        <v>259</v>
      </c>
      <c r="I298" s="140" t="str">
        <f t="shared" ref="I298:M298" si="246">B298*$M$1</f>
        <v>930</v>
      </c>
      <c r="J298" s="141" t="str">
        <f t="shared" si="246"/>
        <v>420</v>
      </c>
      <c r="K298" s="140" t="str">
        <f t="shared" si="246"/>
        <v>930</v>
      </c>
      <c r="L298" s="141" t="str">
        <f t="shared" si="246"/>
        <v>280</v>
      </c>
      <c r="M298" s="142" t="str">
        <f t="shared" si="246"/>
        <v>140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80" t="s">
        <v>260</v>
      </c>
      <c r="B299" s="146">
        <v>93.0</v>
      </c>
      <c r="C299" s="155">
        <v>42.0</v>
      </c>
      <c r="D299" s="146">
        <v>94.0</v>
      </c>
      <c r="E299" s="155">
        <v>40.0</v>
      </c>
      <c r="F299" s="36" t="str">
        <f t="shared" si="237"/>
        <v>2.2</v>
      </c>
      <c r="G299" s="4"/>
      <c r="H299" s="83" t="s">
        <v>260</v>
      </c>
      <c r="I299" s="140" t="str">
        <f t="shared" ref="I299:L299" si="247">B299*$M$1</f>
        <v>930</v>
      </c>
      <c r="J299" s="141" t="str">
        <f t="shared" si="247"/>
        <v>420</v>
      </c>
      <c r="K299" s="140" t="str">
        <f t="shared" si="247"/>
        <v>940</v>
      </c>
      <c r="L299" s="141" t="str">
        <f t="shared" si="247"/>
        <v>400</v>
      </c>
      <c r="M299" s="151">
        <v>23.0</v>
      </c>
      <c r="N299" s="4"/>
      <c r="O299" s="4"/>
      <c r="P299" s="4"/>
      <c r="Q299" s="4"/>
      <c r="R299" s="149"/>
      <c r="S299" s="4"/>
      <c r="T299" s="4"/>
      <c r="U299" s="4"/>
      <c r="V299" s="4"/>
      <c r="W299" s="4"/>
      <c r="X299" s="4"/>
      <c r="Y299" s="4"/>
      <c r="Z299" s="4"/>
    </row>
    <row r="300">
      <c r="A300" s="80" t="s">
        <v>261</v>
      </c>
      <c r="B300" s="146">
        <v>94.0</v>
      </c>
      <c r="C300" s="155">
        <v>34.0</v>
      </c>
      <c r="D300" s="146">
        <v>87.0</v>
      </c>
      <c r="E300" s="155">
        <v>42.0</v>
      </c>
      <c r="F300" s="36" t="str">
        <f t="shared" si="237"/>
        <v>10.6</v>
      </c>
      <c r="G300" s="4"/>
      <c r="H300" s="83" t="s">
        <v>261</v>
      </c>
      <c r="I300" s="140" t="str">
        <f t="shared" ref="I300:L300" si="248">B300*$M$1</f>
        <v>940</v>
      </c>
      <c r="J300" s="141" t="str">
        <f t="shared" si="248"/>
        <v>340</v>
      </c>
      <c r="K300" s="140" t="str">
        <f t="shared" si="248"/>
        <v>870</v>
      </c>
      <c r="L300" s="141" t="str">
        <f t="shared" si="248"/>
        <v>420</v>
      </c>
      <c r="M300" s="151">
        <v>106.0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80" t="s">
        <v>262</v>
      </c>
      <c r="B301" s="146">
        <v>87.0</v>
      </c>
      <c r="C301" s="155">
        <v>28.0</v>
      </c>
      <c r="D301" s="146">
        <v>85.0</v>
      </c>
      <c r="E301" s="155">
        <v>29.0</v>
      </c>
      <c r="F301" s="36" t="str">
        <f t="shared" si="237"/>
        <v>2.2</v>
      </c>
      <c r="G301" s="4"/>
      <c r="H301" s="83" t="s">
        <v>262</v>
      </c>
      <c r="I301" s="140" t="str">
        <f t="shared" ref="I301:L301" si="249">B301*$M$1</f>
        <v>870</v>
      </c>
      <c r="J301" s="141" t="str">
        <f t="shared" si="249"/>
        <v>280</v>
      </c>
      <c r="K301" s="140" t="str">
        <f t="shared" si="249"/>
        <v>850</v>
      </c>
      <c r="L301" s="141" t="str">
        <f t="shared" si="249"/>
        <v>290</v>
      </c>
      <c r="M301" s="151">
        <v>23.0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80" t="s">
        <v>263</v>
      </c>
      <c r="B302" s="146">
        <v>87.0</v>
      </c>
      <c r="C302" s="155">
        <v>28.0</v>
      </c>
      <c r="D302" s="146">
        <v>87.0</v>
      </c>
      <c r="E302" s="155">
        <v>42.0</v>
      </c>
      <c r="F302" s="36" t="str">
        <f t="shared" si="237"/>
        <v>14.0</v>
      </c>
      <c r="G302" s="4"/>
      <c r="H302" s="83" t="s">
        <v>263</v>
      </c>
      <c r="I302" s="140" t="str">
        <f t="shared" ref="I302:M302" si="250">B302*$M$1</f>
        <v>870</v>
      </c>
      <c r="J302" s="141" t="str">
        <f t="shared" si="250"/>
        <v>280</v>
      </c>
      <c r="K302" s="140" t="str">
        <f t="shared" si="250"/>
        <v>870</v>
      </c>
      <c r="L302" s="141" t="str">
        <f t="shared" si="250"/>
        <v>420</v>
      </c>
      <c r="M302" s="142" t="str">
        <f t="shared" si="250"/>
        <v>140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80" t="s">
        <v>264</v>
      </c>
      <c r="B303" s="146">
        <v>89.0</v>
      </c>
      <c r="C303" s="155">
        <v>28.0</v>
      </c>
      <c r="D303" s="146">
        <v>94.0</v>
      </c>
      <c r="E303" s="155">
        <v>36.0</v>
      </c>
      <c r="F303" s="36" t="str">
        <f t="shared" si="237"/>
        <v>9.4</v>
      </c>
      <c r="G303" s="4"/>
      <c r="H303" s="83" t="s">
        <v>264</v>
      </c>
      <c r="I303" s="140" t="str">
        <f t="shared" ref="I303:L303" si="251">B303*$M$1</f>
        <v>890</v>
      </c>
      <c r="J303" s="141" t="str">
        <f t="shared" si="251"/>
        <v>280</v>
      </c>
      <c r="K303" s="140" t="str">
        <f t="shared" si="251"/>
        <v>940</v>
      </c>
      <c r="L303" s="141" t="str">
        <f t="shared" si="251"/>
        <v>360</v>
      </c>
      <c r="M303" s="151">
        <v>95.0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80" t="s">
        <v>265</v>
      </c>
      <c r="B304" s="146">
        <v>94.0</v>
      </c>
      <c r="C304" s="155">
        <v>29.0</v>
      </c>
      <c r="D304" s="146">
        <v>93.0</v>
      </c>
      <c r="E304" s="155">
        <v>28.0</v>
      </c>
      <c r="F304" s="36" t="str">
        <f t="shared" si="237"/>
        <v>1.4</v>
      </c>
      <c r="G304" s="4"/>
      <c r="H304" s="83" t="s">
        <v>265</v>
      </c>
      <c r="I304" s="140" t="str">
        <f t="shared" ref="I304:L304" si="252">B304*$M$1</f>
        <v>940</v>
      </c>
      <c r="J304" s="141" t="str">
        <f t="shared" si="252"/>
        <v>290</v>
      </c>
      <c r="K304" s="140" t="str">
        <f t="shared" si="252"/>
        <v>930</v>
      </c>
      <c r="L304" s="141" t="str">
        <f t="shared" si="252"/>
        <v>280</v>
      </c>
      <c r="M304" s="151">
        <v>14.0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80"/>
      <c r="B305" s="138"/>
      <c r="C305" s="139"/>
      <c r="D305" s="138"/>
      <c r="E305" s="139"/>
      <c r="F305" s="36"/>
      <c r="G305" s="4"/>
      <c r="H305" s="83"/>
      <c r="I305" s="143"/>
      <c r="J305" s="144"/>
      <c r="K305" s="143"/>
      <c r="L305" s="144"/>
      <c r="M305" s="145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54" t="s">
        <v>266</v>
      </c>
      <c r="B306" s="128" t="s">
        <v>6</v>
      </c>
      <c r="C306" s="53" t="s">
        <v>7</v>
      </c>
      <c r="D306" s="128" t="s">
        <v>8</v>
      </c>
      <c r="E306" s="53" t="s">
        <v>9</v>
      </c>
      <c r="F306" s="55" t="s">
        <v>16</v>
      </c>
      <c r="G306" s="4"/>
      <c r="H306" s="81" t="s">
        <v>266</v>
      </c>
      <c r="I306" s="150" t="s">
        <v>6</v>
      </c>
      <c r="J306" s="131" t="s">
        <v>7</v>
      </c>
      <c r="K306" s="130" t="s">
        <v>8</v>
      </c>
      <c r="L306" s="131" t="s">
        <v>9</v>
      </c>
      <c r="M306" s="132" t="s">
        <v>16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80" t="s">
        <v>267</v>
      </c>
      <c r="B307" s="146">
        <v>43.0</v>
      </c>
      <c r="C307" s="155">
        <v>29.0</v>
      </c>
      <c r="D307" s="146">
        <v>35.0</v>
      </c>
      <c r="E307" s="155">
        <v>29.0</v>
      </c>
      <c r="F307" s="36" t="str">
        <f t="shared" ref="F307:F322" si="254">SQRT(((D307-B307)^2)+((E307-C307)^2))</f>
        <v>8.0</v>
      </c>
      <c r="G307" s="4"/>
      <c r="H307" s="83" t="s">
        <v>267</v>
      </c>
      <c r="I307" s="140" t="str">
        <f t="shared" ref="I307:M307" si="253">B307*$M$1</f>
        <v>430</v>
      </c>
      <c r="J307" s="141" t="str">
        <f t="shared" si="253"/>
        <v>290</v>
      </c>
      <c r="K307" s="140" t="str">
        <f t="shared" si="253"/>
        <v>350</v>
      </c>
      <c r="L307" s="141" t="str">
        <f t="shared" si="253"/>
        <v>290</v>
      </c>
      <c r="M307" s="142" t="str">
        <f t="shared" si="253"/>
        <v>80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80" t="s">
        <v>268</v>
      </c>
      <c r="B308" s="146">
        <v>43.0</v>
      </c>
      <c r="C308" s="155">
        <v>31.0</v>
      </c>
      <c r="D308" s="146">
        <v>35.0</v>
      </c>
      <c r="E308" s="155">
        <v>31.0</v>
      </c>
      <c r="F308" s="36" t="str">
        <f t="shared" si="254"/>
        <v>8.0</v>
      </c>
      <c r="G308" s="4"/>
      <c r="H308" s="83" t="s">
        <v>268</v>
      </c>
      <c r="I308" s="140" t="str">
        <f t="shared" ref="I308:M308" si="255">B308*$M$1</f>
        <v>430</v>
      </c>
      <c r="J308" s="141" t="str">
        <f t="shared" si="255"/>
        <v>310</v>
      </c>
      <c r="K308" s="140" t="str">
        <f t="shared" si="255"/>
        <v>350</v>
      </c>
      <c r="L308" s="141" t="str">
        <f t="shared" si="255"/>
        <v>310</v>
      </c>
      <c r="M308" s="142" t="str">
        <f t="shared" si="255"/>
        <v>80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80" t="s">
        <v>269</v>
      </c>
      <c r="B309" s="146">
        <v>43.0</v>
      </c>
      <c r="C309" s="155">
        <v>33.0</v>
      </c>
      <c r="D309" s="146">
        <v>35.0</v>
      </c>
      <c r="E309" s="155">
        <v>33.0</v>
      </c>
      <c r="F309" s="36" t="str">
        <f t="shared" si="254"/>
        <v>8.0</v>
      </c>
      <c r="G309" s="4"/>
      <c r="H309" s="83" t="s">
        <v>269</v>
      </c>
      <c r="I309" s="140" t="str">
        <f t="shared" ref="I309:M309" si="256">B309*$M$1</f>
        <v>430</v>
      </c>
      <c r="J309" s="141" t="str">
        <f t="shared" si="256"/>
        <v>330</v>
      </c>
      <c r="K309" s="140" t="str">
        <f t="shared" si="256"/>
        <v>350</v>
      </c>
      <c r="L309" s="141" t="str">
        <f t="shared" si="256"/>
        <v>330</v>
      </c>
      <c r="M309" s="142" t="str">
        <f t="shared" si="256"/>
        <v>80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80" t="s">
        <v>270</v>
      </c>
      <c r="B310" s="146">
        <v>35.0</v>
      </c>
      <c r="C310" s="155">
        <v>36.0</v>
      </c>
      <c r="D310" s="146">
        <v>43.0</v>
      </c>
      <c r="E310" s="155">
        <v>36.0</v>
      </c>
      <c r="F310" s="36" t="str">
        <f t="shared" si="254"/>
        <v>8.0</v>
      </c>
      <c r="G310" s="4"/>
      <c r="H310" s="83" t="s">
        <v>270</v>
      </c>
      <c r="I310" s="140" t="str">
        <f t="shared" ref="I310:M310" si="257">B310*$M$1</f>
        <v>350</v>
      </c>
      <c r="J310" s="141" t="str">
        <f t="shared" si="257"/>
        <v>360</v>
      </c>
      <c r="K310" s="140" t="str">
        <f t="shared" si="257"/>
        <v>430</v>
      </c>
      <c r="L310" s="141" t="str">
        <f t="shared" si="257"/>
        <v>360</v>
      </c>
      <c r="M310" s="142" t="str">
        <f t="shared" si="257"/>
        <v>80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80" t="s">
        <v>271</v>
      </c>
      <c r="B311" s="146">
        <v>35.0</v>
      </c>
      <c r="C311" s="155">
        <v>38.0</v>
      </c>
      <c r="D311" s="146">
        <v>43.0</v>
      </c>
      <c r="E311" s="155">
        <v>38.0</v>
      </c>
      <c r="F311" s="36" t="str">
        <f t="shared" si="254"/>
        <v>8.0</v>
      </c>
      <c r="G311" s="4"/>
      <c r="H311" s="83" t="s">
        <v>271</v>
      </c>
      <c r="I311" s="140" t="str">
        <f t="shared" ref="I311:M311" si="258">B311*$M$1</f>
        <v>350</v>
      </c>
      <c r="J311" s="141" t="str">
        <f t="shared" si="258"/>
        <v>380</v>
      </c>
      <c r="K311" s="140" t="str">
        <f t="shared" si="258"/>
        <v>430</v>
      </c>
      <c r="L311" s="141" t="str">
        <f t="shared" si="258"/>
        <v>380</v>
      </c>
      <c r="M311" s="142" t="str">
        <f t="shared" si="258"/>
        <v>80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80" t="s">
        <v>272</v>
      </c>
      <c r="B312" s="146">
        <v>35.0</v>
      </c>
      <c r="C312" s="155">
        <v>40.0</v>
      </c>
      <c r="D312" s="146">
        <v>43.0</v>
      </c>
      <c r="E312" s="155">
        <v>40.0</v>
      </c>
      <c r="F312" s="36" t="str">
        <f t="shared" si="254"/>
        <v>8.0</v>
      </c>
      <c r="G312" s="4"/>
      <c r="H312" s="83" t="s">
        <v>272</v>
      </c>
      <c r="I312" s="140" t="str">
        <f t="shared" ref="I312:M312" si="259">B312*$M$1</f>
        <v>350</v>
      </c>
      <c r="J312" s="141" t="str">
        <f t="shared" si="259"/>
        <v>400</v>
      </c>
      <c r="K312" s="140" t="str">
        <f t="shared" si="259"/>
        <v>430</v>
      </c>
      <c r="L312" s="141" t="str">
        <f t="shared" si="259"/>
        <v>400</v>
      </c>
      <c r="M312" s="142" t="str">
        <f t="shared" si="259"/>
        <v>80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80" t="s">
        <v>273</v>
      </c>
      <c r="B313" s="146">
        <v>35.0</v>
      </c>
      <c r="C313" s="155">
        <v>35.0</v>
      </c>
      <c r="D313" s="146">
        <v>42.0</v>
      </c>
      <c r="E313" s="155">
        <v>28.0</v>
      </c>
      <c r="F313" s="36" t="str">
        <f t="shared" si="254"/>
        <v>9.9</v>
      </c>
      <c r="G313" s="4"/>
      <c r="H313" s="83" t="s">
        <v>273</v>
      </c>
      <c r="I313" s="140" t="str">
        <f t="shared" ref="I313:L313" si="260">B313*$M$1</f>
        <v>350</v>
      </c>
      <c r="J313" s="141" t="str">
        <f t="shared" si="260"/>
        <v>350</v>
      </c>
      <c r="K313" s="140" t="str">
        <f t="shared" si="260"/>
        <v>420</v>
      </c>
      <c r="L313" s="141" t="str">
        <f t="shared" si="260"/>
        <v>280</v>
      </c>
      <c r="M313" s="151">
        <v>99.0</v>
      </c>
      <c r="N313" s="149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80" t="s">
        <v>274</v>
      </c>
      <c r="B314" s="146">
        <v>37.0</v>
      </c>
      <c r="C314" s="155">
        <v>42.0</v>
      </c>
      <c r="D314" s="146">
        <v>35.0</v>
      </c>
      <c r="E314" s="155">
        <v>40.0</v>
      </c>
      <c r="F314" s="36" t="str">
        <f t="shared" si="254"/>
        <v>2.8</v>
      </c>
      <c r="G314" s="4"/>
      <c r="H314" s="83" t="s">
        <v>274</v>
      </c>
      <c r="I314" s="140" t="str">
        <f t="shared" ref="I314:L314" si="261">B314*$M$1</f>
        <v>370</v>
      </c>
      <c r="J314" s="141" t="str">
        <f t="shared" si="261"/>
        <v>420</v>
      </c>
      <c r="K314" s="140" t="str">
        <f t="shared" si="261"/>
        <v>350</v>
      </c>
      <c r="L314" s="141" t="str">
        <f t="shared" si="261"/>
        <v>400</v>
      </c>
      <c r="M314" s="151">
        <v>29.0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80" t="s">
        <v>275</v>
      </c>
      <c r="B315" s="146">
        <v>42.0</v>
      </c>
      <c r="C315" s="155">
        <v>42.0</v>
      </c>
      <c r="D315" s="146">
        <v>35.0</v>
      </c>
      <c r="E315" s="155">
        <v>33.0</v>
      </c>
      <c r="F315" s="36" t="str">
        <f t="shared" si="254"/>
        <v>11.4</v>
      </c>
      <c r="G315" s="4"/>
      <c r="H315" s="83" t="s">
        <v>275</v>
      </c>
      <c r="I315" s="140" t="str">
        <f t="shared" ref="I315:L315" si="262">B315*$M$1</f>
        <v>420</v>
      </c>
      <c r="J315" s="141" t="str">
        <f t="shared" si="262"/>
        <v>420</v>
      </c>
      <c r="K315" s="140" t="str">
        <f t="shared" si="262"/>
        <v>350</v>
      </c>
      <c r="L315" s="141" t="str">
        <f t="shared" si="262"/>
        <v>330</v>
      </c>
      <c r="M315" s="151">
        <v>114.0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80" t="s">
        <v>276</v>
      </c>
      <c r="B316" s="146">
        <v>42.0</v>
      </c>
      <c r="C316" s="155">
        <v>42.0</v>
      </c>
      <c r="D316" s="146">
        <v>42.0</v>
      </c>
      <c r="E316" s="155">
        <v>28.0</v>
      </c>
      <c r="F316" s="36" t="str">
        <f t="shared" si="254"/>
        <v>14.0</v>
      </c>
      <c r="G316" s="4"/>
      <c r="H316" s="83" t="s">
        <v>276</v>
      </c>
      <c r="I316" s="140" t="str">
        <f t="shared" ref="I316:M316" si="263">B316*$M$1</f>
        <v>420</v>
      </c>
      <c r="J316" s="141" t="str">
        <f t="shared" si="263"/>
        <v>420</v>
      </c>
      <c r="K316" s="140" t="str">
        <f t="shared" si="263"/>
        <v>420</v>
      </c>
      <c r="L316" s="141" t="str">
        <f t="shared" si="263"/>
        <v>280</v>
      </c>
      <c r="M316" s="142" t="str">
        <f t="shared" si="263"/>
        <v>140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80" t="s">
        <v>277</v>
      </c>
      <c r="B317" s="146">
        <v>42.0</v>
      </c>
      <c r="C317" s="155">
        <v>42.0</v>
      </c>
      <c r="D317" s="146">
        <v>43.0</v>
      </c>
      <c r="E317" s="155">
        <v>40.0</v>
      </c>
      <c r="F317" s="36" t="str">
        <f t="shared" si="254"/>
        <v>2.2</v>
      </c>
      <c r="G317" s="4"/>
      <c r="H317" s="83" t="s">
        <v>277</v>
      </c>
      <c r="I317" s="140" t="str">
        <f t="shared" ref="I317:L317" si="264">B317*$M$1</f>
        <v>420</v>
      </c>
      <c r="J317" s="141" t="str">
        <f t="shared" si="264"/>
        <v>420</v>
      </c>
      <c r="K317" s="140" t="str">
        <f t="shared" si="264"/>
        <v>430</v>
      </c>
      <c r="L317" s="141" t="str">
        <f t="shared" si="264"/>
        <v>400</v>
      </c>
      <c r="M317" s="151">
        <v>23.0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80" t="s">
        <v>278</v>
      </c>
      <c r="B318" s="146">
        <v>43.0</v>
      </c>
      <c r="C318" s="155">
        <v>34.0</v>
      </c>
      <c r="D318" s="146">
        <v>37.0</v>
      </c>
      <c r="E318" s="155">
        <v>42.0</v>
      </c>
      <c r="F318" s="36" t="str">
        <f t="shared" si="254"/>
        <v>10.0</v>
      </c>
      <c r="G318" s="4"/>
      <c r="H318" s="83" t="s">
        <v>278</v>
      </c>
      <c r="I318" s="140" t="str">
        <f t="shared" ref="I318:M318" si="265">B318*$M$1</f>
        <v>430</v>
      </c>
      <c r="J318" s="141" t="str">
        <f t="shared" si="265"/>
        <v>340</v>
      </c>
      <c r="K318" s="140" t="str">
        <f t="shared" si="265"/>
        <v>370</v>
      </c>
      <c r="L318" s="141" t="str">
        <f t="shared" si="265"/>
        <v>420</v>
      </c>
      <c r="M318" s="142" t="str">
        <f t="shared" si="265"/>
        <v>100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80" t="s">
        <v>279</v>
      </c>
      <c r="B319" s="146">
        <v>37.0</v>
      </c>
      <c r="C319" s="155">
        <v>28.0</v>
      </c>
      <c r="D319" s="146">
        <v>35.0</v>
      </c>
      <c r="E319" s="155">
        <v>29.0</v>
      </c>
      <c r="F319" s="36" t="str">
        <f t="shared" si="254"/>
        <v>2.2</v>
      </c>
      <c r="G319" s="4"/>
      <c r="H319" s="83" t="s">
        <v>279</v>
      </c>
      <c r="I319" s="140" t="str">
        <f t="shared" ref="I319:L319" si="266">B319*$M$1</f>
        <v>370</v>
      </c>
      <c r="J319" s="141" t="str">
        <f t="shared" si="266"/>
        <v>280</v>
      </c>
      <c r="K319" s="140" t="str">
        <f t="shared" si="266"/>
        <v>350</v>
      </c>
      <c r="L319" s="141" t="str">
        <f t="shared" si="266"/>
        <v>290</v>
      </c>
      <c r="M319" s="151">
        <v>23.0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80" t="s">
        <v>280</v>
      </c>
      <c r="B320" s="146">
        <v>37.0</v>
      </c>
      <c r="C320" s="155">
        <v>28.0</v>
      </c>
      <c r="D320" s="146">
        <v>37.0</v>
      </c>
      <c r="E320" s="155">
        <v>42.0</v>
      </c>
      <c r="F320" s="36" t="str">
        <f t="shared" si="254"/>
        <v>14.0</v>
      </c>
      <c r="G320" s="4"/>
      <c r="H320" s="83" t="s">
        <v>280</v>
      </c>
      <c r="I320" s="140" t="str">
        <f t="shared" ref="I320:M320" si="267">B320*$M$1</f>
        <v>370</v>
      </c>
      <c r="J320" s="141" t="str">
        <f t="shared" si="267"/>
        <v>280</v>
      </c>
      <c r="K320" s="140" t="str">
        <f t="shared" si="267"/>
        <v>370</v>
      </c>
      <c r="L320" s="141" t="str">
        <f t="shared" si="267"/>
        <v>420</v>
      </c>
      <c r="M320" s="142" t="str">
        <f t="shared" si="267"/>
        <v>140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80" t="s">
        <v>281</v>
      </c>
      <c r="B321" s="146">
        <v>39.0</v>
      </c>
      <c r="C321" s="155">
        <v>28.0</v>
      </c>
      <c r="D321" s="146">
        <v>43.0</v>
      </c>
      <c r="E321" s="155">
        <v>36.0</v>
      </c>
      <c r="F321" s="36" t="str">
        <f t="shared" si="254"/>
        <v>8.9</v>
      </c>
      <c r="G321" s="4"/>
      <c r="H321" s="83" t="s">
        <v>281</v>
      </c>
      <c r="I321" s="140" t="str">
        <f t="shared" ref="I321:L321" si="268">B321*$M$1</f>
        <v>390</v>
      </c>
      <c r="J321" s="141" t="str">
        <f t="shared" si="268"/>
        <v>280</v>
      </c>
      <c r="K321" s="140" t="str">
        <f t="shared" si="268"/>
        <v>430</v>
      </c>
      <c r="L321" s="141" t="str">
        <f t="shared" si="268"/>
        <v>360</v>
      </c>
      <c r="M321" s="151">
        <v>90.0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80" t="s">
        <v>282</v>
      </c>
      <c r="B322" s="146">
        <v>43.0</v>
      </c>
      <c r="C322" s="155">
        <v>29.0</v>
      </c>
      <c r="D322" s="146">
        <v>42.0</v>
      </c>
      <c r="E322" s="155">
        <v>28.0</v>
      </c>
      <c r="F322" s="36" t="str">
        <f t="shared" si="254"/>
        <v>1.4</v>
      </c>
      <c r="G322" s="4"/>
      <c r="H322" s="83" t="s">
        <v>282</v>
      </c>
      <c r="I322" s="140" t="str">
        <f t="shared" ref="I322:L322" si="269">B322*$M$1</f>
        <v>430</v>
      </c>
      <c r="J322" s="141" t="str">
        <f t="shared" si="269"/>
        <v>290</v>
      </c>
      <c r="K322" s="140" t="str">
        <f t="shared" si="269"/>
        <v>420</v>
      </c>
      <c r="L322" s="141" t="str">
        <f t="shared" si="269"/>
        <v>280</v>
      </c>
      <c r="M322" s="151">
        <v>14.0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5"/>
      <c r="B323" s="4"/>
      <c r="C323" s="4"/>
      <c r="D323" s="4"/>
      <c r="E323" s="4"/>
      <c r="F323" s="156"/>
      <c r="G323" s="4"/>
      <c r="H323" s="4"/>
      <c r="I323" s="4"/>
      <c r="J323" s="4"/>
      <c r="K323" s="4"/>
      <c r="L323" s="4"/>
      <c r="M323" s="121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121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121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121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121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121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121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121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121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121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121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121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121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121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121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121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121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121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121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121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121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121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121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121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121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121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121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121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121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121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121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121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121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121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121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121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121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121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121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121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121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121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121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121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121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121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121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121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121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121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121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121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121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121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121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121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121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121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121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121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121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121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121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121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121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121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121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121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121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121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121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121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121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121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121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121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121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121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121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121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121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121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121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121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121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121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12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121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121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121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121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121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121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121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121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121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121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121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121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121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121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121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121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121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121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121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121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121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121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121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121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121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121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121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121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121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121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121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121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121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121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121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121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121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121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121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121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121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121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121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121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121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121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121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121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121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121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121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121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121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121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121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121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121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121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121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121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121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121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121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121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121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121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121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121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121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121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12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12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121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121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121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121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121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121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121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121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121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121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121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121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121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121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121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121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121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121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121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121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121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121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121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121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121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121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121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121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121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121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121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121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121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121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121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121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121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121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121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121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121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121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121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121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121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121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121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121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121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121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121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121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121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121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121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121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121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121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121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121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121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121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121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121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121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121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121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121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121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121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121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121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121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121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121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121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121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121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121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121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121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121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121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121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121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121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121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121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121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121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121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121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121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121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121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121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121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121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121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121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121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121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121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121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121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121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121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121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121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121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121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121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121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121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121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121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121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121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121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121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121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121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121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121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121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121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121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121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121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121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121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121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121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121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121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121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121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121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121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121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121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121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121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121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121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121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121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121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121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121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121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121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121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121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121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121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121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121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121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121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121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121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121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121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121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121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121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121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121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121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121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121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121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121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121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121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121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121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121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121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121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121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121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121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121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121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121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121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121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121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121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121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121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121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121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121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121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121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121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121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121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121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121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121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121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121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121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121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121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121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121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121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121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121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121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121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121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121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121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121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121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121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121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121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121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121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121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121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121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121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121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121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121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121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121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121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121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121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121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121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121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121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121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121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121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121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121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121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121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121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121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121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121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121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121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121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121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121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121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121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121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121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121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121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121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121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121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121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121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121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121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121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121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121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121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121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121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121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121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121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121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121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121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121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121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121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121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121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121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121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121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121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121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121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121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121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121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121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121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121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121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121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121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121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121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121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121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121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121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121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121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121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121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121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121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121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121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121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121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121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121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121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121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121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121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121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121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121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121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121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121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121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121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121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121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121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121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121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121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121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121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121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121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121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121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121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121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121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121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121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121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121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121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121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121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121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121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121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121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121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121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121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121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121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121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121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121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121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121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121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121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121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121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121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121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121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121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121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121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121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121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121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121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121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121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121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121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121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121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121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121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121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121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121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121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121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121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121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121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121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121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121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121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121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121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121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121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121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121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121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121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121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121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121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121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121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121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121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121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121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121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121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121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121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121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121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121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121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121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121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121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121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121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121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121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121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121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121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121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121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121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121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121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121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121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121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121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121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121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121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121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121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121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121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121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121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121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121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121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121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121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121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121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121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121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121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121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121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121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121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121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121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121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121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121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121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121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121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121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121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121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121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121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121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121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121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121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121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121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121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121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121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121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121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121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121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121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121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121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121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121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121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121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121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121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121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121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121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121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121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121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121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121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121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121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121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mergeCells count="10">
    <mergeCell ref="B2:C2"/>
    <mergeCell ref="A2:A3"/>
    <mergeCell ref="H1:L1"/>
    <mergeCell ref="A1:F1"/>
    <mergeCell ref="D2:E2"/>
    <mergeCell ref="F2:F3"/>
    <mergeCell ref="I2:J2"/>
    <mergeCell ref="M2:M3"/>
    <mergeCell ref="K2:L2"/>
    <mergeCell ref="H2:H3"/>
  </mergeCells>
  <drawing r:id="rId1"/>
</worksheet>
</file>