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iguel Chateloin" sheetId="1" r:id="rId3"/>
  </sheets>
  <definedNames/>
  <calcPr/>
</workbook>
</file>

<file path=xl/sharedStrings.xml><?xml version="1.0" encoding="utf-8"?>
<sst xmlns="http://schemas.openxmlformats.org/spreadsheetml/2006/main" count="180" uniqueCount="57">
  <si>
    <t>Day of Week</t>
  </si>
  <si>
    <t>Date</t>
  </si>
  <si>
    <t>Check In</t>
  </si>
  <si>
    <t>Check Out</t>
  </si>
  <si>
    <t>Lunch In</t>
  </si>
  <si>
    <t>Lunch Out</t>
  </si>
  <si>
    <t>Short description of your work</t>
  </si>
  <si>
    <t>Daily Hours</t>
  </si>
  <si>
    <t>Weekly Hours</t>
  </si>
  <si>
    <t>Overtime Hours</t>
  </si>
  <si>
    <t>Approval</t>
  </si>
  <si>
    <t>Saturday</t>
  </si>
  <si>
    <t>Sunday</t>
  </si>
  <si>
    <t>Monday</t>
  </si>
  <si>
    <t>Tuesday</t>
  </si>
  <si>
    <t>Wrote preliminary user stories</t>
  </si>
  <si>
    <t>Wednesday</t>
  </si>
  <si>
    <t>Started setting up native ARDrone SDK, tested Drone flight, set up Android Environment, drafted install guides</t>
  </si>
  <si>
    <t>Thursday</t>
  </si>
  <si>
    <t>Finished setting up Android Environment, update guides, started development on prototype application to test basic features of the ARDrone</t>
  </si>
  <si>
    <t>Friday</t>
  </si>
  <si>
    <t>Reviewed new guidelines, edited all official project Drive documents for compliance, tested new RCA tablet with Android Lollipop 5, debugged an error that prevented running applications on the physical device, updated install guides to reflect these issues.</t>
  </si>
  <si>
    <t>Continued debugging a device-related permissions issue which is currently preventing APK installation on the RCA Voyager Tablet.</t>
  </si>
  <si>
    <t>Attempted ROM reinstall on bricked device. No luck. Getting a refund on it.</t>
  </si>
  <si>
    <t>Studied react UI development and began creating prototype application, finally successfully installed to a Samsung Galaxy Tab 4. Performed indoor test flights for the drone using the python library Leonardo recommended.</t>
  </si>
  <si>
    <t>Built a prototype Android UI for drawing a flight path on a Google Map. Tested ARDrone 1.0 Python library with ARDrone 1.0 indoors. Test flight drone in vacant field, controlled via machine.</t>
  </si>
  <si>
    <t xml:space="preserve">Met with product owner sprint review, retrospective, and scheduling for drone flights over crops. Worked on pulling more navdata, images and video from the drone. Forked an ARDrone 1.0 Python library to update it for compatibility with ARDrone 2.0 </t>
  </si>
  <si>
    <t>Set up a new off-the-shelf tool to pilot the drone. Flew outside EC. Recorded the data I needed. Prepared prototype materials, screenshots and videos of Android app and flight for Wagner and Mohsen.</t>
  </si>
  <si>
    <t>Worked on merging Parrots Free Flight application's codebase with our current codebase containing the React Native Android setup.</t>
  </si>
  <si>
    <t xml:space="preserve">Switched to a better library for AR Drone 2.0, add scripted flight and piloted flight code to repository, piloted drone at Engineering Campus lot and took 3rd and 1st person video, navdata readings, confirming that we could in fact pull GPS off the drone. </t>
  </si>
  <si>
    <t>Thusday</t>
  </si>
  <si>
    <t xml:space="preserve">Read through relevant parts of the AR Drone SDK and the Free Flight application, focused on learning interaction between the Android Activity interface and drone controller services.  Did research on other Java based APIs that communicate with the drone over the network. Skimmed papers on autonomous drones. </t>
  </si>
  <si>
    <t>Continued troubleshooting, working toward a successful build. System design meetings with team.</t>
  </si>
  <si>
    <t>Continued troubleshooting, working toward a successful build.</t>
  </si>
  <si>
    <t>Finalized architectural choice for drone SDK. Troubleshooted integration between ARDrone SDK service layer and React Native</t>
  </si>
  <si>
    <t>Continued troubleshooting, working toward a successful build, created a separate repository to attempt a different project directory structure and build configuration.</t>
  </si>
  <si>
    <t>Met for biweekly SCRUM with product owner. Continued troubleshooting and finally got a successful build. Troubleshooted runtime errors due to React-Native related bundling issues. Got react-native enabled application to launch with the loaded AR Drone SDK. Next step is to write code to connect to the drone and start printing out navdata directly in Android.</t>
  </si>
  <si>
    <t>Update Sprint board with time card notes from past weeks. Improved user story phrasing.</t>
  </si>
  <si>
    <t>No progress today, family outing.</t>
  </si>
  <si>
    <t>Worked on implementating #130</t>
  </si>
  <si>
    <t>No progress today due to my part-time job hours.</t>
  </si>
  <si>
    <t>Diagrams, and started feature document for #142</t>
  </si>
  <si>
    <t>Worked on implementing #142</t>
  </si>
  <si>
    <t>Diagrams, and started feature document for #204</t>
  </si>
  <si>
    <t>Worked on implementing #204</t>
  </si>
  <si>
    <t>Researched GPS waypoint module needed for upcoming Sprint</t>
  </si>
  <si>
    <t>Troubleshooted react-native environment issues</t>
  </si>
  <si>
    <t>Still troubleshooting react-native environment issues</t>
  </si>
  <si>
    <t>Troubleshooted react-native environment issues, field tested on Homestead farm, processed resulting video and navdata results</t>
  </si>
  <si>
    <t>Began work on #142 and #204, created design mockups and sequence diagrams</t>
  </si>
  <si>
    <t>Integrated React-Native theme, continued troubleshooting React-Native environment issues.</t>
  </si>
  <si>
    <t>Resolve React-Native environment issues. Continued work on #142.</t>
  </si>
  <si>
    <t>Continued work on #142.</t>
  </si>
  <si>
    <t>Stopped work on #142, and #204, shelved code, moved to backlog after instructor recommended against working on any user stories that involved user interface until the rest of the system was built. Informed team of the decision, reorganized Mingle to reflect the change in priorities.</t>
  </si>
  <si>
    <t>Worked with Gabriel on server architecture installation.</t>
  </si>
  <si>
    <t>Began work on #131, created sequence diagram</t>
  </si>
  <si>
    <t>Continued work on implementation for #131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</si>
</sst>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yy"/>
    <numFmt numFmtId="166" formatCode="h:mm am/pm"/>
    <numFmt numFmtId="167" formatCode="h:mm:ss am/pm"/>
  </numFmts>
  <fonts count="4">
    <font>
      <sz val="10.0"/>
      <color rgb="FF000000"/>
      <name val="Arial"/>
    </font>
    <font>
      <b/>
      <sz val="10.0"/>
    </font>
    <font/>
    <font>
      <color rgb="FF000000"/>
      <name val="Arial"/>
    </font>
  </fonts>
  <fills count="3">
    <fill>
      <patternFill patternType="none"/>
    </fill>
    <fill>
      <patternFill patternType="lightGray"/>
    </fill>
    <fill>
      <patternFill patternType="solid">
        <fgColor rgb="FFFFFFFF"/>
        <bgColor rgb="FFFFFFFF"/>
      </patternFill>
    </fill>
  </fills>
  <borders count="1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xf>
    <xf borderId="0" fillId="0" fontId="1" numFmtId="0" xfId="0" applyFont="1"/>
    <xf borderId="1" fillId="0" fontId="1" numFmtId="0" xfId="0" applyBorder="1" applyFont="1"/>
    <xf borderId="1" fillId="0" fontId="1" numFmtId="164" xfId="0" applyAlignment="1" applyBorder="1" applyFont="1" applyNumberFormat="1">
      <alignment horizontal="center"/>
    </xf>
    <xf borderId="1" fillId="0" fontId="1" numFmtId="19" xfId="0" applyAlignment="1" applyBorder="1" applyFont="1" applyNumberFormat="1">
      <alignment horizontal="center"/>
    </xf>
    <xf borderId="1" fillId="0" fontId="1" numFmtId="4" xfId="0" applyAlignment="1" applyBorder="1" applyFont="1" applyNumberFormat="1">
      <alignment horizontal="center"/>
    </xf>
    <xf borderId="1" fillId="0" fontId="1" numFmtId="0" xfId="0" applyAlignment="1" applyBorder="1" applyFont="1">
      <alignment horizontal="center"/>
    </xf>
    <xf borderId="0" fillId="0" fontId="0" numFmtId="0" xfId="0" applyFont="1"/>
    <xf borderId="2" fillId="0" fontId="1" numFmtId="0" xfId="0" applyAlignment="1" applyBorder="1" applyFont="1">
      <alignment horizontal="center" vertical="center"/>
    </xf>
    <xf borderId="3" fillId="0" fontId="1" numFmtId="0" xfId="0" applyAlignment="1" applyBorder="1" applyFont="1">
      <alignment horizontal="center"/>
    </xf>
    <xf borderId="4" fillId="0" fontId="2" numFmtId="164" xfId="0" applyAlignment="1" applyBorder="1" applyFont="1" applyNumberFormat="1">
      <alignment horizontal="center"/>
    </xf>
    <xf borderId="3" fillId="0" fontId="2" numFmtId="164" xfId="0" applyAlignment="1" applyBorder="1" applyFont="1" applyNumberFormat="1">
      <alignment horizontal="center"/>
    </xf>
    <xf borderId="5" fillId="0" fontId="2" numFmtId="0" xfId="0" applyBorder="1" applyFont="1"/>
    <xf borderId="3" fillId="0" fontId="2" numFmtId="19" xfId="0" applyAlignment="1" applyBorder="1" applyFont="1" applyNumberFormat="1">
      <alignment horizontal="center"/>
    </xf>
    <xf borderId="0" fillId="0" fontId="2" numFmtId="4" xfId="0" applyAlignment="1" applyFont="1" applyNumberFormat="1">
      <alignment horizontal="center"/>
    </xf>
    <xf borderId="4" fillId="0" fontId="2" numFmtId="0" xfId="0" applyAlignment="1" applyBorder="1" applyFont="1">
      <alignment horizontal="center"/>
    </xf>
    <xf borderId="5" fillId="0" fontId="2" numFmtId="0" xfId="0" applyBorder="1" applyFont="1"/>
    <xf borderId="3" fillId="0" fontId="2" numFmtId="0" xfId="0" applyBorder="1" applyFont="1"/>
    <xf borderId="4" fillId="0" fontId="2" numFmtId="165" xfId="0" applyAlignment="1" applyBorder="1" applyFont="1" applyNumberFormat="1">
      <alignment horizontal="center"/>
    </xf>
    <xf borderId="3" fillId="0" fontId="2" numFmtId="0" xfId="0" applyAlignment="1" applyBorder="1" applyFont="1">
      <alignment horizontal="center"/>
    </xf>
    <xf borderId="3" fillId="0" fontId="2" numFmtId="46" xfId="0" applyAlignment="1" applyBorder="1" applyFont="1" applyNumberFormat="1">
      <alignment horizontal="center"/>
    </xf>
    <xf borderId="4" fillId="0" fontId="2" numFmtId="20" xfId="0" applyAlignment="1" applyBorder="1" applyFont="1" applyNumberFormat="1">
      <alignment horizontal="center"/>
    </xf>
    <xf borderId="3" fillId="0" fontId="2" numFmtId="20" xfId="0" applyAlignment="1" applyBorder="1" applyFont="1" applyNumberFormat="1">
      <alignment horizontal="center"/>
    </xf>
    <xf borderId="0" fillId="2" fontId="3" numFmtId="0" xfId="0" applyAlignment="1" applyBorder="1" applyFill="1" applyFont="1">
      <alignment horizontal="left"/>
    </xf>
    <xf borderId="6" fillId="0" fontId="2" numFmtId="0" xfId="0" applyBorder="1" applyFont="1"/>
    <xf borderId="7" fillId="0" fontId="2" numFmtId="0" xfId="0" applyBorder="1" applyFont="1"/>
    <xf borderId="7" fillId="0" fontId="2" numFmtId="20" xfId="0" applyAlignment="1" applyBorder="1" applyFont="1" applyNumberFormat="1">
      <alignment horizontal="center"/>
    </xf>
    <xf borderId="8" fillId="0" fontId="2" numFmtId="20" xfId="0" applyAlignment="1" applyBorder="1" applyFont="1" applyNumberFormat="1">
      <alignment horizontal="center"/>
    </xf>
    <xf borderId="6" fillId="0" fontId="2" numFmtId="0" xfId="0" applyBorder="1" applyFont="1"/>
    <xf borderId="9" fillId="0" fontId="2" numFmtId="4" xfId="0" applyAlignment="1" applyBorder="1" applyFont="1" applyNumberFormat="1">
      <alignment horizontal="center"/>
    </xf>
    <xf borderId="8" fillId="0" fontId="2" numFmtId="0" xfId="0" applyAlignment="1" applyBorder="1" applyFont="1">
      <alignment horizontal="center"/>
    </xf>
    <xf borderId="10" fillId="0" fontId="1" numFmtId="0" xfId="0" applyAlignment="1" applyBorder="1" applyFont="1">
      <alignment horizontal="center"/>
    </xf>
    <xf borderId="11" fillId="0" fontId="2" numFmtId="164" xfId="0" applyAlignment="1" applyBorder="1" applyFont="1" applyNumberFormat="1">
      <alignment horizontal="center"/>
    </xf>
    <xf borderId="10" fillId="0" fontId="2" numFmtId="164" xfId="0" applyAlignment="1" applyBorder="1" applyFont="1" applyNumberFormat="1">
      <alignment horizontal="center"/>
    </xf>
    <xf borderId="2" fillId="0" fontId="2" numFmtId="0" xfId="0" applyBorder="1" applyFont="1"/>
    <xf borderId="12" fillId="0" fontId="2" numFmtId="4" xfId="0" applyAlignment="1" applyBorder="1" applyFont="1" applyNumberFormat="1">
      <alignment horizontal="center"/>
    </xf>
    <xf borderId="11" fillId="0" fontId="2" numFmtId="0" xfId="0" applyAlignment="1" applyBorder="1" applyFont="1">
      <alignment horizontal="center"/>
    </xf>
    <xf borderId="4" fillId="0" fontId="2" numFmtId="166" xfId="0" applyAlignment="1" applyBorder="1" applyFont="1" applyNumberFormat="1">
      <alignment horizontal="center"/>
    </xf>
    <xf borderId="5" fillId="0" fontId="2" numFmtId="0" xfId="0" applyAlignment="1" applyBorder="1" applyFont="1">
      <alignment horizontal="left"/>
    </xf>
    <xf borderId="3" fillId="0" fontId="2" numFmtId="166" xfId="0" applyAlignment="1" applyBorder="1" applyFont="1" applyNumberFormat="1">
      <alignment horizontal="center"/>
    </xf>
    <xf borderId="8" fillId="0" fontId="2" numFmtId="165" xfId="0" applyAlignment="1" applyBorder="1" applyFont="1" applyNumberFormat="1">
      <alignment horizontal="center"/>
    </xf>
    <xf borderId="0" fillId="0" fontId="2" numFmtId="0" xfId="0" applyFont="1"/>
    <xf borderId="3" fillId="0" fontId="2" numFmtId="20" xfId="0" applyAlignment="1" applyBorder="1" applyFont="1" applyNumberFormat="1">
      <alignment horizontal="center"/>
    </xf>
    <xf borderId="4" fillId="0" fontId="2" numFmtId="167" xfId="0" applyAlignment="1" applyBorder="1" applyFont="1" applyNumberFormat="1">
      <alignment horizontal="center"/>
    </xf>
    <xf borderId="3" fillId="0" fontId="2" numFmtId="166" xfId="0" applyAlignment="1" applyBorder="1" applyFont="1" applyNumberFormat="1">
      <alignment horizontal="center"/>
    </xf>
    <xf borderId="4" fillId="0" fontId="2" numFmtId="166" xfId="0" applyAlignment="1" applyBorder="1" applyFont="1" applyNumberFormat="1">
      <alignment horizontal="center"/>
    </xf>
    <xf borderId="5" fillId="0" fontId="2" numFmtId="0" xfId="0" applyAlignment="1" applyBorder="1" applyFont="1">
      <alignment/>
    </xf>
    <xf borderId="4" fillId="0" fontId="2" numFmtId="20" xfId="0" applyAlignment="1" applyBorder="1" applyFont="1" applyNumberFormat="1">
      <alignment horizontal="center"/>
    </xf>
    <xf borderId="3" fillId="0" fontId="2" numFmtId="167" xfId="0" applyAlignment="1" applyBorder="1" applyFont="1" applyNumberFormat="1">
      <alignment horizontal="center"/>
    </xf>
    <xf borderId="0" fillId="2" fontId="3" numFmtId="0" xfId="0" applyAlignment="1" applyFont="1">
      <alignment horizontal="left"/>
    </xf>
    <xf borderId="5" fillId="0" fontId="2" numFmtId="0" xfId="0" applyAlignment="1" applyBorder="1" applyFont="1">
      <alignment horizontal="left"/>
    </xf>
    <xf borderId="10" fillId="0" fontId="2" numFmtId="46" xfId="0" applyAlignment="1" applyBorder="1" applyFont="1" applyNumberFormat="1">
      <alignment horizontal="center"/>
    </xf>
    <xf borderId="2" fillId="0" fontId="2" numFmtId="0" xfId="0" applyAlignment="1" applyBorder="1" applyFont="1">
      <alignment/>
    </xf>
    <xf borderId="7" fillId="0" fontId="2" numFmtId="46" xfId="0" applyAlignment="1" applyBorder="1" applyFont="1" applyNumberFormat="1">
      <alignment horizontal="center"/>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86"/>
    <col customWidth="1" min="2" max="2" width="16.29"/>
    <col customWidth="1" min="3" max="3" width="15.29"/>
    <col customWidth="1" min="4" max="7" width="12.29"/>
    <col customWidth="1" min="8" max="8" width="124.71"/>
    <col customWidth="1" min="9" max="9" width="11.29"/>
    <col customWidth="1" min="10" max="10" width="13.29"/>
    <col customWidth="1" min="11" max="11" width="15.0"/>
    <col customWidth="1" min="12" max="22" width="14.43"/>
  </cols>
  <sheetData>
    <row r="1" ht="15.75" customHeight="1">
      <c r="A1" s="1"/>
      <c r="B1" s="2" t="s">
        <v>0</v>
      </c>
      <c r="C1" s="3" t="s">
        <v>1</v>
      </c>
      <c r="D1" s="3" t="s">
        <v>2</v>
      </c>
      <c r="E1" s="3" t="s">
        <v>3</v>
      </c>
      <c r="F1" s="3" t="s">
        <v>4</v>
      </c>
      <c r="G1" s="3" t="s">
        <v>5</v>
      </c>
      <c r="H1" s="2" t="s">
        <v>6</v>
      </c>
      <c r="I1" s="4" t="s">
        <v>7</v>
      </c>
      <c r="J1" s="5" t="s">
        <v>8</v>
      </c>
      <c r="K1" s="5" t="s">
        <v>9</v>
      </c>
      <c r="L1" s="6" t="s">
        <v>10</v>
      </c>
      <c r="M1" s="7"/>
      <c r="N1" s="7"/>
      <c r="O1" s="7"/>
      <c r="P1" s="7"/>
      <c r="Q1" s="7"/>
      <c r="R1" s="7"/>
      <c r="S1" s="7"/>
      <c r="T1" s="7"/>
      <c r="U1" s="7"/>
      <c r="V1" s="7"/>
      <c r="W1" s="7"/>
      <c r="X1" s="7"/>
      <c r="Y1" s="7"/>
      <c r="Z1" s="7"/>
    </row>
    <row r="2" ht="15.75" customHeight="1">
      <c r="A2" s="8">
        <v>0.0</v>
      </c>
      <c r="B2" s="9">
        <v>1.0</v>
      </c>
      <c r="C2" s="10"/>
      <c r="D2" s="11"/>
      <c r="E2" s="10"/>
      <c r="F2" s="11"/>
      <c r="G2" s="10"/>
      <c r="H2" s="12"/>
      <c r="I2" s="13"/>
      <c r="J2" s="14"/>
      <c r="K2" s="14"/>
      <c r="L2" s="15"/>
      <c r="M2" s="7"/>
      <c r="N2" s="7"/>
      <c r="O2" s="7"/>
      <c r="P2" s="7"/>
      <c r="Q2" s="7"/>
      <c r="R2" s="7"/>
      <c r="S2" s="7"/>
      <c r="T2" s="7"/>
      <c r="U2" s="7"/>
      <c r="V2" s="7"/>
      <c r="W2" s="7"/>
      <c r="X2" s="7"/>
      <c r="Y2" s="7"/>
      <c r="Z2" s="7"/>
    </row>
    <row r="3" ht="15.75" customHeight="1">
      <c r="A3" s="16"/>
      <c r="B3" s="17" t="s">
        <v>11</v>
      </c>
      <c r="C3" s="18">
        <v>42602.0</v>
      </c>
      <c r="D3" s="19"/>
      <c r="E3" s="15"/>
      <c r="F3" s="11"/>
      <c r="G3" s="10"/>
      <c r="H3" s="12"/>
      <c r="I3" s="20">
        <f>E3-D3-G3+F3</f>
        <v>0</v>
      </c>
      <c r="J3" s="14"/>
      <c r="K3" s="14"/>
      <c r="L3" s="15"/>
      <c r="M3" s="7"/>
      <c r="N3" s="7"/>
      <c r="O3" s="7"/>
      <c r="P3" s="7"/>
      <c r="Q3" s="7"/>
      <c r="R3" s="7"/>
      <c r="S3" s="7"/>
      <c r="T3" s="7"/>
      <c r="U3" s="7"/>
      <c r="V3" s="7"/>
      <c r="W3" s="7"/>
      <c r="X3" s="7"/>
      <c r="Y3" s="7"/>
      <c r="Z3" s="7"/>
    </row>
    <row r="4" ht="15.75" customHeight="1">
      <c r="A4" s="16"/>
      <c r="B4" s="17" t="s">
        <v>12</v>
      </c>
      <c r="C4" s="18">
        <f t="shared" ref="C4:C9" si="1">C3+1</f>
        <v>42603</v>
      </c>
      <c r="D4" s="7"/>
      <c r="E4" s="7"/>
      <c r="F4" s="7"/>
      <c r="G4" s="7"/>
      <c r="H4" s="7"/>
      <c r="I4" s="20">
        <f>E12-D12-G12+F12</f>
        <v>0.125</v>
      </c>
      <c r="J4" s="14"/>
      <c r="K4" s="14"/>
      <c r="L4" s="15"/>
      <c r="M4" s="7"/>
      <c r="N4" s="7"/>
      <c r="O4" s="7"/>
      <c r="P4" s="7"/>
      <c r="Q4" s="7"/>
      <c r="R4" s="7"/>
      <c r="S4" s="7"/>
      <c r="T4" s="7"/>
      <c r="U4" s="7"/>
      <c r="V4" s="7"/>
      <c r="W4" s="7"/>
      <c r="X4" s="7"/>
      <c r="Y4" s="7"/>
      <c r="Z4" s="7"/>
    </row>
    <row r="5" ht="15.75" customHeight="1">
      <c r="A5" s="16"/>
      <c r="B5" s="17" t="s">
        <v>13</v>
      </c>
      <c r="C5" s="18">
        <f t="shared" si="1"/>
        <v>42604</v>
      </c>
      <c r="D5" s="19"/>
      <c r="E5" s="21"/>
      <c r="F5" s="22"/>
      <c r="G5" s="21"/>
      <c r="H5" s="12"/>
      <c r="I5" s="20">
        <f t="shared" ref="I5:I44" si="2">E5-D5-G5+F5</f>
        <v>0</v>
      </c>
      <c r="J5" s="14"/>
      <c r="K5" s="14"/>
      <c r="L5" s="15"/>
      <c r="M5" s="7"/>
      <c r="N5" s="7"/>
      <c r="O5" s="7"/>
      <c r="P5" s="7"/>
      <c r="Q5" s="7"/>
      <c r="R5" s="7"/>
      <c r="S5" s="7"/>
      <c r="T5" s="7"/>
      <c r="U5" s="7"/>
      <c r="V5" s="7"/>
      <c r="W5" s="7"/>
      <c r="X5" s="7"/>
      <c r="Y5" s="7"/>
      <c r="Z5" s="7"/>
    </row>
    <row r="6" ht="15.75" customHeight="1">
      <c r="A6" s="16"/>
      <c r="B6" s="17" t="s">
        <v>14</v>
      </c>
      <c r="C6" s="18">
        <f t="shared" si="1"/>
        <v>42605</v>
      </c>
      <c r="D6" s="22">
        <v>0.375</v>
      </c>
      <c r="E6" s="21">
        <v>0.5833333333333334</v>
      </c>
      <c r="F6" s="22">
        <v>0.5</v>
      </c>
      <c r="G6" s="21">
        <v>0.5416666666666666</v>
      </c>
      <c r="H6" s="12" t="s">
        <v>15</v>
      </c>
      <c r="I6" s="20">
        <f t="shared" si="2"/>
        <v>0.1666666667</v>
      </c>
      <c r="J6" s="14"/>
      <c r="K6" s="14"/>
      <c r="L6" s="15"/>
      <c r="M6" s="7"/>
      <c r="N6" s="7"/>
      <c r="O6" s="7"/>
      <c r="P6" s="7"/>
      <c r="Q6" s="7"/>
      <c r="R6" s="7"/>
      <c r="S6" s="7"/>
      <c r="T6" s="7"/>
      <c r="U6" s="7"/>
      <c r="V6" s="7"/>
      <c r="W6" s="7"/>
      <c r="X6" s="7"/>
      <c r="Y6" s="7"/>
      <c r="Z6" s="7"/>
    </row>
    <row r="7" ht="15.75" customHeight="1">
      <c r="A7" s="16"/>
      <c r="B7" s="17" t="s">
        <v>16</v>
      </c>
      <c r="C7" s="18">
        <f t="shared" si="1"/>
        <v>42606</v>
      </c>
      <c r="D7" s="22">
        <v>0.375</v>
      </c>
      <c r="E7" s="21">
        <v>0.6666666666666666</v>
      </c>
      <c r="F7" s="22">
        <v>0.5416666666666666</v>
      </c>
      <c r="G7" s="21">
        <v>0.5833333333333334</v>
      </c>
      <c r="H7" s="23" t="s">
        <v>17</v>
      </c>
      <c r="I7" s="20">
        <f t="shared" si="2"/>
        <v>0.25</v>
      </c>
      <c r="J7" s="14"/>
      <c r="K7" s="14"/>
      <c r="L7" s="15"/>
      <c r="M7" s="7"/>
      <c r="N7" s="7"/>
      <c r="O7" s="7"/>
      <c r="P7" s="7"/>
      <c r="Q7" s="7"/>
      <c r="R7" s="7"/>
      <c r="S7" s="7"/>
      <c r="T7" s="7"/>
      <c r="U7" s="7"/>
      <c r="V7" s="7"/>
      <c r="W7" s="7"/>
      <c r="X7" s="7"/>
      <c r="Y7" s="7"/>
      <c r="Z7" s="7"/>
    </row>
    <row r="8" ht="15.75" customHeight="1">
      <c r="A8" s="16"/>
      <c r="B8" s="17" t="s">
        <v>18</v>
      </c>
      <c r="C8" s="18">
        <f t="shared" si="1"/>
        <v>42607</v>
      </c>
      <c r="D8" s="22">
        <v>0.375</v>
      </c>
      <c r="E8" s="21">
        <v>0.75</v>
      </c>
      <c r="F8" s="22">
        <v>0.5</v>
      </c>
      <c r="G8" s="21">
        <v>0.5416666666666666</v>
      </c>
      <c r="H8" s="12" t="s">
        <v>19</v>
      </c>
      <c r="I8" s="20">
        <f t="shared" si="2"/>
        <v>0.3333333333</v>
      </c>
      <c r="J8" s="14"/>
      <c r="K8" s="14"/>
      <c r="L8" s="15"/>
      <c r="M8" s="7"/>
      <c r="N8" s="7"/>
      <c r="O8" s="7"/>
      <c r="P8" s="7"/>
      <c r="Q8" s="7"/>
      <c r="R8" s="7"/>
      <c r="S8" s="7"/>
      <c r="T8" s="7"/>
      <c r="U8" s="7"/>
      <c r="V8" s="7"/>
      <c r="W8" s="7"/>
      <c r="X8" s="7"/>
      <c r="Y8" s="7"/>
      <c r="Z8" s="7"/>
    </row>
    <row r="9" ht="15.75" customHeight="1">
      <c r="A9" s="24"/>
      <c r="B9" s="25" t="s">
        <v>20</v>
      </c>
      <c r="C9" s="18">
        <f t="shared" si="1"/>
        <v>42608</v>
      </c>
      <c r="D9" s="26">
        <v>0.375</v>
      </c>
      <c r="E9" s="27">
        <v>0.5208333333333334</v>
      </c>
      <c r="F9" s="26">
        <v>0.0</v>
      </c>
      <c r="G9" s="27">
        <v>0.0</v>
      </c>
      <c r="H9" s="28" t="s">
        <v>21</v>
      </c>
      <c r="I9" s="20">
        <f t="shared" si="2"/>
        <v>0.1458333333</v>
      </c>
      <c r="J9" s="29"/>
      <c r="K9" s="29"/>
      <c r="L9" s="30"/>
      <c r="M9" s="7"/>
      <c r="N9" s="7"/>
      <c r="O9" s="7"/>
      <c r="P9" s="7"/>
      <c r="Q9" s="7"/>
      <c r="R9" s="7"/>
      <c r="S9" s="7"/>
      <c r="T9" s="7"/>
      <c r="U9" s="7"/>
      <c r="V9" s="7"/>
      <c r="W9" s="7"/>
      <c r="X9" s="7"/>
      <c r="Y9" s="7"/>
      <c r="Z9" s="7"/>
    </row>
    <row r="10" ht="15.75" customHeight="1">
      <c r="A10" s="8">
        <v>1.0</v>
      </c>
      <c r="B10" s="31">
        <f>B2+1</f>
        <v>2</v>
      </c>
      <c r="C10" s="32"/>
      <c r="D10" s="33"/>
      <c r="E10" s="32"/>
      <c r="F10" s="33"/>
      <c r="G10" s="32"/>
      <c r="H10" s="34"/>
      <c r="I10" s="20">
        <f t="shared" si="2"/>
        <v>0</v>
      </c>
      <c r="J10" s="35"/>
      <c r="K10" s="35"/>
      <c r="L10" s="36"/>
      <c r="M10" s="7"/>
      <c r="N10" s="7"/>
      <c r="O10" s="7"/>
      <c r="P10" s="7"/>
      <c r="Q10" s="7"/>
      <c r="R10" s="7"/>
      <c r="S10" s="7"/>
      <c r="T10" s="7"/>
      <c r="U10" s="7"/>
      <c r="V10" s="7"/>
      <c r="W10" s="7"/>
      <c r="X10" s="7"/>
      <c r="Y10" s="7"/>
      <c r="Z10" s="7"/>
    </row>
    <row r="11" ht="15.75" customHeight="1">
      <c r="A11" s="16"/>
      <c r="B11" s="17" t="s">
        <v>11</v>
      </c>
      <c r="C11" s="18">
        <f t="shared" ref="C11:C17" si="3">C3+7</f>
        <v>42609</v>
      </c>
      <c r="D11" s="22"/>
      <c r="E11" s="21"/>
      <c r="F11" s="11"/>
      <c r="G11" s="10"/>
      <c r="H11" s="12"/>
      <c r="I11" s="20">
        <f t="shared" si="2"/>
        <v>0</v>
      </c>
      <c r="J11" s="14"/>
      <c r="K11" s="14"/>
      <c r="L11" s="15"/>
      <c r="M11" s="7"/>
      <c r="N11" s="7"/>
      <c r="O11" s="7"/>
      <c r="P11" s="7"/>
      <c r="Q11" s="7"/>
      <c r="R11" s="7"/>
      <c r="S11" s="7"/>
      <c r="T11" s="7"/>
      <c r="U11" s="7"/>
      <c r="V11" s="7"/>
      <c r="W11" s="7"/>
      <c r="X11" s="7"/>
      <c r="Y11" s="7"/>
      <c r="Z11" s="7"/>
    </row>
    <row r="12" ht="15.75" customHeight="1">
      <c r="A12" s="16"/>
      <c r="B12" s="17" t="s">
        <v>12</v>
      </c>
      <c r="C12" s="18">
        <f t="shared" si="3"/>
        <v>42610</v>
      </c>
      <c r="D12" s="22">
        <v>0.4583333333333333</v>
      </c>
      <c r="E12" s="37">
        <v>0.5833333333333334</v>
      </c>
      <c r="F12" s="11"/>
      <c r="G12" s="10"/>
      <c r="H12" s="38" t="s">
        <v>22</v>
      </c>
      <c r="I12" s="20">
        <f t="shared" si="2"/>
        <v>0.125</v>
      </c>
      <c r="J12" s="14"/>
      <c r="K12" s="14"/>
      <c r="L12" s="15"/>
      <c r="M12" s="7"/>
      <c r="N12" s="7"/>
      <c r="O12" s="7"/>
      <c r="P12" s="7"/>
      <c r="Q12" s="7"/>
      <c r="R12" s="7"/>
      <c r="S12" s="7"/>
      <c r="T12" s="7"/>
      <c r="U12" s="7"/>
      <c r="V12" s="7"/>
      <c r="W12" s="7"/>
      <c r="X12" s="7"/>
      <c r="Y12" s="7"/>
      <c r="Z12" s="7"/>
    </row>
    <row r="13" ht="15.75" customHeight="1">
      <c r="A13" s="16"/>
      <c r="B13" s="17" t="s">
        <v>13</v>
      </c>
      <c r="C13" s="18">
        <f t="shared" si="3"/>
        <v>42611</v>
      </c>
      <c r="D13" s="22"/>
      <c r="E13" s="21"/>
      <c r="F13" s="22"/>
      <c r="G13" s="21"/>
      <c r="H13" s="12"/>
      <c r="I13" s="20">
        <f t="shared" si="2"/>
        <v>0</v>
      </c>
      <c r="J13" s="14"/>
      <c r="K13" s="14"/>
      <c r="L13" s="15"/>
      <c r="M13" s="7"/>
      <c r="N13" s="7"/>
      <c r="O13" s="7"/>
      <c r="P13" s="7"/>
      <c r="Q13" s="7"/>
      <c r="R13" s="7"/>
      <c r="S13" s="7"/>
      <c r="T13" s="7"/>
      <c r="U13" s="7"/>
      <c r="V13" s="7"/>
      <c r="W13" s="7"/>
      <c r="X13" s="7"/>
      <c r="Y13" s="7"/>
      <c r="Z13" s="7"/>
    </row>
    <row r="14" ht="15.75" customHeight="1">
      <c r="A14" s="16"/>
      <c r="B14" s="17" t="s">
        <v>14</v>
      </c>
      <c r="C14" s="18">
        <f t="shared" si="3"/>
        <v>42612</v>
      </c>
      <c r="D14" s="22">
        <v>0.40625</v>
      </c>
      <c r="E14" s="21">
        <v>0.7083333333333334</v>
      </c>
      <c r="F14" s="22">
        <v>0.4791666666666667</v>
      </c>
      <c r="G14" s="21">
        <v>0.625</v>
      </c>
      <c r="H14" s="12" t="s">
        <v>23</v>
      </c>
      <c r="I14" s="20">
        <f t="shared" si="2"/>
        <v>0.15625</v>
      </c>
      <c r="J14" s="14"/>
      <c r="K14" s="14"/>
      <c r="L14" s="15"/>
      <c r="M14" s="7"/>
      <c r="N14" s="7"/>
      <c r="O14" s="7"/>
      <c r="P14" s="7"/>
      <c r="Q14" s="7"/>
      <c r="R14" s="7"/>
      <c r="S14" s="7"/>
      <c r="T14" s="7"/>
      <c r="U14" s="7"/>
      <c r="V14" s="7"/>
      <c r="W14" s="7"/>
      <c r="X14" s="7"/>
      <c r="Y14" s="7"/>
      <c r="Z14" s="7"/>
    </row>
    <row r="15" ht="15.75" customHeight="1">
      <c r="A15" s="16"/>
      <c r="B15" s="17" t="s">
        <v>16</v>
      </c>
      <c r="C15" s="18">
        <f t="shared" si="3"/>
        <v>42613</v>
      </c>
      <c r="D15" s="22">
        <v>0.4375</v>
      </c>
      <c r="E15" s="21">
        <v>0.7083333333333334</v>
      </c>
      <c r="F15" s="39">
        <v>0.5</v>
      </c>
      <c r="G15" s="21">
        <v>0.5416666666666666</v>
      </c>
      <c r="H15" s="12" t="s">
        <v>24</v>
      </c>
      <c r="I15" s="20">
        <f t="shared" si="2"/>
        <v>0.2291666667</v>
      </c>
      <c r="J15" s="14"/>
      <c r="K15" s="14"/>
      <c r="L15" s="15"/>
      <c r="M15" s="7"/>
      <c r="N15" s="7"/>
      <c r="O15" s="7"/>
      <c r="P15" s="7"/>
      <c r="Q15" s="7"/>
      <c r="R15" s="7"/>
      <c r="S15" s="7"/>
      <c r="T15" s="7"/>
      <c r="U15" s="7"/>
      <c r="V15" s="7"/>
      <c r="W15" s="7"/>
      <c r="X15" s="7"/>
      <c r="Y15" s="7"/>
      <c r="Z15" s="7"/>
    </row>
    <row r="16" ht="15.75" customHeight="1">
      <c r="A16" s="16"/>
      <c r="B16" s="17" t="s">
        <v>18</v>
      </c>
      <c r="C16" s="18">
        <f t="shared" si="3"/>
        <v>42614</v>
      </c>
      <c r="D16" s="22">
        <v>0.4583333333333333</v>
      </c>
      <c r="E16" s="21">
        <v>0.8333333333333334</v>
      </c>
      <c r="F16" s="39">
        <v>0.5416666666666666</v>
      </c>
      <c r="G16" s="21">
        <v>0.5833333333333334</v>
      </c>
      <c r="H16" s="12" t="s">
        <v>25</v>
      </c>
      <c r="I16" s="20">
        <f t="shared" si="2"/>
        <v>0.3333333333</v>
      </c>
      <c r="J16" s="14"/>
      <c r="K16" s="14"/>
      <c r="L16" s="15"/>
      <c r="M16" s="7"/>
      <c r="N16" s="7"/>
      <c r="O16" s="7"/>
      <c r="P16" s="7"/>
      <c r="Q16" s="7"/>
      <c r="R16" s="7"/>
      <c r="S16" s="7"/>
      <c r="T16" s="7"/>
      <c r="U16" s="7"/>
      <c r="V16" s="7"/>
      <c r="W16" s="7"/>
      <c r="X16" s="7"/>
      <c r="Y16" s="7"/>
      <c r="Z16" s="7"/>
    </row>
    <row r="17" ht="15.75" customHeight="1">
      <c r="A17" s="16"/>
      <c r="B17" s="17" t="s">
        <v>20</v>
      </c>
      <c r="C17" s="18">
        <f t="shared" si="3"/>
        <v>42615</v>
      </c>
      <c r="D17" s="22">
        <v>0.4583333333333333</v>
      </c>
      <c r="E17" s="21">
        <v>0.6666666666666666</v>
      </c>
      <c r="F17" s="22">
        <v>0.5416666666666666</v>
      </c>
      <c r="G17" s="21">
        <v>0.5833333333333334</v>
      </c>
      <c r="H17" s="12" t="s">
        <v>26</v>
      </c>
      <c r="I17" s="20">
        <f t="shared" si="2"/>
        <v>0.1666666667</v>
      </c>
      <c r="J17" s="14"/>
      <c r="K17" s="14"/>
      <c r="L17" s="15"/>
      <c r="M17" s="7"/>
      <c r="N17" s="7"/>
      <c r="O17" s="7"/>
      <c r="P17" s="7"/>
      <c r="Q17" s="7"/>
      <c r="R17" s="7"/>
      <c r="S17" s="7"/>
      <c r="T17" s="7"/>
      <c r="U17" s="7"/>
      <c r="V17" s="7"/>
      <c r="W17" s="7"/>
      <c r="X17" s="7"/>
      <c r="Y17" s="7"/>
      <c r="Z17" s="7"/>
    </row>
    <row r="18" ht="15.75" customHeight="1">
      <c r="A18" s="16"/>
      <c r="B18" s="9">
        <f>B10+1</f>
        <v>3</v>
      </c>
      <c r="C18" s="10"/>
      <c r="D18" s="11"/>
      <c r="E18" s="10"/>
      <c r="F18" s="11"/>
      <c r="G18" s="10"/>
      <c r="H18" s="12"/>
      <c r="I18" s="20">
        <f t="shared" si="2"/>
        <v>0</v>
      </c>
      <c r="J18" s="14"/>
      <c r="K18" s="14"/>
      <c r="L18" s="15"/>
      <c r="M18" s="7"/>
      <c r="N18" s="7"/>
      <c r="O18" s="7"/>
      <c r="P18" s="7"/>
      <c r="Q18" s="7"/>
      <c r="R18" s="7"/>
      <c r="S18" s="7"/>
      <c r="T18" s="7"/>
      <c r="U18" s="7"/>
      <c r="V18" s="7"/>
      <c r="W18" s="7"/>
      <c r="X18" s="7"/>
      <c r="Y18" s="7"/>
      <c r="Z18" s="7"/>
    </row>
    <row r="19" ht="15.75" customHeight="1">
      <c r="A19" s="16"/>
      <c r="B19" s="17" t="s">
        <v>11</v>
      </c>
      <c r="C19" s="18">
        <f t="shared" ref="C19:C25" si="4">C11+7</f>
        <v>42616</v>
      </c>
      <c r="D19" s="22">
        <v>0.7291666666666666</v>
      </c>
      <c r="E19" s="21">
        <v>0.8333333333333334</v>
      </c>
      <c r="F19" s="11"/>
      <c r="G19" s="10"/>
      <c r="H19" s="12" t="s">
        <v>27</v>
      </c>
      <c r="I19" s="20">
        <f t="shared" si="2"/>
        <v>0.1041666667</v>
      </c>
      <c r="J19" s="14"/>
      <c r="K19" s="14"/>
      <c r="L19" s="15"/>
      <c r="M19" s="7"/>
      <c r="N19" s="7"/>
      <c r="O19" s="7"/>
      <c r="P19" s="7"/>
      <c r="Q19" s="7"/>
      <c r="R19" s="7"/>
      <c r="S19" s="7"/>
      <c r="T19" s="7"/>
      <c r="U19" s="7"/>
      <c r="V19" s="7"/>
      <c r="W19" s="7"/>
      <c r="X19" s="7"/>
      <c r="Y19" s="7"/>
      <c r="Z19" s="7"/>
    </row>
    <row r="20" ht="15.75" customHeight="1">
      <c r="A20" s="16"/>
      <c r="B20" s="17" t="s">
        <v>12</v>
      </c>
      <c r="C20" s="18">
        <f t="shared" si="4"/>
        <v>42617</v>
      </c>
      <c r="D20" s="22"/>
      <c r="E20" s="21"/>
      <c r="F20" s="11"/>
      <c r="G20" s="10"/>
      <c r="H20" s="38"/>
      <c r="I20" s="20">
        <f t="shared" si="2"/>
        <v>0</v>
      </c>
      <c r="J20" s="14"/>
      <c r="K20" s="14"/>
      <c r="L20" s="15"/>
      <c r="M20" s="7"/>
      <c r="N20" s="7"/>
      <c r="O20" s="7"/>
      <c r="P20" s="7"/>
      <c r="Q20" s="7"/>
      <c r="R20" s="7"/>
      <c r="S20" s="7"/>
      <c r="T20" s="7"/>
      <c r="U20" s="7"/>
      <c r="V20" s="7"/>
      <c r="W20" s="7"/>
      <c r="X20" s="7"/>
      <c r="Y20" s="7"/>
      <c r="Z20" s="7"/>
    </row>
    <row r="21" ht="15.75" customHeight="1">
      <c r="A21" s="16"/>
      <c r="B21" s="17" t="s">
        <v>13</v>
      </c>
      <c r="C21" s="18">
        <f t="shared" si="4"/>
        <v>42618</v>
      </c>
      <c r="D21" s="22"/>
      <c r="E21" s="21"/>
      <c r="F21" s="22"/>
      <c r="G21" s="21"/>
      <c r="H21" s="12"/>
      <c r="I21" s="20">
        <f t="shared" si="2"/>
        <v>0</v>
      </c>
      <c r="J21" s="14"/>
      <c r="K21" s="14"/>
      <c r="L21" s="15"/>
      <c r="M21" s="7"/>
      <c r="N21" s="7"/>
      <c r="O21" s="7"/>
      <c r="P21" s="7"/>
      <c r="Q21" s="7"/>
      <c r="R21" s="7"/>
      <c r="S21" s="7"/>
      <c r="T21" s="7"/>
      <c r="U21" s="7"/>
      <c r="V21" s="7"/>
      <c r="W21" s="7"/>
      <c r="X21" s="7"/>
      <c r="Y21" s="7"/>
      <c r="Z21" s="7"/>
    </row>
    <row r="22" ht="15.75" customHeight="1">
      <c r="A22" s="16"/>
      <c r="B22" s="17" t="s">
        <v>14</v>
      </c>
      <c r="C22" s="18">
        <f t="shared" si="4"/>
        <v>42619</v>
      </c>
      <c r="D22" s="22">
        <v>0.4791666666666667</v>
      </c>
      <c r="E22" s="21">
        <v>0.6666666666666666</v>
      </c>
      <c r="F22" s="22"/>
      <c r="G22" s="21"/>
      <c r="H22" s="12" t="s">
        <v>28</v>
      </c>
      <c r="I22" s="20">
        <f t="shared" si="2"/>
        <v>0.1875</v>
      </c>
      <c r="J22" s="14"/>
      <c r="K22" s="14"/>
      <c r="L22" s="15"/>
      <c r="M22" s="7"/>
      <c r="N22" s="7"/>
      <c r="O22" s="7"/>
      <c r="P22" s="7"/>
      <c r="Q22" s="7"/>
      <c r="R22" s="7"/>
      <c r="S22" s="7"/>
      <c r="T22" s="7"/>
      <c r="U22" s="7"/>
      <c r="V22" s="7"/>
      <c r="W22" s="7"/>
      <c r="X22" s="7"/>
      <c r="Y22" s="7"/>
      <c r="Z22" s="7"/>
    </row>
    <row r="23" ht="15.75" customHeight="1">
      <c r="A23" s="16"/>
      <c r="B23" s="17" t="s">
        <v>16</v>
      </c>
      <c r="C23" s="18">
        <f t="shared" si="4"/>
        <v>42620</v>
      </c>
      <c r="D23" s="22">
        <v>0.3333333333333333</v>
      </c>
      <c r="E23" s="21">
        <v>0.75</v>
      </c>
      <c r="F23" s="22">
        <v>0.041666666666666664</v>
      </c>
      <c r="G23" s="21">
        <v>0.08333333333333333</v>
      </c>
      <c r="H23" s="12" t="s">
        <v>29</v>
      </c>
      <c r="I23" s="20">
        <f t="shared" si="2"/>
        <v>0.375</v>
      </c>
      <c r="J23" s="14"/>
      <c r="K23" s="14"/>
      <c r="L23" s="15"/>
      <c r="M23" s="7"/>
      <c r="N23" s="7"/>
      <c r="O23" s="7"/>
      <c r="P23" s="7"/>
      <c r="Q23" s="7"/>
      <c r="R23" s="7"/>
      <c r="S23" s="7"/>
      <c r="T23" s="7"/>
      <c r="U23" s="7"/>
      <c r="V23" s="7"/>
      <c r="W23" s="7"/>
      <c r="X23" s="7"/>
      <c r="Y23" s="7"/>
      <c r="Z23" s="7"/>
    </row>
    <row r="24" ht="15.75" customHeight="1">
      <c r="A24" s="16"/>
      <c r="B24" s="17" t="s">
        <v>30</v>
      </c>
      <c r="C24" s="18">
        <f t="shared" si="4"/>
        <v>42621</v>
      </c>
      <c r="D24" s="22">
        <v>0.5</v>
      </c>
      <c r="E24" s="21">
        <v>0.75</v>
      </c>
      <c r="F24" s="22"/>
      <c r="G24" s="21"/>
      <c r="H24" s="12" t="s">
        <v>31</v>
      </c>
      <c r="I24" s="20">
        <f t="shared" si="2"/>
        <v>0.25</v>
      </c>
      <c r="J24" s="14"/>
      <c r="K24" s="14"/>
      <c r="L24" s="15"/>
      <c r="M24" s="7"/>
      <c r="N24" s="7"/>
      <c r="O24" s="7"/>
      <c r="P24" s="7"/>
      <c r="Q24" s="7"/>
      <c r="R24" s="7"/>
      <c r="S24" s="7"/>
      <c r="T24" s="7"/>
      <c r="U24" s="7"/>
      <c r="V24" s="7"/>
      <c r="W24" s="7"/>
      <c r="X24" s="7"/>
      <c r="Y24" s="7"/>
      <c r="Z24" s="7"/>
    </row>
    <row r="25" ht="15.75" customHeight="1">
      <c r="A25" s="24"/>
      <c r="B25" s="25" t="s">
        <v>20</v>
      </c>
      <c r="C25" s="40">
        <f t="shared" si="4"/>
        <v>42622</v>
      </c>
      <c r="D25" s="22"/>
      <c r="E25" s="27"/>
      <c r="F25" s="26"/>
      <c r="G25" s="27"/>
      <c r="H25" s="28"/>
      <c r="I25" s="20">
        <f t="shared" si="2"/>
        <v>0</v>
      </c>
      <c r="J25" s="29"/>
      <c r="K25" s="29"/>
      <c r="L25" s="15"/>
      <c r="M25" s="7"/>
      <c r="N25" s="7"/>
      <c r="O25" s="7"/>
      <c r="P25" s="7"/>
      <c r="Q25" s="7"/>
      <c r="R25" s="7"/>
      <c r="S25" s="7"/>
      <c r="T25" s="7"/>
      <c r="U25" s="7"/>
      <c r="V25" s="7"/>
      <c r="W25" s="7"/>
      <c r="X25" s="7"/>
      <c r="Y25" s="7"/>
      <c r="Z25" s="7"/>
    </row>
    <row r="26" ht="15.75" customHeight="1">
      <c r="A26" s="8">
        <f>A10+1</f>
        <v>2</v>
      </c>
      <c r="B26" s="31">
        <f>B18+1</f>
        <v>4</v>
      </c>
      <c r="C26" s="32"/>
      <c r="D26" s="33"/>
      <c r="E26" s="32"/>
      <c r="F26" s="33"/>
      <c r="G26" s="32"/>
      <c r="H26" s="34"/>
      <c r="I26" s="20">
        <f t="shared" si="2"/>
        <v>0</v>
      </c>
      <c r="J26" s="35"/>
      <c r="K26" s="35"/>
      <c r="L26" s="36"/>
      <c r="M26" s="7"/>
      <c r="N26" s="7"/>
      <c r="O26" s="7"/>
      <c r="P26" s="7"/>
      <c r="Q26" s="7"/>
      <c r="R26" s="7"/>
      <c r="S26" s="7"/>
      <c r="T26" s="7"/>
      <c r="U26" s="7"/>
      <c r="V26" s="7"/>
      <c r="W26" s="7"/>
      <c r="X26" s="7"/>
      <c r="Y26" s="7"/>
      <c r="Z26" s="7"/>
    </row>
    <row r="27" ht="15.75" customHeight="1">
      <c r="A27" s="16"/>
      <c r="B27" s="17" t="s">
        <v>11</v>
      </c>
      <c r="C27" s="18">
        <f t="shared" ref="C27:C33" si="5">C19+7</f>
        <v>42623</v>
      </c>
      <c r="D27" s="22"/>
      <c r="E27" s="21"/>
      <c r="F27" s="11"/>
      <c r="G27" s="10"/>
      <c r="H27" s="7"/>
      <c r="I27" s="20">
        <f t="shared" si="2"/>
        <v>0</v>
      </c>
      <c r="J27" s="14"/>
      <c r="K27" s="14"/>
      <c r="L27" s="15"/>
      <c r="M27" s="7"/>
      <c r="N27" s="7"/>
      <c r="O27" s="7"/>
      <c r="P27" s="7"/>
      <c r="Q27" s="7"/>
      <c r="R27" s="7"/>
      <c r="S27" s="7"/>
      <c r="T27" s="7"/>
      <c r="U27" s="7"/>
      <c r="V27" s="7"/>
      <c r="W27" s="7"/>
      <c r="X27" s="7"/>
      <c r="Y27" s="7"/>
      <c r="Z27" s="7"/>
    </row>
    <row r="28" ht="15.75" customHeight="1">
      <c r="A28" s="16"/>
      <c r="B28" s="17" t="s">
        <v>12</v>
      </c>
      <c r="C28" s="18">
        <f t="shared" si="5"/>
        <v>42624</v>
      </c>
      <c r="D28" s="22"/>
      <c r="E28" s="21"/>
      <c r="F28" s="22"/>
      <c r="G28" s="21"/>
      <c r="H28" s="41"/>
      <c r="I28" s="20">
        <f t="shared" si="2"/>
        <v>0</v>
      </c>
      <c r="J28" s="14"/>
      <c r="K28" s="14"/>
      <c r="L28" s="15"/>
      <c r="M28" s="7"/>
      <c r="N28" s="7"/>
      <c r="O28" s="7"/>
      <c r="P28" s="7"/>
      <c r="Q28" s="7"/>
      <c r="R28" s="7"/>
      <c r="S28" s="7"/>
      <c r="T28" s="7"/>
      <c r="U28" s="7"/>
      <c r="V28" s="7"/>
      <c r="W28" s="7"/>
      <c r="X28" s="7"/>
      <c r="Y28" s="7"/>
      <c r="Z28" s="7"/>
    </row>
    <row r="29" ht="15.75" customHeight="1">
      <c r="A29" s="16"/>
      <c r="B29" s="17" t="s">
        <v>13</v>
      </c>
      <c r="C29" s="18">
        <f t="shared" si="5"/>
        <v>42625</v>
      </c>
      <c r="D29" s="42">
        <v>0.34930555555555554</v>
      </c>
      <c r="E29" s="43">
        <v>0.5034722222222222</v>
      </c>
      <c r="F29" s="44">
        <v>0.5652777777777778</v>
      </c>
      <c r="G29" s="45">
        <v>0.7048611111111112</v>
      </c>
      <c r="H29" s="46" t="s">
        <v>32</v>
      </c>
      <c r="I29" s="20">
        <f t="shared" si="2"/>
        <v>0.01458333333</v>
      </c>
      <c r="J29" s="14"/>
      <c r="K29" s="14"/>
      <c r="L29" s="15"/>
      <c r="M29" s="7"/>
      <c r="N29" s="7"/>
      <c r="O29" s="7"/>
      <c r="P29" s="7"/>
      <c r="Q29" s="7"/>
      <c r="R29" s="7"/>
      <c r="S29" s="7"/>
      <c r="T29" s="7"/>
      <c r="U29" s="7"/>
      <c r="V29" s="7"/>
      <c r="W29" s="7"/>
      <c r="X29" s="7"/>
      <c r="Y29" s="7"/>
      <c r="Z29" s="7"/>
    </row>
    <row r="30" ht="15.75" customHeight="1">
      <c r="A30" s="16"/>
      <c r="B30" s="17" t="s">
        <v>14</v>
      </c>
      <c r="C30" s="18">
        <f t="shared" si="5"/>
        <v>42626</v>
      </c>
      <c r="D30" s="42">
        <v>0.40347222222222223</v>
      </c>
      <c r="E30" s="47">
        <v>0.53125</v>
      </c>
      <c r="F30" s="44">
        <v>0.55</v>
      </c>
      <c r="G30" s="45">
        <v>0.7263888888888889</v>
      </c>
      <c r="H30" s="46" t="s">
        <v>32</v>
      </c>
      <c r="I30" s="20">
        <f t="shared" si="2"/>
        <v>-0.04861111111</v>
      </c>
      <c r="J30" s="14"/>
      <c r="K30" s="14"/>
      <c r="L30" s="15"/>
      <c r="M30" s="7"/>
      <c r="N30" s="7"/>
      <c r="O30" s="7"/>
      <c r="P30" s="7"/>
      <c r="Q30" s="7"/>
      <c r="R30" s="7"/>
      <c r="S30" s="7"/>
      <c r="T30" s="7"/>
      <c r="U30" s="7"/>
      <c r="V30" s="7"/>
      <c r="W30" s="7"/>
      <c r="X30" s="7"/>
      <c r="Y30" s="7"/>
      <c r="Z30" s="7"/>
    </row>
    <row r="31" ht="15.75" customHeight="1">
      <c r="A31" s="16"/>
      <c r="B31" s="17" t="s">
        <v>16</v>
      </c>
      <c r="C31" s="18">
        <f t="shared" si="5"/>
        <v>42627</v>
      </c>
      <c r="D31" s="44">
        <v>0.36944444444444446</v>
      </c>
      <c r="E31" s="45">
        <v>0.4465277777777778</v>
      </c>
      <c r="F31" s="42">
        <v>0.5125</v>
      </c>
      <c r="G31" s="47">
        <v>0.7125</v>
      </c>
      <c r="H31" s="46" t="s">
        <v>32</v>
      </c>
      <c r="I31" s="20">
        <f t="shared" si="2"/>
        <v>-0.1229166667</v>
      </c>
      <c r="J31" s="14"/>
      <c r="K31" s="14"/>
      <c r="L31" s="15"/>
      <c r="M31" s="7"/>
      <c r="N31" s="7"/>
      <c r="O31" s="7"/>
      <c r="P31" s="7"/>
      <c r="Q31" s="7"/>
      <c r="R31" s="7"/>
      <c r="S31" s="7"/>
      <c r="T31" s="7"/>
      <c r="U31" s="7"/>
      <c r="V31" s="7"/>
      <c r="W31" s="7"/>
      <c r="X31" s="7"/>
      <c r="Y31" s="7"/>
      <c r="Z31" s="7"/>
    </row>
    <row r="32" ht="15.75" customHeight="1">
      <c r="A32" s="16"/>
      <c r="B32" s="17" t="s">
        <v>30</v>
      </c>
      <c r="C32" s="18">
        <f t="shared" si="5"/>
        <v>42628</v>
      </c>
      <c r="D32" s="42">
        <v>0.4027777777777778</v>
      </c>
      <c r="E32" s="47">
        <v>0.9930555555555556</v>
      </c>
      <c r="F32" s="44">
        <v>0.55</v>
      </c>
      <c r="G32" s="45">
        <v>0.6361111111111111</v>
      </c>
      <c r="H32" s="46" t="s">
        <v>32</v>
      </c>
      <c r="I32" s="20">
        <f t="shared" si="2"/>
        <v>0.5041666667</v>
      </c>
      <c r="J32" s="14"/>
      <c r="K32" s="14"/>
      <c r="L32" s="15"/>
      <c r="M32" s="7"/>
      <c r="N32" s="7"/>
      <c r="O32" s="7"/>
      <c r="P32" s="7"/>
      <c r="Q32" s="7"/>
      <c r="R32" s="7"/>
      <c r="S32" s="7"/>
      <c r="T32" s="7"/>
      <c r="U32" s="7"/>
      <c r="V32" s="7"/>
      <c r="W32" s="7"/>
      <c r="X32" s="7"/>
      <c r="Y32" s="7"/>
      <c r="Z32" s="7"/>
    </row>
    <row r="33" ht="15.75" customHeight="1">
      <c r="A33" s="16"/>
      <c r="B33" s="17" t="s">
        <v>20</v>
      </c>
      <c r="C33" s="18">
        <f t="shared" si="5"/>
        <v>42629</v>
      </c>
      <c r="D33" s="42">
        <v>0.4444444444444444</v>
      </c>
      <c r="E33" s="47">
        <v>0.5576388888888889</v>
      </c>
      <c r="F33" s="22"/>
      <c r="G33" s="21"/>
      <c r="H33" s="46" t="s">
        <v>33</v>
      </c>
      <c r="I33" s="20">
        <f t="shared" si="2"/>
        <v>0.1131944444</v>
      </c>
      <c r="J33" s="14"/>
      <c r="K33" s="14"/>
      <c r="L33" s="15"/>
      <c r="M33" s="7"/>
      <c r="N33" s="7"/>
      <c r="O33" s="7"/>
      <c r="P33" s="7"/>
      <c r="Q33" s="7"/>
      <c r="R33" s="7"/>
      <c r="S33" s="7"/>
      <c r="T33" s="7"/>
      <c r="U33" s="7"/>
      <c r="V33" s="7"/>
      <c r="W33" s="7"/>
      <c r="X33" s="7"/>
      <c r="Y33" s="7"/>
      <c r="Z33" s="7"/>
    </row>
    <row r="34" ht="15.75" customHeight="1">
      <c r="A34" s="16"/>
      <c r="B34" s="9">
        <f>B26+1</f>
        <v>5</v>
      </c>
      <c r="C34" s="10"/>
      <c r="D34" s="11"/>
      <c r="E34" s="10"/>
      <c r="F34" s="11"/>
      <c r="G34" s="10"/>
      <c r="H34" s="46"/>
      <c r="I34" s="20">
        <f t="shared" si="2"/>
        <v>0</v>
      </c>
      <c r="J34" s="14"/>
      <c r="K34" s="14"/>
      <c r="L34" s="15"/>
      <c r="M34" s="7"/>
      <c r="N34" s="7"/>
      <c r="O34" s="7"/>
      <c r="P34" s="7"/>
      <c r="Q34" s="7"/>
      <c r="R34" s="7"/>
      <c r="S34" s="7"/>
      <c r="T34" s="7"/>
      <c r="U34" s="7"/>
      <c r="V34" s="7"/>
      <c r="W34" s="7"/>
      <c r="X34" s="7"/>
      <c r="Y34" s="7"/>
      <c r="Z34" s="7"/>
    </row>
    <row r="35" ht="15.75" customHeight="1">
      <c r="A35" s="16"/>
      <c r="B35" s="17" t="s">
        <v>11</v>
      </c>
      <c r="C35" s="18">
        <f t="shared" ref="C35:C41" si="6">C27+7</f>
        <v>42630</v>
      </c>
      <c r="D35" s="42"/>
      <c r="E35" s="43"/>
      <c r="F35" s="44"/>
      <c r="G35" s="45"/>
      <c r="H35" s="12"/>
      <c r="I35" s="20">
        <f t="shared" si="2"/>
        <v>0</v>
      </c>
      <c r="J35" s="14"/>
      <c r="K35" s="14"/>
      <c r="L35" s="15"/>
      <c r="M35" s="7"/>
      <c r="N35" s="7"/>
      <c r="O35" s="7"/>
      <c r="P35" s="7"/>
      <c r="Q35" s="7"/>
      <c r="R35" s="7"/>
      <c r="S35" s="7"/>
      <c r="T35" s="7"/>
      <c r="U35" s="7"/>
      <c r="V35" s="7"/>
      <c r="W35" s="7"/>
      <c r="X35" s="7"/>
      <c r="Y35" s="7"/>
      <c r="Z35" s="7"/>
    </row>
    <row r="36" ht="15.75" customHeight="1">
      <c r="A36" s="16"/>
      <c r="B36" s="17" t="s">
        <v>12</v>
      </c>
      <c r="C36" s="18">
        <f t="shared" si="6"/>
        <v>42631</v>
      </c>
      <c r="D36" s="42"/>
      <c r="E36" s="47"/>
      <c r="F36" s="44"/>
      <c r="G36" s="45"/>
      <c r="H36" s="38"/>
      <c r="I36" s="20">
        <f t="shared" si="2"/>
        <v>0</v>
      </c>
      <c r="J36" s="14"/>
      <c r="K36" s="14"/>
      <c r="L36" s="15"/>
      <c r="M36" s="7"/>
      <c r="N36" s="7"/>
      <c r="O36" s="7"/>
      <c r="P36" s="7"/>
      <c r="Q36" s="7"/>
      <c r="R36" s="7"/>
      <c r="S36" s="7"/>
      <c r="T36" s="7"/>
      <c r="U36" s="7"/>
      <c r="V36" s="7"/>
      <c r="W36" s="7"/>
      <c r="X36" s="7"/>
      <c r="Y36" s="7"/>
      <c r="Z36" s="7"/>
    </row>
    <row r="37" ht="15.75" customHeight="1">
      <c r="A37" s="16"/>
      <c r="B37" s="17" t="s">
        <v>13</v>
      </c>
      <c r="C37" s="18">
        <f t="shared" si="6"/>
        <v>42632</v>
      </c>
      <c r="D37" s="44">
        <v>0.36944444444444446</v>
      </c>
      <c r="E37" s="45">
        <v>0.4465277777777778</v>
      </c>
      <c r="F37" s="42"/>
      <c r="G37" s="47"/>
      <c r="H37" s="46" t="s">
        <v>33</v>
      </c>
      <c r="I37" s="20">
        <f t="shared" si="2"/>
        <v>0.07708333333</v>
      </c>
      <c r="J37" s="14"/>
      <c r="K37" s="14"/>
      <c r="L37" s="15"/>
      <c r="M37" s="7"/>
      <c r="N37" s="7"/>
      <c r="O37" s="7"/>
      <c r="P37" s="7"/>
      <c r="Q37" s="7"/>
      <c r="R37" s="7"/>
      <c r="S37" s="7"/>
      <c r="T37" s="7"/>
      <c r="U37" s="7"/>
      <c r="V37" s="7"/>
      <c r="W37" s="7"/>
      <c r="X37" s="7"/>
      <c r="Y37" s="7"/>
      <c r="Z37" s="7"/>
    </row>
    <row r="38" ht="15.75" customHeight="1">
      <c r="A38" s="16"/>
      <c r="B38" s="17" t="s">
        <v>14</v>
      </c>
      <c r="C38" s="18">
        <f t="shared" si="6"/>
        <v>42633</v>
      </c>
      <c r="D38" s="42">
        <v>0.37777777777777777</v>
      </c>
      <c r="E38" s="47">
        <v>0.9784722222222222</v>
      </c>
      <c r="F38" s="44">
        <v>0.55</v>
      </c>
      <c r="G38" s="45">
        <v>0.6791666666666667</v>
      </c>
      <c r="H38" s="46" t="s">
        <v>33</v>
      </c>
      <c r="I38" s="20">
        <f t="shared" si="2"/>
        <v>0.4715277778</v>
      </c>
      <c r="J38" s="14"/>
      <c r="K38" s="14"/>
      <c r="L38" s="15"/>
      <c r="M38" s="7"/>
      <c r="N38" s="7"/>
      <c r="O38" s="7"/>
      <c r="P38" s="7"/>
      <c r="Q38" s="7"/>
      <c r="R38" s="7"/>
      <c r="S38" s="7"/>
      <c r="T38" s="7"/>
      <c r="U38" s="7"/>
      <c r="V38" s="7"/>
      <c r="W38" s="7"/>
      <c r="X38" s="7"/>
      <c r="Y38" s="7"/>
      <c r="Z38" s="7"/>
    </row>
    <row r="39" ht="15.75" customHeight="1">
      <c r="A39" s="16"/>
      <c r="B39" s="17" t="s">
        <v>16</v>
      </c>
      <c r="C39" s="18">
        <f t="shared" si="6"/>
        <v>42634</v>
      </c>
      <c r="D39" s="22">
        <v>0.2916666666666667</v>
      </c>
      <c r="E39" s="21">
        <v>0.6666666666666666</v>
      </c>
      <c r="F39" s="22"/>
      <c r="G39" s="21"/>
      <c r="H39" s="12" t="s">
        <v>34</v>
      </c>
      <c r="I39" s="20">
        <f t="shared" si="2"/>
        <v>0.375</v>
      </c>
      <c r="J39" s="14"/>
      <c r="K39" s="14"/>
      <c r="L39" s="15"/>
      <c r="M39" s="7"/>
      <c r="N39" s="7"/>
      <c r="O39" s="7"/>
      <c r="P39" s="7"/>
      <c r="Q39" s="7"/>
      <c r="R39" s="7"/>
      <c r="S39" s="7"/>
      <c r="T39" s="7"/>
      <c r="U39" s="7"/>
      <c r="V39" s="7"/>
      <c r="W39" s="7"/>
      <c r="X39" s="7"/>
      <c r="Y39" s="7"/>
      <c r="Z39" s="7"/>
    </row>
    <row r="40" ht="15.75" customHeight="1">
      <c r="A40" s="16"/>
      <c r="B40" s="17" t="s">
        <v>30</v>
      </c>
      <c r="C40" s="18">
        <f t="shared" si="6"/>
        <v>42635</v>
      </c>
      <c r="D40" s="39">
        <v>0.375</v>
      </c>
      <c r="E40" s="21">
        <v>0.625</v>
      </c>
      <c r="F40" s="22">
        <v>0.4166666666666667</v>
      </c>
      <c r="G40" s="21">
        <v>0.4791666666666667</v>
      </c>
      <c r="H40" s="12" t="s">
        <v>35</v>
      </c>
      <c r="I40" s="20">
        <f t="shared" si="2"/>
        <v>0.1875</v>
      </c>
      <c r="J40" s="14"/>
      <c r="K40" s="14"/>
      <c r="L40" s="15"/>
      <c r="M40" s="7"/>
      <c r="N40" s="7"/>
      <c r="O40" s="7"/>
      <c r="P40" s="7"/>
      <c r="Q40" s="7"/>
      <c r="R40" s="7"/>
      <c r="S40" s="7"/>
      <c r="T40" s="7"/>
      <c r="U40" s="7"/>
      <c r="V40" s="7"/>
      <c r="W40" s="7"/>
      <c r="X40" s="7"/>
      <c r="Y40" s="7"/>
      <c r="Z40" s="7"/>
    </row>
    <row r="41" ht="15.75" customHeight="1">
      <c r="A41" s="24"/>
      <c r="B41" s="25" t="s">
        <v>20</v>
      </c>
      <c r="C41" s="40">
        <f t="shared" si="6"/>
        <v>42636</v>
      </c>
      <c r="D41" s="22">
        <v>0.6041666666666666</v>
      </c>
      <c r="E41" s="21">
        <v>0.8125</v>
      </c>
      <c r="F41" s="22"/>
      <c r="G41" s="21"/>
      <c r="H41" s="12" t="s">
        <v>36</v>
      </c>
      <c r="I41" s="20">
        <f t="shared" si="2"/>
        <v>0.2083333333</v>
      </c>
      <c r="J41" s="29"/>
      <c r="K41" s="29"/>
      <c r="L41" s="15"/>
      <c r="M41" s="7"/>
      <c r="N41" s="7"/>
      <c r="O41" s="7"/>
      <c r="P41" s="7"/>
      <c r="Q41" s="7"/>
      <c r="R41" s="7"/>
      <c r="S41" s="7"/>
      <c r="T41" s="7"/>
      <c r="U41" s="7"/>
      <c r="V41" s="7"/>
      <c r="W41" s="7"/>
      <c r="X41" s="7"/>
      <c r="Y41" s="7"/>
      <c r="Z41" s="7"/>
    </row>
    <row r="42" ht="15.75" customHeight="1">
      <c r="A42" s="8">
        <f>A26+1</f>
        <v>3</v>
      </c>
      <c r="B42" s="31">
        <f>B34+1</f>
        <v>6</v>
      </c>
      <c r="C42" s="32"/>
      <c r="D42" s="33"/>
      <c r="E42" s="32"/>
      <c r="F42" s="33"/>
      <c r="G42" s="32"/>
      <c r="H42" s="34"/>
      <c r="I42" s="20">
        <f t="shared" si="2"/>
        <v>0</v>
      </c>
      <c r="J42" s="35"/>
      <c r="K42" s="35"/>
      <c r="L42" s="36"/>
      <c r="M42" s="7"/>
      <c r="N42" s="7"/>
      <c r="O42" s="7"/>
      <c r="P42" s="7"/>
      <c r="Q42" s="7"/>
      <c r="R42" s="7"/>
      <c r="S42" s="7"/>
      <c r="T42" s="7"/>
      <c r="U42" s="7"/>
      <c r="V42" s="7"/>
      <c r="W42" s="7"/>
      <c r="X42" s="7"/>
      <c r="Y42" s="7"/>
      <c r="Z42" s="7"/>
    </row>
    <row r="43" ht="15.75" customHeight="1">
      <c r="A43" s="16"/>
      <c r="B43" s="17" t="s">
        <v>11</v>
      </c>
      <c r="C43" s="18">
        <f t="shared" ref="C43:C49" si="7">C35+7</f>
        <v>42637</v>
      </c>
      <c r="D43" s="22">
        <v>0.7083333333333334</v>
      </c>
      <c r="E43" s="37">
        <v>0.875</v>
      </c>
      <c r="F43" s="11"/>
      <c r="G43" s="10"/>
      <c r="H43" s="12" t="s">
        <v>37</v>
      </c>
      <c r="I43" s="20">
        <f t="shared" si="2"/>
        <v>0.1666666667</v>
      </c>
      <c r="J43" s="14"/>
      <c r="K43" s="14"/>
      <c r="L43" s="15"/>
      <c r="M43" s="7"/>
      <c r="N43" s="7"/>
      <c r="O43" s="7"/>
      <c r="P43" s="7"/>
      <c r="Q43" s="7"/>
      <c r="R43" s="7"/>
      <c r="S43" s="7"/>
      <c r="T43" s="7"/>
      <c r="U43" s="7"/>
      <c r="V43" s="7"/>
      <c r="W43" s="7"/>
      <c r="X43" s="7"/>
      <c r="Y43" s="7"/>
      <c r="Z43" s="7"/>
    </row>
    <row r="44" ht="15.75" customHeight="1">
      <c r="A44" s="16"/>
      <c r="B44" s="17" t="s">
        <v>12</v>
      </c>
      <c r="C44" s="18">
        <f t="shared" si="7"/>
        <v>42638</v>
      </c>
      <c r="D44" s="22"/>
      <c r="E44" s="21"/>
      <c r="F44" s="22"/>
      <c r="G44" s="21"/>
      <c r="H44" s="41" t="s">
        <v>38</v>
      </c>
      <c r="I44" s="20">
        <f t="shared" si="2"/>
        <v>0</v>
      </c>
      <c r="J44" s="14"/>
      <c r="K44" s="14"/>
      <c r="L44" s="15"/>
      <c r="M44" s="7"/>
      <c r="N44" s="7"/>
      <c r="O44" s="7"/>
      <c r="P44" s="7"/>
      <c r="Q44" s="7"/>
      <c r="R44" s="7"/>
      <c r="S44" s="7"/>
      <c r="T44" s="7"/>
      <c r="U44" s="7"/>
      <c r="V44" s="7"/>
      <c r="W44" s="7"/>
      <c r="X44" s="7"/>
      <c r="Y44" s="7"/>
      <c r="Z44" s="7"/>
    </row>
    <row r="45" ht="15.75" customHeight="1">
      <c r="A45" s="16"/>
      <c r="B45" s="17" t="s">
        <v>13</v>
      </c>
      <c r="C45" s="18">
        <f t="shared" si="7"/>
        <v>42639</v>
      </c>
      <c r="D45" s="39">
        <v>0.29583333333333334</v>
      </c>
      <c r="E45" s="37">
        <v>0.3333333333333333</v>
      </c>
      <c r="F45" s="22">
        <v>0.4166666666666667</v>
      </c>
      <c r="G45" s="21">
        <v>0.75</v>
      </c>
      <c r="H45" s="12" t="s">
        <v>39</v>
      </c>
      <c r="I45" s="20"/>
      <c r="J45" s="14"/>
      <c r="K45" s="14"/>
      <c r="L45" s="15"/>
      <c r="M45" s="7"/>
      <c r="N45" s="7"/>
      <c r="O45" s="7"/>
      <c r="P45" s="7"/>
      <c r="Q45" s="7"/>
      <c r="R45" s="7"/>
      <c r="S45" s="7"/>
      <c r="T45" s="7"/>
      <c r="U45" s="7"/>
      <c r="V45" s="7"/>
      <c r="W45" s="7"/>
      <c r="X45" s="7"/>
      <c r="Y45" s="7"/>
      <c r="Z45" s="7"/>
    </row>
    <row r="46" ht="15.75" customHeight="1">
      <c r="A46" s="16"/>
      <c r="B46" s="17" t="s">
        <v>14</v>
      </c>
      <c r="C46" s="18">
        <f t="shared" si="7"/>
        <v>42640</v>
      </c>
      <c r="D46" s="39">
        <v>0.3076388888888889</v>
      </c>
      <c r="E46" s="21">
        <v>0.5416666666666666</v>
      </c>
      <c r="F46" s="22">
        <v>0.5993055555555555</v>
      </c>
      <c r="G46" s="21">
        <v>0.7916666666666666</v>
      </c>
      <c r="H46" s="12" t="s">
        <v>39</v>
      </c>
      <c r="I46" s="20">
        <f t="shared" ref="I46:I60" si="8">E46-D46-G46+F46</f>
        <v>0.04166666667</v>
      </c>
      <c r="J46" s="14"/>
      <c r="K46" s="14"/>
      <c r="L46" s="15"/>
      <c r="M46" s="7"/>
      <c r="N46" s="7"/>
      <c r="O46" s="7"/>
      <c r="P46" s="7"/>
      <c r="Q46" s="7"/>
      <c r="R46" s="7"/>
      <c r="S46" s="7"/>
      <c r="T46" s="7"/>
      <c r="U46" s="7"/>
      <c r="V46" s="7"/>
      <c r="W46" s="7"/>
      <c r="X46" s="7"/>
      <c r="Y46" s="7"/>
      <c r="Z46" s="7"/>
    </row>
    <row r="47" ht="15.75" customHeight="1">
      <c r="A47" s="16"/>
      <c r="B47" s="17" t="s">
        <v>16</v>
      </c>
      <c r="C47" s="18">
        <f t="shared" si="7"/>
        <v>42641</v>
      </c>
      <c r="D47" s="22"/>
      <c r="E47" s="21"/>
      <c r="F47" s="22"/>
      <c r="G47" s="21"/>
      <c r="H47" s="12" t="s">
        <v>40</v>
      </c>
      <c r="I47" s="20">
        <f t="shared" si="8"/>
        <v>0</v>
      </c>
      <c r="J47" s="14"/>
      <c r="K47" s="14"/>
      <c r="L47" s="15"/>
      <c r="M47" s="7"/>
      <c r="N47" s="7"/>
      <c r="O47" s="7"/>
      <c r="P47" s="7"/>
      <c r="Q47" s="7"/>
      <c r="R47" s="7"/>
      <c r="S47" s="7"/>
      <c r="T47" s="7"/>
      <c r="U47" s="7"/>
      <c r="V47" s="7"/>
      <c r="W47" s="7"/>
      <c r="X47" s="7"/>
      <c r="Y47" s="7"/>
      <c r="Z47" s="7"/>
    </row>
    <row r="48" ht="15.75" customHeight="1">
      <c r="A48" s="16"/>
      <c r="B48" s="17" t="s">
        <v>30</v>
      </c>
      <c r="C48" s="18">
        <f t="shared" si="7"/>
        <v>42642</v>
      </c>
      <c r="D48" s="22"/>
      <c r="E48" s="21"/>
      <c r="F48" s="22"/>
      <c r="G48" s="21"/>
      <c r="H48" s="12" t="s">
        <v>40</v>
      </c>
      <c r="I48" s="20">
        <f t="shared" si="8"/>
        <v>0</v>
      </c>
      <c r="J48" s="14"/>
      <c r="K48" s="14"/>
      <c r="L48" s="15"/>
      <c r="M48" s="7"/>
      <c r="N48" s="7"/>
      <c r="O48" s="7"/>
      <c r="P48" s="7"/>
      <c r="Q48" s="7"/>
      <c r="R48" s="7"/>
      <c r="S48" s="7"/>
      <c r="T48" s="7"/>
      <c r="U48" s="7"/>
      <c r="V48" s="7"/>
      <c r="W48" s="7"/>
      <c r="X48" s="7"/>
      <c r="Y48" s="7"/>
      <c r="Z48" s="7"/>
    </row>
    <row r="49" ht="15.75" customHeight="1">
      <c r="A49" s="16"/>
      <c r="B49" s="17" t="s">
        <v>20</v>
      </c>
      <c r="C49" s="18">
        <f t="shared" si="7"/>
        <v>42643</v>
      </c>
      <c r="D49" s="22"/>
      <c r="E49" s="21"/>
      <c r="F49" s="22"/>
      <c r="G49" s="21"/>
      <c r="H49" s="12" t="s">
        <v>40</v>
      </c>
      <c r="I49" s="20">
        <f t="shared" si="8"/>
        <v>0</v>
      </c>
      <c r="J49" s="14"/>
      <c r="K49" s="14"/>
      <c r="L49" s="15"/>
      <c r="M49" s="7"/>
      <c r="N49" s="7"/>
      <c r="O49" s="7"/>
      <c r="P49" s="7"/>
      <c r="Q49" s="7"/>
      <c r="R49" s="7"/>
      <c r="S49" s="7"/>
      <c r="T49" s="7"/>
      <c r="U49" s="7"/>
      <c r="V49" s="7"/>
      <c r="W49" s="7"/>
      <c r="X49" s="7"/>
      <c r="Y49" s="7"/>
      <c r="Z49" s="7"/>
    </row>
    <row r="50" ht="15.75" customHeight="1">
      <c r="A50" s="16"/>
      <c r="B50" s="9">
        <f>B42+1</f>
        <v>7</v>
      </c>
      <c r="C50" s="10"/>
      <c r="D50" s="11"/>
      <c r="E50" s="10"/>
      <c r="F50" s="11"/>
      <c r="G50" s="10"/>
      <c r="H50" s="12" t="s">
        <v>39</v>
      </c>
      <c r="I50" s="20">
        <f t="shared" si="8"/>
        <v>0</v>
      </c>
      <c r="J50" s="14"/>
      <c r="K50" s="14"/>
      <c r="L50" s="15"/>
      <c r="M50" s="7"/>
      <c r="N50" s="7"/>
      <c r="O50" s="7"/>
      <c r="P50" s="7"/>
      <c r="Q50" s="7"/>
      <c r="R50" s="7"/>
      <c r="S50" s="7"/>
      <c r="T50" s="7"/>
      <c r="U50" s="7"/>
      <c r="V50" s="7"/>
      <c r="W50" s="7"/>
      <c r="X50" s="7"/>
      <c r="Y50" s="7"/>
      <c r="Z50" s="7"/>
    </row>
    <row r="51" ht="15.75" customHeight="1">
      <c r="A51" s="16"/>
      <c r="B51" s="17" t="s">
        <v>11</v>
      </c>
      <c r="C51" s="18">
        <f t="shared" ref="C51:C57" si="9">C43+7</f>
        <v>42644</v>
      </c>
      <c r="D51" s="22">
        <v>0.3333333333333333</v>
      </c>
      <c r="E51" s="21">
        <v>0.5326388888888889</v>
      </c>
      <c r="F51" s="39">
        <v>0.5868055555555556</v>
      </c>
      <c r="G51" s="37">
        <v>0.6666666666666666</v>
      </c>
      <c r="H51" s="12" t="s">
        <v>39</v>
      </c>
      <c r="I51" s="20">
        <f t="shared" si="8"/>
        <v>0.1194444444</v>
      </c>
      <c r="J51" s="14"/>
      <c r="K51" s="14"/>
      <c r="L51" s="15"/>
      <c r="M51" s="7"/>
      <c r="N51" s="7"/>
      <c r="O51" s="7"/>
      <c r="P51" s="7"/>
      <c r="Q51" s="7"/>
      <c r="R51" s="7"/>
      <c r="S51" s="7"/>
      <c r="T51" s="7"/>
      <c r="U51" s="7"/>
      <c r="V51" s="7"/>
      <c r="W51" s="7"/>
      <c r="X51" s="7"/>
      <c r="Y51" s="7"/>
      <c r="Z51" s="7"/>
    </row>
    <row r="52" ht="15.75" customHeight="1">
      <c r="A52" s="16"/>
      <c r="B52" s="17" t="s">
        <v>12</v>
      </c>
      <c r="C52" s="18">
        <f t="shared" si="9"/>
        <v>42645</v>
      </c>
      <c r="D52" s="22">
        <v>0.30833333333333335</v>
      </c>
      <c r="E52" s="21">
        <v>0.5222222222222223</v>
      </c>
      <c r="F52" s="39">
        <v>0.5506944444444445</v>
      </c>
      <c r="G52" s="37">
        <v>0.6701388888888888</v>
      </c>
      <c r="H52" s="12" t="s">
        <v>39</v>
      </c>
      <c r="I52" s="20">
        <f t="shared" si="8"/>
        <v>0.09444444444</v>
      </c>
      <c r="J52" s="14"/>
      <c r="K52" s="14"/>
      <c r="L52" s="15"/>
      <c r="M52" s="7"/>
      <c r="N52" s="7"/>
      <c r="O52" s="7"/>
      <c r="P52" s="7"/>
      <c r="Q52" s="7"/>
      <c r="R52" s="7"/>
      <c r="S52" s="7"/>
      <c r="T52" s="7"/>
      <c r="U52" s="7"/>
      <c r="V52" s="7"/>
      <c r="W52" s="7"/>
      <c r="X52" s="7"/>
      <c r="Y52" s="7"/>
      <c r="Z52" s="7"/>
    </row>
    <row r="53" ht="15.75" customHeight="1">
      <c r="A53" s="16"/>
      <c r="B53" s="17" t="s">
        <v>13</v>
      </c>
      <c r="C53" s="18">
        <f t="shared" si="9"/>
        <v>42646</v>
      </c>
      <c r="D53" s="39">
        <v>0.30277777777777776</v>
      </c>
      <c r="E53" s="37">
        <v>0.3333333333333333</v>
      </c>
      <c r="F53" s="22">
        <v>0.40625</v>
      </c>
      <c r="G53" s="21">
        <v>0.7305555555555555</v>
      </c>
      <c r="H53" s="12"/>
      <c r="I53" s="20">
        <f t="shared" si="8"/>
        <v>-0.29375</v>
      </c>
      <c r="J53" s="14"/>
      <c r="K53" s="14"/>
      <c r="L53" s="15"/>
      <c r="M53" s="7"/>
      <c r="N53" s="7"/>
      <c r="O53" s="7"/>
      <c r="P53" s="7"/>
      <c r="Q53" s="7"/>
      <c r="R53" s="7"/>
      <c r="S53" s="7"/>
      <c r="T53" s="7"/>
      <c r="U53" s="7"/>
      <c r="V53" s="7"/>
      <c r="W53" s="7"/>
      <c r="X53" s="7"/>
      <c r="Y53" s="7"/>
      <c r="Z53" s="7"/>
    </row>
    <row r="54" ht="15.75" customHeight="1">
      <c r="A54" s="16"/>
      <c r="B54" s="17" t="s">
        <v>14</v>
      </c>
      <c r="C54" s="18">
        <f t="shared" si="9"/>
        <v>42647</v>
      </c>
      <c r="D54" s="39">
        <v>0.28888888888888886</v>
      </c>
      <c r="E54" s="21">
        <v>0.5277777777777778</v>
      </c>
      <c r="F54" s="22">
        <v>0.5576388888888889</v>
      </c>
      <c r="G54" s="21">
        <v>0.78125</v>
      </c>
      <c r="H54" s="12" t="s">
        <v>39</v>
      </c>
      <c r="I54" s="20">
        <f t="shared" si="8"/>
        <v>0.01527777778</v>
      </c>
      <c r="J54" s="14"/>
      <c r="K54" s="14"/>
      <c r="L54" s="15"/>
      <c r="M54" s="7"/>
      <c r="N54" s="7"/>
      <c r="O54" s="7"/>
      <c r="P54" s="7"/>
      <c r="Q54" s="7"/>
      <c r="R54" s="7"/>
      <c r="S54" s="7"/>
      <c r="T54" s="7"/>
      <c r="U54" s="7"/>
      <c r="V54" s="7"/>
      <c r="W54" s="7"/>
      <c r="X54" s="7"/>
      <c r="Y54" s="7"/>
      <c r="Z54" s="7"/>
    </row>
    <row r="55" ht="15.75" customHeight="1">
      <c r="A55" s="16"/>
      <c r="B55" s="17" t="s">
        <v>16</v>
      </c>
      <c r="C55" s="18">
        <f t="shared" si="9"/>
        <v>42648</v>
      </c>
      <c r="D55" s="22"/>
      <c r="E55" s="21"/>
      <c r="F55" s="22"/>
      <c r="G55" s="21"/>
      <c r="H55" s="12" t="s">
        <v>40</v>
      </c>
      <c r="I55" s="20">
        <f t="shared" si="8"/>
        <v>0</v>
      </c>
      <c r="J55" s="14"/>
      <c r="K55" s="14"/>
      <c r="L55" s="15"/>
      <c r="M55" s="7"/>
      <c r="N55" s="7"/>
      <c r="O55" s="7"/>
      <c r="P55" s="7"/>
      <c r="Q55" s="7"/>
      <c r="R55" s="7"/>
      <c r="S55" s="7"/>
      <c r="T55" s="7"/>
      <c r="U55" s="7"/>
      <c r="V55" s="7"/>
      <c r="W55" s="7"/>
      <c r="X55" s="7"/>
      <c r="Y55" s="7"/>
      <c r="Z55" s="7"/>
    </row>
    <row r="56" ht="15.75" customHeight="1">
      <c r="A56" s="16"/>
      <c r="B56" s="17" t="s">
        <v>30</v>
      </c>
      <c r="C56" s="18">
        <f t="shared" si="9"/>
        <v>42649</v>
      </c>
      <c r="D56" s="22"/>
      <c r="E56" s="21"/>
      <c r="F56" s="22"/>
      <c r="G56" s="21"/>
      <c r="H56" s="12" t="s">
        <v>40</v>
      </c>
      <c r="I56" s="20">
        <f t="shared" si="8"/>
        <v>0</v>
      </c>
      <c r="J56" s="14"/>
      <c r="K56" s="14"/>
      <c r="L56" s="15"/>
      <c r="M56" s="7"/>
      <c r="N56" s="7"/>
      <c r="O56" s="7"/>
      <c r="P56" s="7"/>
      <c r="Q56" s="7"/>
      <c r="R56" s="7"/>
      <c r="S56" s="7"/>
      <c r="T56" s="7"/>
      <c r="U56" s="7"/>
      <c r="V56" s="7"/>
      <c r="W56" s="7"/>
      <c r="X56" s="7"/>
      <c r="Y56" s="7"/>
      <c r="Z56" s="7"/>
    </row>
    <row r="57" ht="15.75" customHeight="1">
      <c r="A57" s="24"/>
      <c r="B57" s="25" t="s">
        <v>20</v>
      </c>
      <c r="C57" s="40">
        <f t="shared" si="9"/>
        <v>42650</v>
      </c>
      <c r="D57" s="26"/>
      <c r="E57" s="27"/>
      <c r="F57" s="26"/>
      <c r="G57" s="27"/>
      <c r="H57" s="12" t="s">
        <v>40</v>
      </c>
      <c r="I57" s="20">
        <f t="shared" si="8"/>
        <v>0</v>
      </c>
      <c r="J57" s="29"/>
      <c r="K57" s="29"/>
      <c r="L57" s="15"/>
      <c r="M57" s="7"/>
      <c r="N57" s="7"/>
      <c r="O57" s="7"/>
      <c r="P57" s="7"/>
      <c r="Q57" s="7"/>
      <c r="R57" s="7"/>
      <c r="S57" s="7"/>
      <c r="T57" s="7"/>
      <c r="U57" s="7"/>
      <c r="V57" s="7"/>
      <c r="W57" s="7"/>
      <c r="X57" s="7"/>
      <c r="Y57" s="7"/>
      <c r="Z57" s="7"/>
    </row>
    <row r="58" ht="15.75" customHeight="1">
      <c r="A58" s="8">
        <f>A42+1</f>
        <v>4</v>
      </c>
      <c r="B58" s="31">
        <f>B50+1</f>
        <v>8</v>
      </c>
      <c r="C58" s="32"/>
      <c r="D58" s="33"/>
      <c r="E58" s="32"/>
      <c r="F58" s="33"/>
      <c r="G58" s="32"/>
      <c r="H58" s="7"/>
      <c r="I58" s="20">
        <f t="shared" si="8"/>
        <v>0</v>
      </c>
      <c r="J58" s="35"/>
      <c r="K58" s="35"/>
      <c r="L58" s="36"/>
      <c r="M58" s="7"/>
      <c r="N58" s="7"/>
      <c r="O58" s="7"/>
      <c r="P58" s="7"/>
      <c r="Q58" s="7"/>
      <c r="R58" s="7"/>
      <c r="S58" s="7"/>
      <c r="T58" s="7"/>
      <c r="U58" s="7"/>
      <c r="V58" s="7"/>
      <c r="W58" s="7"/>
      <c r="X58" s="7"/>
      <c r="Y58" s="7"/>
      <c r="Z58" s="7"/>
    </row>
    <row r="59" ht="15.75" customHeight="1">
      <c r="A59" s="16"/>
      <c r="B59" s="17" t="s">
        <v>11</v>
      </c>
      <c r="C59" s="18">
        <f t="shared" ref="C59:C65" si="10">C51+7</f>
        <v>42651</v>
      </c>
      <c r="D59" s="22">
        <v>0.325</v>
      </c>
      <c r="E59" s="21">
        <v>0.5534722222222223</v>
      </c>
      <c r="F59" s="39">
        <v>0.5805555555555556</v>
      </c>
      <c r="G59" s="37">
        <v>0.6791666666666667</v>
      </c>
      <c r="H59" s="34" t="s">
        <v>41</v>
      </c>
      <c r="I59" s="20">
        <f t="shared" si="8"/>
        <v>0.1298611111</v>
      </c>
      <c r="J59" s="14"/>
      <c r="K59" s="14"/>
      <c r="L59" s="15"/>
      <c r="M59" s="7"/>
      <c r="N59" s="7"/>
      <c r="O59" s="7"/>
      <c r="P59" s="7"/>
      <c r="Q59" s="7"/>
      <c r="R59" s="7"/>
      <c r="S59" s="7"/>
      <c r="T59" s="7"/>
      <c r="U59" s="7"/>
      <c r="V59" s="7"/>
      <c r="W59" s="7"/>
      <c r="X59" s="7"/>
      <c r="Y59" s="7"/>
      <c r="Z59" s="7"/>
    </row>
    <row r="60" ht="15.75" customHeight="1">
      <c r="A60" s="16"/>
      <c r="B60" s="17" t="s">
        <v>12</v>
      </c>
      <c r="C60" s="18">
        <f t="shared" si="10"/>
        <v>42652</v>
      </c>
      <c r="D60" s="22">
        <v>0.3368055555555556</v>
      </c>
      <c r="E60" s="21">
        <v>0.5027777777777778</v>
      </c>
      <c r="F60" s="39">
        <v>0.54375</v>
      </c>
      <c r="G60" s="37">
        <v>0.6618055555555555</v>
      </c>
      <c r="H60" s="12" t="s">
        <v>42</v>
      </c>
      <c r="I60" s="20">
        <f t="shared" si="8"/>
        <v>0.04791666667</v>
      </c>
      <c r="J60" s="14"/>
      <c r="K60" s="14"/>
      <c r="L60" s="15"/>
      <c r="M60" s="7"/>
      <c r="N60" s="7"/>
      <c r="O60" s="7"/>
      <c r="P60" s="7"/>
      <c r="Q60" s="7"/>
      <c r="R60" s="7"/>
      <c r="S60" s="7"/>
      <c r="T60" s="7"/>
      <c r="U60" s="7"/>
      <c r="V60" s="7"/>
      <c r="W60" s="7"/>
      <c r="X60" s="7"/>
      <c r="Y60" s="7"/>
      <c r="Z60" s="7"/>
    </row>
    <row r="61" ht="15.75" customHeight="1">
      <c r="A61" s="16"/>
      <c r="B61" s="17" t="s">
        <v>13</v>
      </c>
      <c r="C61" s="18">
        <f t="shared" si="10"/>
        <v>42653</v>
      </c>
      <c r="D61" s="39">
        <v>0.2847222222222222</v>
      </c>
      <c r="E61" s="37">
        <v>0.3298611111111111</v>
      </c>
      <c r="F61" s="22">
        <v>0.3972222222222222</v>
      </c>
      <c r="G61" s="21">
        <v>0.8034722222222223</v>
      </c>
      <c r="H61" s="12" t="s">
        <v>42</v>
      </c>
      <c r="I61" s="20">
        <f>(E61-D61)+(G61-F61)</f>
        <v>0.4513888889</v>
      </c>
      <c r="J61" s="14"/>
      <c r="K61" s="14"/>
      <c r="L61" s="15"/>
      <c r="M61" s="7"/>
      <c r="N61" s="7"/>
      <c r="O61" s="7"/>
      <c r="P61" s="7"/>
      <c r="Q61" s="7"/>
      <c r="R61" s="7"/>
      <c r="S61" s="7"/>
      <c r="T61" s="7"/>
      <c r="U61" s="7"/>
      <c r="V61" s="7"/>
      <c r="W61" s="7"/>
      <c r="X61" s="7"/>
      <c r="Y61" s="7"/>
      <c r="Z61" s="7"/>
    </row>
    <row r="62" ht="15.75" customHeight="1">
      <c r="A62" s="16"/>
      <c r="B62" s="17" t="s">
        <v>14</v>
      </c>
      <c r="C62" s="18">
        <f t="shared" si="10"/>
        <v>42654</v>
      </c>
      <c r="D62" s="39">
        <v>0.3076388888888889</v>
      </c>
      <c r="E62" s="21">
        <v>0.5222222222222223</v>
      </c>
      <c r="F62" s="22">
        <v>0.5576388888888889</v>
      </c>
      <c r="G62" s="21">
        <v>0.7534722222222222</v>
      </c>
      <c r="H62" s="12" t="s">
        <v>42</v>
      </c>
      <c r="I62" s="20">
        <f t="shared" ref="I62:I66" si="11">E62-D62-G62+F62</f>
        <v>0.01875</v>
      </c>
      <c r="J62" s="14"/>
      <c r="K62" s="14"/>
      <c r="L62" s="15"/>
      <c r="M62" s="7"/>
      <c r="N62" s="7"/>
      <c r="O62" s="7"/>
      <c r="P62" s="7"/>
      <c r="Q62" s="7"/>
      <c r="R62" s="7"/>
      <c r="S62" s="7"/>
      <c r="T62" s="7"/>
      <c r="U62" s="7"/>
      <c r="V62" s="7"/>
      <c r="W62" s="7"/>
      <c r="X62" s="7"/>
      <c r="Y62" s="7"/>
      <c r="Z62" s="7"/>
    </row>
    <row r="63" ht="15.75" customHeight="1">
      <c r="A63" s="16"/>
      <c r="B63" s="17" t="s">
        <v>16</v>
      </c>
      <c r="C63" s="18">
        <f t="shared" si="10"/>
        <v>42655</v>
      </c>
      <c r="D63" s="22"/>
      <c r="E63" s="21"/>
      <c r="F63" s="22"/>
      <c r="G63" s="21"/>
      <c r="H63" s="12" t="s">
        <v>40</v>
      </c>
      <c r="I63" s="20">
        <f t="shared" si="11"/>
        <v>0</v>
      </c>
      <c r="J63" s="14"/>
      <c r="K63" s="14"/>
      <c r="L63" s="15"/>
      <c r="M63" s="7"/>
      <c r="N63" s="7"/>
      <c r="O63" s="7"/>
      <c r="P63" s="7"/>
      <c r="Q63" s="7"/>
      <c r="R63" s="7"/>
      <c r="S63" s="7"/>
      <c r="T63" s="7"/>
      <c r="U63" s="7"/>
      <c r="V63" s="7"/>
      <c r="W63" s="7"/>
      <c r="X63" s="7"/>
      <c r="Y63" s="7"/>
      <c r="Z63" s="7"/>
    </row>
    <row r="64" ht="15.75" customHeight="1">
      <c r="A64" s="16"/>
      <c r="B64" s="17" t="s">
        <v>30</v>
      </c>
      <c r="C64" s="18">
        <f t="shared" si="10"/>
        <v>42656</v>
      </c>
      <c r="D64" s="22"/>
      <c r="E64" s="21"/>
      <c r="F64" s="22"/>
      <c r="G64" s="21"/>
      <c r="H64" s="12" t="s">
        <v>40</v>
      </c>
      <c r="I64" s="20">
        <f t="shared" si="11"/>
        <v>0</v>
      </c>
      <c r="J64" s="14"/>
      <c r="K64" s="14"/>
      <c r="L64" s="15"/>
      <c r="M64" s="7"/>
      <c r="N64" s="7"/>
      <c r="O64" s="7"/>
      <c r="P64" s="7"/>
      <c r="Q64" s="7"/>
      <c r="R64" s="7"/>
      <c r="S64" s="7"/>
      <c r="T64" s="7"/>
      <c r="U64" s="7"/>
      <c r="V64" s="7"/>
      <c r="W64" s="7"/>
      <c r="X64" s="7"/>
      <c r="Y64" s="7"/>
      <c r="Z64" s="7"/>
    </row>
    <row r="65" ht="15.75" customHeight="1">
      <c r="A65" s="16"/>
      <c r="B65" s="17" t="s">
        <v>20</v>
      </c>
      <c r="C65" s="18">
        <f t="shared" si="10"/>
        <v>42657</v>
      </c>
      <c r="D65" s="22"/>
      <c r="E65" s="21"/>
      <c r="F65" s="22"/>
      <c r="G65" s="21"/>
      <c r="H65" s="12" t="s">
        <v>40</v>
      </c>
      <c r="I65" s="20">
        <f t="shared" si="11"/>
        <v>0</v>
      </c>
      <c r="J65" s="14"/>
      <c r="K65" s="14"/>
      <c r="L65" s="15"/>
      <c r="M65" s="7"/>
      <c r="N65" s="7"/>
      <c r="O65" s="7"/>
      <c r="P65" s="7"/>
      <c r="Q65" s="7"/>
      <c r="R65" s="7"/>
      <c r="S65" s="7"/>
      <c r="T65" s="7"/>
      <c r="U65" s="7"/>
      <c r="V65" s="7"/>
      <c r="W65" s="7"/>
      <c r="X65" s="7"/>
      <c r="Y65" s="7"/>
      <c r="Z65" s="7"/>
    </row>
    <row r="66" ht="15.75" customHeight="1">
      <c r="A66" s="16"/>
      <c r="B66" s="9">
        <f>B58+1</f>
        <v>9</v>
      </c>
      <c r="C66" s="10"/>
      <c r="D66" s="11"/>
      <c r="E66" s="10"/>
      <c r="F66" s="11"/>
      <c r="G66" s="10"/>
      <c r="H66" s="12"/>
      <c r="I66" s="20">
        <f t="shared" si="11"/>
        <v>0</v>
      </c>
      <c r="J66" s="14"/>
      <c r="K66" s="14"/>
      <c r="L66" s="15"/>
      <c r="M66" s="7"/>
      <c r="N66" s="7"/>
      <c r="O66" s="7"/>
      <c r="P66" s="7"/>
      <c r="Q66" s="7"/>
      <c r="R66" s="7"/>
      <c r="S66" s="7"/>
      <c r="T66" s="7"/>
      <c r="U66" s="7"/>
      <c r="V66" s="7"/>
      <c r="W66" s="7"/>
      <c r="X66" s="7"/>
      <c r="Y66" s="7"/>
      <c r="Z66" s="7"/>
    </row>
    <row r="67" ht="15.75" customHeight="1">
      <c r="A67" s="16"/>
      <c r="B67" s="17" t="s">
        <v>11</v>
      </c>
      <c r="C67" s="18">
        <f t="shared" ref="C67:C73" si="12">C59+7</f>
        <v>42658</v>
      </c>
      <c r="D67" s="22">
        <v>0.3611111111111111</v>
      </c>
      <c r="E67" s="21">
        <v>0.5208333333333334</v>
      </c>
      <c r="F67" s="39">
        <v>0.5451388888888888</v>
      </c>
      <c r="G67" s="37">
        <v>0.7118055555555556</v>
      </c>
      <c r="H67" s="34" t="s">
        <v>43</v>
      </c>
      <c r="I67" s="20">
        <f>(E67-D67)+(G67-F617)</f>
        <v>0.8715277778</v>
      </c>
      <c r="J67" s="14"/>
      <c r="K67" s="14"/>
      <c r="L67" s="15"/>
      <c r="M67" s="7"/>
      <c r="N67" s="7"/>
      <c r="O67" s="7"/>
      <c r="P67" s="7"/>
      <c r="Q67" s="7"/>
      <c r="R67" s="7"/>
      <c r="S67" s="7"/>
      <c r="T67" s="7"/>
      <c r="U67" s="7"/>
      <c r="V67" s="7"/>
      <c r="W67" s="7"/>
      <c r="X67" s="7"/>
      <c r="Y67" s="7"/>
      <c r="Z67" s="7"/>
    </row>
    <row r="68" ht="15.75" customHeight="1">
      <c r="A68" s="16"/>
      <c r="B68" s="17" t="s">
        <v>12</v>
      </c>
      <c r="C68" s="18">
        <f t="shared" si="12"/>
        <v>42659</v>
      </c>
      <c r="D68" s="22">
        <v>0.29444444444444445</v>
      </c>
      <c r="E68" s="21">
        <v>0.5375</v>
      </c>
      <c r="F68" s="39">
        <v>0.5506944444444445</v>
      </c>
      <c r="G68" s="37">
        <v>0.6909722222222222</v>
      </c>
      <c r="H68" s="12" t="s">
        <v>44</v>
      </c>
      <c r="I68" s="20">
        <f>E68-D68-G68+F68</f>
        <v>0.1027777778</v>
      </c>
      <c r="J68" s="14"/>
      <c r="K68" s="14"/>
      <c r="L68" s="15"/>
      <c r="M68" s="7"/>
      <c r="N68" s="7"/>
      <c r="O68" s="7"/>
      <c r="P68" s="7"/>
      <c r="Q68" s="7"/>
      <c r="R68" s="7"/>
      <c r="S68" s="7"/>
      <c r="T68" s="7"/>
      <c r="U68" s="7"/>
      <c r="V68" s="7"/>
      <c r="W68" s="7"/>
      <c r="X68" s="7"/>
      <c r="Y68" s="7"/>
      <c r="Z68" s="7"/>
    </row>
    <row r="69" ht="15.75" customHeight="1">
      <c r="A69" s="16"/>
      <c r="B69" s="17" t="s">
        <v>13</v>
      </c>
      <c r="C69" s="18">
        <f t="shared" si="12"/>
        <v>42660</v>
      </c>
      <c r="D69" s="39">
        <v>0.30277777777777776</v>
      </c>
      <c r="E69" s="37">
        <v>0.3333333333333333</v>
      </c>
      <c r="F69" s="22">
        <v>0.42083333333333334</v>
      </c>
      <c r="G69" s="21">
        <v>0.7222222222222222</v>
      </c>
      <c r="H69" s="12" t="s">
        <v>44</v>
      </c>
      <c r="I69" s="20">
        <f t="shared" ref="I69:I70" si="13">(E69-D69)+(G69-F69)</f>
        <v>0.3319444444</v>
      </c>
      <c r="J69" s="14"/>
      <c r="K69" s="14"/>
      <c r="L69" s="15"/>
      <c r="M69" s="7"/>
      <c r="N69" s="7"/>
      <c r="O69" s="7"/>
      <c r="P69" s="7"/>
      <c r="Q69" s="7"/>
      <c r="R69" s="7"/>
      <c r="S69" s="7"/>
      <c r="T69" s="7"/>
      <c r="U69" s="7"/>
      <c r="V69" s="7"/>
      <c r="W69" s="7"/>
      <c r="X69" s="7"/>
      <c r="Y69" s="7"/>
      <c r="Z69" s="7"/>
    </row>
    <row r="70" ht="15.75" customHeight="1">
      <c r="A70" s="16"/>
      <c r="B70" s="17" t="s">
        <v>14</v>
      </c>
      <c r="C70" s="18">
        <f t="shared" si="12"/>
        <v>42661</v>
      </c>
      <c r="D70" s="39">
        <v>0.30833333333333335</v>
      </c>
      <c r="E70" s="21">
        <v>0.5222222222222223</v>
      </c>
      <c r="F70" s="48">
        <v>0.5506944444444445</v>
      </c>
      <c r="G70" s="21">
        <v>0.8375</v>
      </c>
      <c r="H70" s="12" t="s">
        <v>45</v>
      </c>
      <c r="I70" s="20">
        <f t="shared" si="13"/>
        <v>0.5006944444</v>
      </c>
      <c r="J70" s="14"/>
      <c r="K70" s="14"/>
      <c r="L70" s="15"/>
      <c r="M70" s="7"/>
      <c r="N70" s="7"/>
      <c r="O70" s="7"/>
      <c r="P70" s="7"/>
      <c r="Q70" s="7"/>
      <c r="R70" s="7"/>
      <c r="S70" s="7"/>
      <c r="T70" s="7"/>
      <c r="U70" s="7"/>
      <c r="V70" s="7"/>
      <c r="W70" s="7"/>
      <c r="X70" s="7"/>
      <c r="Y70" s="7"/>
      <c r="Z70" s="7"/>
    </row>
    <row r="71" ht="15.75" customHeight="1">
      <c r="A71" s="16"/>
      <c r="B71" s="17" t="s">
        <v>16</v>
      </c>
      <c r="C71" s="18">
        <f t="shared" si="12"/>
        <v>42662</v>
      </c>
      <c r="D71" s="22"/>
      <c r="E71" s="21"/>
      <c r="F71" s="22"/>
      <c r="G71" s="21"/>
      <c r="H71" s="12" t="s">
        <v>40</v>
      </c>
      <c r="I71" s="20">
        <f t="shared" ref="I71:I105" si="14">E71-D71-G71+F71</f>
        <v>0</v>
      </c>
      <c r="J71" s="14"/>
      <c r="K71" s="14"/>
      <c r="L71" s="15"/>
      <c r="M71" s="7"/>
      <c r="N71" s="7"/>
      <c r="O71" s="7"/>
      <c r="P71" s="7"/>
      <c r="Q71" s="7"/>
      <c r="R71" s="7"/>
      <c r="S71" s="7"/>
      <c r="T71" s="7"/>
      <c r="U71" s="7"/>
      <c r="V71" s="7"/>
      <c r="W71" s="7"/>
      <c r="X71" s="7"/>
      <c r="Y71" s="7"/>
      <c r="Z71" s="7"/>
    </row>
    <row r="72" ht="15.75" customHeight="1">
      <c r="A72" s="16"/>
      <c r="B72" s="17" t="s">
        <v>30</v>
      </c>
      <c r="C72" s="18">
        <f t="shared" si="12"/>
        <v>42663</v>
      </c>
      <c r="D72" s="22"/>
      <c r="E72" s="21"/>
      <c r="F72" s="22"/>
      <c r="G72" s="21"/>
      <c r="H72" s="12" t="s">
        <v>40</v>
      </c>
      <c r="I72" s="20">
        <f t="shared" si="14"/>
        <v>0</v>
      </c>
      <c r="J72" s="14"/>
      <c r="K72" s="14"/>
      <c r="L72" s="15"/>
      <c r="M72" s="7"/>
      <c r="N72" s="7"/>
      <c r="O72" s="7"/>
      <c r="P72" s="7"/>
      <c r="Q72" s="7"/>
      <c r="R72" s="7"/>
      <c r="S72" s="7"/>
      <c r="T72" s="7"/>
      <c r="U72" s="7"/>
      <c r="V72" s="7"/>
      <c r="W72" s="7"/>
      <c r="X72" s="7"/>
      <c r="Y72" s="7"/>
      <c r="Z72" s="7"/>
    </row>
    <row r="73" ht="15.75" customHeight="1">
      <c r="A73" s="24"/>
      <c r="B73" s="25" t="s">
        <v>20</v>
      </c>
      <c r="C73" s="40">
        <f t="shared" si="12"/>
        <v>42664</v>
      </c>
      <c r="D73" s="26"/>
      <c r="E73" s="27"/>
      <c r="F73" s="26"/>
      <c r="G73" s="27"/>
      <c r="H73" s="12" t="s">
        <v>40</v>
      </c>
      <c r="I73" s="20">
        <f t="shared" si="14"/>
        <v>0</v>
      </c>
      <c r="J73" s="29"/>
      <c r="K73" s="29"/>
      <c r="L73" s="15"/>
      <c r="M73" s="7"/>
      <c r="N73" s="7"/>
      <c r="O73" s="7"/>
      <c r="P73" s="7"/>
      <c r="Q73" s="7"/>
      <c r="R73" s="7"/>
      <c r="S73" s="7"/>
      <c r="T73" s="7"/>
      <c r="U73" s="7"/>
      <c r="V73" s="7"/>
      <c r="W73" s="7"/>
      <c r="X73" s="7"/>
      <c r="Y73" s="7"/>
      <c r="Z73" s="7"/>
    </row>
    <row r="74" ht="15.75" customHeight="1">
      <c r="A74" s="8">
        <f>A58+1</f>
        <v>5</v>
      </c>
      <c r="B74" s="31">
        <f>B66+1</f>
        <v>10</v>
      </c>
      <c r="C74" s="32"/>
      <c r="D74" s="33"/>
      <c r="E74" s="32"/>
      <c r="F74" s="33"/>
      <c r="G74" s="32"/>
      <c r="H74" s="34"/>
      <c r="I74" s="20">
        <f t="shared" si="14"/>
        <v>0</v>
      </c>
      <c r="J74" s="35"/>
      <c r="K74" s="35"/>
      <c r="L74" s="36"/>
      <c r="M74" s="7"/>
      <c r="N74" s="7"/>
      <c r="O74" s="7"/>
      <c r="P74" s="7"/>
      <c r="Q74" s="7"/>
      <c r="R74" s="7"/>
      <c r="S74" s="7"/>
      <c r="T74" s="7"/>
      <c r="U74" s="7"/>
      <c r="V74" s="7"/>
      <c r="W74" s="7"/>
      <c r="X74" s="7"/>
      <c r="Y74" s="7"/>
      <c r="Z74" s="7"/>
    </row>
    <row r="75" ht="15.75" customHeight="1">
      <c r="A75" s="16"/>
      <c r="B75" s="17" t="s">
        <v>11</v>
      </c>
      <c r="C75" s="18">
        <f t="shared" ref="C75:C81" si="15">C67+7</f>
        <v>42665</v>
      </c>
      <c r="D75" s="22">
        <v>0.3333333333333333</v>
      </c>
      <c r="E75" s="21">
        <v>0.5326388888888889</v>
      </c>
      <c r="F75" s="39">
        <v>0.5868055555555556</v>
      </c>
      <c r="G75" s="37">
        <v>0.6666666666666666</v>
      </c>
      <c r="H75" s="12" t="s">
        <v>44</v>
      </c>
      <c r="I75" s="20">
        <f t="shared" si="14"/>
        <v>0.1194444444</v>
      </c>
      <c r="J75" s="14"/>
      <c r="K75" s="14"/>
      <c r="L75" s="15"/>
      <c r="M75" s="7"/>
      <c r="N75" s="7"/>
      <c r="O75" s="7"/>
      <c r="P75" s="7"/>
      <c r="Q75" s="7"/>
      <c r="R75" s="7"/>
      <c r="S75" s="7"/>
      <c r="T75" s="7"/>
      <c r="U75" s="7"/>
      <c r="V75" s="7"/>
      <c r="W75" s="7"/>
      <c r="X75" s="7"/>
      <c r="Y75" s="7"/>
      <c r="Z75" s="7"/>
    </row>
    <row r="76" ht="15.75" customHeight="1">
      <c r="A76" s="16"/>
      <c r="B76" s="17" t="s">
        <v>12</v>
      </c>
      <c r="C76" s="18">
        <f t="shared" si="15"/>
        <v>42666</v>
      </c>
      <c r="D76" s="22">
        <v>0.30833333333333335</v>
      </c>
      <c r="E76" s="21">
        <v>0.5222222222222223</v>
      </c>
      <c r="F76" s="39">
        <v>0.5506944444444445</v>
      </c>
      <c r="G76" s="37">
        <v>0.6701388888888888</v>
      </c>
      <c r="H76" s="12"/>
      <c r="I76" s="20">
        <f t="shared" si="14"/>
        <v>0.09444444444</v>
      </c>
      <c r="J76" s="14"/>
      <c r="K76" s="14"/>
      <c r="L76" s="15"/>
      <c r="M76" s="7"/>
      <c r="N76" s="7"/>
      <c r="O76" s="7"/>
      <c r="P76" s="7"/>
      <c r="Q76" s="7"/>
      <c r="R76" s="7"/>
      <c r="S76" s="7"/>
      <c r="T76" s="7"/>
      <c r="U76" s="7"/>
      <c r="V76" s="7"/>
      <c r="W76" s="7"/>
      <c r="X76" s="7"/>
      <c r="Y76" s="7"/>
      <c r="Z76" s="7"/>
    </row>
    <row r="77" ht="15.75" customHeight="1">
      <c r="A77" s="16"/>
      <c r="B77" s="17" t="s">
        <v>13</v>
      </c>
      <c r="C77" s="18">
        <f t="shared" si="15"/>
        <v>42667</v>
      </c>
      <c r="D77" s="39">
        <v>0.30277777777777776</v>
      </c>
      <c r="E77" s="45">
        <v>0.49583333333333335</v>
      </c>
      <c r="F77" s="42">
        <v>0.5430555555555555</v>
      </c>
      <c r="G77" s="21">
        <v>0.7305555555555555</v>
      </c>
      <c r="H77" s="23" t="s">
        <v>46</v>
      </c>
      <c r="I77" s="20">
        <f t="shared" si="14"/>
        <v>0.005555555556</v>
      </c>
      <c r="J77" s="14"/>
      <c r="K77" s="14"/>
      <c r="L77" s="15"/>
      <c r="M77" s="7"/>
      <c r="N77" s="7"/>
      <c r="O77" s="7"/>
      <c r="P77" s="7"/>
      <c r="Q77" s="7"/>
      <c r="R77" s="7"/>
      <c r="S77" s="7"/>
      <c r="T77" s="7"/>
      <c r="U77" s="7"/>
      <c r="V77" s="7"/>
      <c r="W77" s="7"/>
      <c r="X77" s="7"/>
      <c r="Y77" s="7"/>
      <c r="Z77" s="7"/>
    </row>
    <row r="78" ht="15.75" customHeight="1">
      <c r="A78" s="16"/>
      <c r="B78" s="17" t="s">
        <v>14</v>
      </c>
      <c r="C78" s="18">
        <f t="shared" si="15"/>
        <v>42668</v>
      </c>
      <c r="D78" s="22">
        <v>0.0</v>
      </c>
      <c r="E78" s="21">
        <v>0.4583333333333333</v>
      </c>
      <c r="F78" s="22"/>
      <c r="G78" s="21"/>
      <c r="H78" s="23" t="s">
        <v>47</v>
      </c>
      <c r="I78" s="20">
        <f t="shared" si="14"/>
        <v>0.4583333333</v>
      </c>
      <c r="J78" s="14"/>
      <c r="K78" s="14"/>
      <c r="L78" s="15"/>
      <c r="M78" s="7"/>
      <c r="N78" s="7"/>
      <c r="O78" s="7"/>
      <c r="P78" s="7"/>
      <c r="Q78" s="7"/>
      <c r="R78" s="7"/>
      <c r="S78" s="7"/>
      <c r="T78" s="7"/>
      <c r="U78" s="7"/>
      <c r="V78" s="7"/>
      <c r="W78" s="7"/>
      <c r="X78" s="7"/>
      <c r="Y78" s="7"/>
      <c r="Z78" s="7"/>
    </row>
    <row r="79" ht="15.75" customHeight="1">
      <c r="A79" s="16"/>
      <c r="B79" s="17" t="s">
        <v>16</v>
      </c>
      <c r="C79" s="18">
        <f t="shared" si="15"/>
        <v>42669</v>
      </c>
      <c r="D79" s="22">
        <v>0.08333333333333333</v>
      </c>
      <c r="E79" s="21">
        <v>0.5</v>
      </c>
      <c r="F79" s="22"/>
      <c r="G79" s="21"/>
      <c r="H79" s="12" t="s">
        <v>48</v>
      </c>
      <c r="I79" s="20">
        <f t="shared" si="14"/>
        <v>0.4166666667</v>
      </c>
      <c r="J79" s="14"/>
      <c r="K79" s="14"/>
      <c r="L79" s="15"/>
      <c r="M79" s="7"/>
      <c r="N79" s="7"/>
      <c r="O79" s="7"/>
      <c r="P79" s="7"/>
      <c r="Q79" s="7"/>
      <c r="R79" s="7"/>
      <c r="S79" s="7"/>
      <c r="T79" s="7"/>
      <c r="U79" s="7"/>
      <c r="V79" s="7"/>
      <c r="W79" s="7"/>
      <c r="X79" s="7"/>
      <c r="Y79" s="7"/>
      <c r="Z79" s="7"/>
    </row>
    <row r="80" ht="15.75" customHeight="1">
      <c r="A80" s="16"/>
      <c r="B80" s="17" t="s">
        <v>30</v>
      </c>
      <c r="C80" s="18">
        <f t="shared" si="15"/>
        <v>42670</v>
      </c>
      <c r="D80" s="22"/>
      <c r="E80" s="21"/>
      <c r="F80" s="22"/>
      <c r="G80" s="21"/>
      <c r="H80" s="46" t="s">
        <v>49</v>
      </c>
      <c r="I80" s="20">
        <f t="shared" si="14"/>
        <v>0</v>
      </c>
      <c r="J80" s="14"/>
      <c r="K80" s="14"/>
      <c r="L80" s="15"/>
      <c r="M80" s="7"/>
      <c r="N80" s="7"/>
      <c r="O80" s="7"/>
      <c r="P80" s="7"/>
      <c r="Q80" s="7"/>
      <c r="R80" s="7"/>
      <c r="S80" s="7"/>
      <c r="T80" s="7"/>
      <c r="U80" s="7"/>
      <c r="V80" s="7"/>
      <c r="W80" s="7"/>
      <c r="X80" s="7"/>
      <c r="Y80" s="7"/>
      <c r="Z80" s="7"/>
    </row>
    <row r="81" ht="15.75" customHeight="1">
      <c r="A81" s="16"/>
      <c r="B81" s="17" t="s">
        <v>20</v>
      </c>
      <c r="C81" s="18">
        <f t="shared" si="15"/>
        <v>42671</v>
      </c>
      <c r="D81" s="22"/>
      <c r="E81" s="21"/>
      <c r="F81" s="22"/>
      <c r="G81" s="21"/>
      <c r="H81" s="46" t="s">
        <v>50</v>
      </c>
      <c r="I81" s="20">
        <f t="shared" si="14"/>
        <v>0</v>
      </c>
      <c r="J81" s="14"/>
      <c r="K81" s="14"/>
      <c r="L81" s="15"/>
      <c r="M81" s="7"/>
      <c r="N81" s="7"/>
      <c r="O81" s="7"/>
      <c r="P81" s="7"/>
      <c r="Q81" s="7"/>
      <c r="R81" s="7"/>
      <c r="S81" s="7"/>
      <c r="T81" s="7"/>
      <c r="U81" s="7"/>
      <c r="V81" s="7"/>
      <c r="W81" s="7"/>
      <c r="X81" s="7"/>
      <c r="Y81" s="7"/>
      <c r="Z81" s="7"/>
    </row>
    <row r="82" ht="15.75" customHeight="1">
      <c r="A82" s="16"/>
      <c r="B82" s="9">
        <f>B74+1</f>
        <v>11</v>
      </c>
      <c r="C82" s="10"/>
      <c r="D82" s="11"/>
      <c r="E82" s="10"/>
      <c r="F82" s="11"/>
      <c r="G82" s="10"/>
      <c r="I82" s="20">
        <f t="shared" si="14"/>
        <v>0</v>
      </c>
      <c r="J82" s="14"/>
      <c r="K82" s="14"/>
      <c r="L82" s="15"/>
      <c r="M82" s="7"/>
      <c r="N82" s="7"/>
      <c r="O82" s="7"/>
      <c r="P82" s="7"/>
      <c r="Q82" s="7"/>
      <c r="R82" s="7"/>
      <c r="S82" s="7"/>
      <c r="T82" s="7"/>
      <c r="U82" s="7"/>
      <c r="V82" s="7"/>
      <c r="W82" s="7"/>
      <c r="X82" s="7"/>
      <c r="Y82" s="7"/>
      <c r="Z82" s="7"/>
    </row>
    <row r="83" ht="15.75" customHeight="1">
      <c r="A83" s="16"/>
      <c r="B83" s="17" t="s">
        <v>11</v>
      </c>
      <c r="C83" s="18">
        <f t="shared" ref="C83:C89" si="16">C75+7</f>
        <v>42672</v>
      </c>
      <c r="D83" s="42">
        <v>0.375</v>
      </c>
      <c r="E83" s="47">
        <v>0.5729166666666666</v>
      </c>
      <c r="F83" s="44">
        <v>0.5902777777777778</v>
      </c>
      <c r="G83" s="45">
        <v>0.6465277777777778</v>
      </c>
      <c r="H83" s="46" t="s">
        <v>51</v>
      </c>
      <c r="I83" s="20">
        <f t="shared" si="14"/>
        <v>0.1416666667</v>
      </c>
      <c r="J83" s="14"/>
      <c r="K83" s="14"/>
      <c r="L83" s="15"/>
      <c r="M83" s="7"/>
      <c r="N83" s="7"/>
      <c r="O83" s="7"/>
      <c r="P83" s="7"/>
      <c r="Q83" s="7"/>
      <c r="R83" s="7"/>
      <c r="S83" s="7"/>
      <c r="T83" s="7"/>
      <c r="U83" s="7"/>
      <c r="V83" s="7"/>
      <c r="W83" s="7"/>
      <c r="X83" s="7"/>
      <c r="Y83" s="7"/>
      <c r="Z83" s="7"/>
    </row>
    <row r="84" ht="15.75" customHeight="1">
      <c r="A84" s="16"/>
      <c r="B84" s="17" t="s">
        <v>12</v>
      </c>
      <c r="C84" s="18">
        <f t="shared" si="16"/>
        <v>42673</v>
      </c>
      <c r="D84" s="42">
        <v>0.34930555555555554</v>
      </c>
      <c r="E84" s="21">
        <v>0.5222222222222223</v>
      </c>
      <c r="F84" s="39">
        <v>0.5506944444444445</v>
      </c>
      <c r="G84" s="37">
        <v>0.6701388888888888</v>
      </c>
      <c r="H84" s="49" t="s">
        <v>52</v>
      </c>
      <c r="I84" s="20">
        <f t="shared" si="14"/>
        <v>0.05347222222</v>
      </c>
      <c r="J84" s="14"/>
      <c r="K84" s="14"/>
      <c r="L84" s="15"/>
      <c r="M84" s="7"/>
      <c r="N84" s="7"/>
      <c r="O84" s="7"/>
      <c r="P84" s="7"/>
      <c r="Q84" s="7"/>
      <c r="R84" s="7"/>
      <c r="S84" s="7"/>
      <c r="T84" s="7"/>
      <c r="U84" s="7"/>
      <c r="V84" s="7"/>
      <c r="W84" s="7"/>
      <c r="X84" s="7"/>
      <c r="Y84" s="7"/>
      <c r="Z84" s="7"/>
    </row>
    <row r="85" ht="15.75" customHeight="1">
      <c r="A85" s="16"/>
      <c r="B85" s="17" t="s">
        <v>13</v>
      </c>
      <c r="C85" s="18">
        <f t="shared" si="16"/>
        <v>42674</v>
      </c>
      <c r="D85" s="44">
        <v>0.3298611111111111</v>
      </c>
      <c r="E85" s="45">
        <v>0.4722222222222222</v>
      </c>
      <c r="F85" s="42">
        <v>0.5222222222222223</v>
      </c>
      <c r="G85" s="47">
        <v>0.6888888888888889</v>
      </c>
      <c r="H85" s="50" t="s">
        <v>53</v>
      </c>
      <c r="I85" s="20">
        <f t="shared" si="14"/>
        <v>-0.02430555556</v>
      </c>
      <c r="J85" s="14"/>
      <c r="K85" s="14"/>
      <c r="L85" s="15"/>
      <c r="M85" s="7"/>
      <c r="N85" s="7"/>
      <c r="O85" s="7"/>
      <c r="P85" s="7"/>
      <c r="Q85" s="7"/>
      <c r="R85" s="7"/>
      <c r="S85" s="7"/>
      <c r="T85" s="7"/>
      <c r="U85" s="7"/>
      <c r="V85" s="7"/>
      <c r="W85" s="7"/>
      <c r="X85" s="7"/>
      <c r="Y85" s="7"/>
      <c r="Z85" s="7"/>
    </row>
    <row r="86" ht="15.75" customHeight="1">
      <c r="A86" s="16"/>
      <c r="B86" s="17" t="s">
        <v>14</v>
      </c>
      <c r="C86" s="18">
        <f t="shared" si="16"/>
        <v>42675</v>
      </c>
      <c r="D86" s="42">
        <v>0.29375</v>
      </c>
      <c r="E86" s="21">
        <v>0.5222222222222223</v>
      </c>
      <c r="F86" s="39">
        <v>0.5506944444444445</v>
      </c>
      <c r="G86" s="37">
        <v>0.6701388888888888</v>
      </c>
      <c r="H86" s="46" t="s">
        <v>54</v>
      </c>
      <c r="I86" s="20">
        <f t="shared" si="14"/>
        <v>0.1090277778</v>
      </c>
      <c r="J86" s="14"/>
      <c r="K86" s="14"/>
      <c r="L86" s="15"/>
      <c r="M86" s="7"/>
      <c r="N86" s="7"/>
      <c r="O86" s="7"/>
      <c r="P86" s="7"/>
      <c r="Q86" s="7"/>
      <c r="R86" s="7"/>
      <c r="S86" s="7"/>
      <c r="T86" s="7"/>
      <c r="U86" s="7"/>
      <c r="V86" s="7"/>
      <c r="W86" s="7"/>
      <c r="X86" s="7"/>
      <c r="Y86" s="7"/>
      <c r="Z86" s="7"/>
    </row>
    <row r="87" ht="15.75" customHeight="1">
      <c r="A87" s="16"/>
      <c r="B87" s="17" t="s">
        <v>16</v>
      </c>
      <c r="C87" s="18">
        <f t="shared" si="16"/>
        <v>42676</v>
      </c>
      <c r="D87" s="22"/>
      <c r="E87" s="21"/>
      <c r="F87" s="22"/>
      <c r="G87" s="21"/>
      <c r="H87" s="12" t="s">
        <v>40</v>
      </c>
      <c r="I87" s="20">
        <f t="shared" si="14"/>
        <v>0</v>
      </c>
      <c r="J87" s="14"/>
      <c r="K87" s="14"/>
      <c r="L87" s="15"/>
      <c r="M87" s="7"/>
      <c r="N87" s="7"/>
      <c r="O87" s="7"/>
      <c r="P87" s="7"/>
      <c r="Q87" s="7"/>
      <c r="R87" s="7"/>
      <c r="S87" s="7"/>
      <c r="T87" s="7"/>
      <c r="U87" s="7"/>
      <c r="V87" s="7"/>
      <c r="W87" s="7"/>
      <c r="X87" s="7"/>
      <c r="Y87" s="7"/>
      <c r="Z87" s="7"/>
    </row>
    <row r="88" ht="15.75" customHeight="1">
      <c r="A88" s="16"/>
      <c r="B88" s="17" t="s">
        <v>30</v>
      </c>
      <c r="C88" s="18">
        <f t="shared" si="16"/>
        <v>42677</v>
      </c>
      <c r="D88" s="22"/>
      <c r="E88" s="21"/>
      <c r="F88" s="22"/>
      <c r="G88" s="21"/>
      <c r="H88" s="12" t="s">
        <v>40</v>
      </c>
      <c r="I88" s="20">
        <f t="shared" si="14"/>
        <v>0</v>
      </c>
      <c r="J88" s="14"/>
      <c r="K88" s="14"/>
      <c r="L88" s="15"/>
      <c r="M88" s="7"/>
      <c r="N88" s="7"/>
      <c r="O88" s="7"/>
      <c r="P88" s="7"/>
      <c r="Q88" s="7"/>
      <c r="R88" s="7"/>
      <c r="S88" s="7"/>
      <c r="T88" s="7"/>
      <c r="U88" s="7"/>
      <c r="V88" s="7"/>
      <c r="W88" s="7"/>
      <c r="X88" s="7"/>
      <c r="Y88" s="7"/>
      <c r="Z88" s="7"/>
    </row>
    <row r="89" ht="15.75" customHeight="1">
      <c r="A89" s="24"/>
      <c r="B89" s="25" t="s">
        <v>20</v>
      </c>
      <c r="C89" s="40">
        <f t="shared" si="16"/>
        <v>42678</v>
      </c>
      <c r="D89" s="26"/>
      <c r="E89" s="27"/>
      <c r="F89" s="26"/>
      <c r="G89" s="27"/>
      <c r="H89" s="12" t="s">
        <v>40</v>
      </c>
      <c r="I89" s="20">
        <f t="shared" si="14"/>
        <v>0</v>
      </c>
      <c r="J89" s="29"/>
      <c r="K89" s="29"/>
      <c r="L89" s="15"/>
      <c r="M89" s="7"/>
      <c r="N89" s="7"/>
      <c r="O89" s="7"/>
      <c r="P89" s="7"/>
      <c r="Q89" s="7"/>
      <c r="R89" s="7"/>
      <c r="S89" s="7"/>
      <c r="T89" s="7"/>
      <c r="U89" s="7"/>
      <c r="V89" s="7"/>
      <c r="W89" s="7"/>
      <c r="X89" s="7"/>
      <c r="Y89" s="7"/>
      <c r="Z89" s="7"/>
    </row>
    <row r="90" ht="15.75" customHeight="1">
      <c r="A90" s="8">
        <v>6.0</v>
      </c>
      <c r="B90" s="31">
        <f>B82+1</f>
        <v>12</v>
      </c>
      <c r="C90" s="32"/>
      <c r="D90" s="33"/>
      <c r="E90" s="32"/>
      <c r="F90" s="33"/>
      <c r="G90" s="32"/>
      <c r="I90" s="51">
        <f t="shared" si="14"/>
        <v>0</v>
      </c>
      <c r="J90" s="35"/>
      <c r="K90" s="35"/>
      <c r="L90" s="36"/>
      <c r="M90" s="7"/>
      <c r="N90" s="7"/>
      <c r="O90" s="7"/>
      <c r="P90" s="7"/>
      <c r="Q90" s="7"/>
      <c r="R90" s="7"/>
      <c r="S90" s="7"/>
      <c r="T90" s="7"/>
      <c r="U90" s="7"/>
      <c r="V90" s="7"/>
      <c r="W90" s="7"/>
      <c r="X90" s="7"/>
      <c r="Y90" s="7"/>
      <c r="Z90" s="7"/>
    </row>
    <row r="91" ht="15.75" customHeight="1">
      <c r="A91" s="16"/>
      <c r="B91" s="17" t="s">
        <v>11</v>
      </c>
      <c r="C91" s="18">
        <f t="shared" ref="C91:C97" si="17">C83+7</f>
        <v>42679</v>
      </c>
      <c r="D91" s="42">
        <v>0.3423611111111111</v>
      </c>
      <c r="E91" s="43">
        <v>0.5729166666666666</v>
      </c>
      <c r="F91" s="44">
        <v>0.5979166666666667</v>
      </c>
      <c r="G91" s="45">
        <v>0.6666666666666666</v>
      </c>
      <c r="H91" s="52" t="s">
        <v>55</v>
      </c>
      <c r="I91" s="20">
        <f t="shared" si="14"/>
        <v>0.1618055556</v>
      </c>
      <c r="J91" s="14"/>
      <c r="K91" s="14"/>
      <c r="L91" s="15"/>
      <c r="M91" s="7"/>
      <c r="N91" s="7"/>
      <c r="O91" s="7"/>
      <c r="P91" s="7"/>
      <c r="Q91" s="7"/>
      <c r="R91" s="7"/>
      <c r="S91" s="7"/>
      <c r="T91" s="7"/>
      <c r="U91" s="7"/>
      <c r="V91" s="7"/>
      <c r="W91" s="7"/>
      <c r="X91" s="7"/>
      <c r="Y91" s="7"/>
      <c r="Z91" s="7"/>
    </row>
    <row r="92" ht="15.75" customHeight="1">
      <c r="A92" s="16"/>
      <c r="B92" s="17" t="s">
        <v>12</v>
      </c>
      <c r="C92" s="18">
        <f t="shared" si="17"/>
        <v>42680</v>
      </c>
      <c r="D92" s="42">
        <v>0.38958333333333334</v>
      </c>
      <c r="E92" s="47">
        <v>0.5013888888888889</v>
      </c>
      <c r="F92" s="44">
        <v>0.5444444444444444</v>
      </c>
      <c r="G92" s="45">
        <v>0.6381944444444444</v>
      </c>
      <c r="H92" s="49" t="s">
        <v>56</v>
      </c>
      <c r="I92" s="20">
        <f t="shared" si="14"/>
        <v>0.01805555556</v>
      </c>
      <c r="J92" s="14"/>
      <c r="K92" s="14"/>
      <c r="L92" s="15"/>
      <c r="M92" s="7"/>
      <c r="N92" s="7"/>
      <c r="O92" s="7"/>
      <c r="P92" s="7"/>
      <c r="Q92" s="7"/>
      <c r="R92" s="7"/>
      <c r="S92" s="7"/>
      <c r="T92" s="7"/>
      <c r="U92" s="7"/>
      <c r="V92" s="7"/>
      <c r="W92" s="7"/>
      <c r="X92" s="7"/>
      <c r="Y92" s="7"/>
      <c r="Z92" s="7"/>
    </row>
    <row r="93" ht="15.75" customHeight="1">
      <c r="A93" s="16"/>
      <c r="B93" s="17" t="s">
        <v>13</v>
      </c>
      <c r="C93" s="18">
        <f t="shared" si="17"/>
        <v>42681</v>
      </c>
      <c r="D93" s="44">
        <v>0.2861111111111111</v>
      </c>
      <c r="E93" s="45">
        <v>0.41875</v>
      </c>
      <c r="F93" s="42">
        <v>0.9638888888888889</v>
      </c>
      <c r="G93" s="47">
        <v>0.66875</v>
      </c>
      <c r="H93" s="49" t="s">
        <v>56</v>
      </c>
      <c r="I93" s="20">
        <f t="shared" si="14"/>
        <v>0.4277777778</v>
      </c>
      <c r="J93" s="14"/>
      <c r="K93" s="14"/>
      <c r="L93" s="15"/>
      <c r="M93" s="7"/>
      <c r="N93" s="7"/>
      <c r="O93" s="7"/>
      <c r="P93" s="7"/>
      <c r="Q93" s="7"/>
      <c r="R93" s="7"/>
      <c r="S93" s="7"/>
      <c r="T93" s="7"/>
      <c r="U93" s="7"/>
      <c r="V93" s="7"/>
      <c r="W93" s="7"/>
      <c r="X93" s="7"/>
      <c r="Y93" s="7"/>
      <c r="Z93" s="7"/>
    </row>
    <row r="94" ht="15.75" customHeight="1">
      <c r="A94" s="16"/>
      <c r="B94" s="17" t="s">
        <v>14</v>
      </c>
      <c r="C94" s="18">
        <f t="shared" si="17"/>
        <v>42682</v>
      </c>
      <c r="D94" s="42">
        <v>0.3416666666666667</v>
      </c>
      <c r="E94" s="47">
        <v>0.9902777777777778</v>
      </c>
      <c r="F94" s="44">
        <v>0.5708333333333333</v>
      </c>
      <c r="G94" s="45">
        <v>0.7229166666666667</v>
      </c>
      <c r="H94" s="49" t="s">
        <v>56</v>
      </c>
      <c r="I94" s="20">
        <f t="shared" si="14"/>
        <v>0.4965277778</v>
      </c>
      <c r="J94" s="14"/>
      <c r="K94" s="14"/>
      <c r="L94" s="15"/>
      <c r="M94" s="7"/>
      <c r="N94" s="7"/>
      <c r="O94" s="7"/>
      <c r="P94" s="7"/>
      <c r="Q94" s="7"/>
      <c r="R94" s="7"/>
      <c r="S94" s="7"/>
      <c r="T94" s="7"/>
      <c r="U94" s="7"/>
      <c r="V94" s="7"/>
      <c r="W94" s="7"/>
      <c r="X94" s="7"/>
      <c r="Y94" s="7"/>
      <c r="Z94" s="7"/>
    </row>
    <row r="95" ht="15.75" customHeight="1">
      <c r="A95" s="16"/>
      <c r="B95" s="17" t="s">
        <v>16</v>
      </c>
      <c r="C95" s="18">
        <f t="shared" si="17"/>
        <v>42683</v>
      </c>
      <c r="D95" s="22"/>
      <c r="E95" s="21"/>
      <c r="F95" s="22"/>
      <c r="G95" s="21"/>
      <c r="H95" s="12" t="s">
        <v>40</v>
      </c>
      <c r="I95" s="20">
        <f t="shared" si="14"/>
        <v>0</v>
      </c>
      <c r="J95" s="14"/>
      <c r="K95" s="14"/>
      <c r="L95" s="15"/>
      <c r="M95" s="7"/>
      <c r="N95" s="7"/>
      <c r="O95" s="7"/>
      <c r="P95" s="7"/>
      <c r="Q95" s="7"/>
      <c r="R95" s="7"/>
      <c r="S95" s="7"/>
      <c r="T95" s="7"/>
      <c r="U95" s="7"/>
      <c r="V95" s="7"/>
      <c r="W95" s="7"/>
      <c r="X95" s="7"/>
      <c r="Y95" s="7"/>
      <c r="Z95" s="7"/>
    </row>
    <row r="96" ht="15.75" customHeight="1">
      <c r="A96" s="16"/>
      <c r="B96" s="17" t="s">
        <v>30</v>
      </c>
      <c r="C96" s="18">
        <f t="shared" si="17"/>
        <v>42684</v>
      </c>
      <c r="D96" s="22"/>
      <c r="E96" s="21"/>
      <c r="F96" s="22"/>
      <c r="G96" s="21"/>
      <c r="H96" s="12" t="s">
        <v>40</v>
      </c>
      <c r="I96" s="20">
        <f t="shared" si="14"/>
        <v>0</v>
      </c>
      <c r="J96" s="14"/>
      <c r="K96" s="14"/>
      <c r="L96" s="15"/>
      <c r="M96" s="7"/>
      <c r="N96" s="7"/>
      <c r="O96" s="7"/>
      <c r="P96" s="7"/>
      <c r="Q96" s="7"/>
      <c r="R96" s="7"/>
      <c r="S96" s="7"/>
      <c r="T96" s="7"/>
      <c r="U96" s="7"/>
      <c r="V96" s="7"/>
      <c r="W96" s="7"/>
      <c r="X96" s="7"/>
      <c r="Y96" s="7"/>
      <c r="Z96" s="7"/>
    </row>
    <row r="97" ht="15.75" customHeight="1">
      <c r="A97" s="24"/>
      <c r="B97" s="25" t="s">
        <v>20</v>
      </c>
      <c r="C97" s="40">
        <f t="shared" si="17"/>
        <v>42685</v>
      </c>
      <c r="D97" s="26"/>
      <c r="E97" s="27"/>
      <c r="F97" s="26"/>
      <c r="G97" s="27"/>
      <c r="H97" s="12" t="s">
        <v>40</v>
      </c>
      <c r="I97" s="53">
        <f t="shared" si="14"/>
        <v>0</v>
      </c>
      <c r="J97" s="29"/>
      <c r="K97" s="29"/>
      <c r="L97" s="30"/>
      <c r="M97" s="7"/>
      <c r="N97" s="7"/>
      <c r="O97" s="7"/>
      <c r="P97" s="7"/>
      <c r="Q97" s="7"/>
      <c r="R97" s="7"/>
      <c r="S97" s="7"/>
      <c r="T97" s="7"/>
      <c r="U97" s="7"/>
      <c r="V97" s="7"/>
      <c r="W97" s="7"/>
      <c r="X97" s="7"/>
      <c r="Y97" s="7"/>
      <c r="Z97" s="7"/>
    </row>
    <row r="98" ht="15.75" customHeight="1">
      <c r="A98" s="8">
        <v>7.0</v>
      </c>
      <c r="B98" s="31">
        <f>B90+1</f>
        <v>13</v>
      </c>
      <c r="C98" s="18"/>
      <c r="D98" s="33"/>
      <c r="E98" s="32"/>
      <c r="F98" s="33"/>
      <c r="G98" s="32"/>
      <c r="H98" s="49"/>
      <c r="I98" s="51">
        <f t="shared" si="14"/>
        <v>0</v>
      </c>
      <c r="J98" s="35"/>
      <c r="K98" s="35"/>
      <c r="L98" s="36"/>
      <c r="M98" s="7"/>
      <c r="N98" s="7"/>
      <c r="O98" s="7"/>
      <c r="P98" s="7"/>
      <c r="Q98" s="7"/>
      <c r="R98" s="7"/>
      <c r="S98" s="7"/>
      <c r="T98" s="7"/>
      <c r="U98" s="7"/>
      <c r="V98" s="7"/>
      <c r="W98" s="7"/>
      <c r="X98" s="7"/>
      <c r="Y98" s="7"/>
      <c r="Z98" s="7"/>
    </row>
    <row r="99" ht="15.75" customHeight="1">
      <c r="A99" s="16"/>
      <c r="B99" s="17" t="s">
        <v>11</v>
      </c>
      <c r="C99" s="18">
        <f t="shared" ref="C99:C105" si="18">C91+7</f>
        <v>42686</v>
      </c>
      <c r="D99" s="42">
        <v>0.3909722222222222</v>
      </c>
      <c r="E99" s="43">
        <v>0.5034722222222222</v>
      </c>
      <c r="F99" s="44">
        <v>0.5840277777777778</v>
      </c>
      <c r="G99" s="45">
        <v>0.7125</v>
      </c>
      <c r="H99" s="49" t="s">
        <v>56</v>
      </c>
      <c r="I99" s="20">
        <f t="shared" si="14"/>
        <v>-0.01597222222</v>
      </c>
      <c r="J99" s="14"/>
      <c r="K99" s="14"/>
      <c r="L99" s="15"/>
      <c r="M99" s="7"/>
      <c r="N99" s="7"/>
      <c r="O99" s="7"/>
      <c r="P99" s="7"/>
      <c r="Q99" s="7"/>
      <c r="R99" s="7"/>
      <c r="S99" s="7"/>
      <c r="T99" s="7"/>
      <c r="U99" s="7"/>
      <c r="V99" s="7"/>
      <c r="W99" s="7"/>
      <c r="X99" s="7"/>
      <c r="Y99" s="7"/>
      <c r="Z99" s="7"/>
    </row>
    <row r="100" ht="15.75" customHeight="1">
      <c r="A100" s="16"/>
      <c r="B100" s="17" t="s">
        <v>12</v>
      </c>
      <c r="C100" s="18">
        <f t="shared" si="18"/>
        <v>42687</v>
      </c>
      <c r="D100" s="42">
        <v>0.4027777777777778</v>
      </c>
      <c r="E100" s="47">
        <v>0.53125</v>
      </c>
      <c r="F100" s="44">
        <v>0.5652777777777778</v>
      </c>
      <c r="G100" s="45">
        <v>0.6965277777777777</v>
      </c>
      <c r="H100" s="49" t="s">
        <v>56</v>
      </c>
      <c r="I100" s="20">
        <f t="shared" si="14"/>
        <v>-0.002777777778</v>
      </c>
      <c r="J100" s="14"/>
      <c r="K100" s="14"/>
      <c r="L100" s="15"/>
      <c r="M100" s="7"/>
      <c r="N100" s="7"/>
      <c r="O100" s="7"/>
      <c r="P100" s="7"/>
      <c r="Q100" s="7"/>
      <c r="R100" s="7"/>
      <c r="S100" s="7"/>
      <c r="T100" s="7"/>
      <c r="U100" s="7"/>
      <c r="V100" s="7"/>
      <c r="W100" s="7"/>
      <c r="X100" s="7"/>
      <c r="Y100" s="7"/>
      <c r="Z100" s="7"/>
    </row>
    <row r="101" ht="15.75" customHeight="1">
      <c r="A101" s="16"/>
      <c r="B101" s="17" t="s">
        <v>13</v>
      </c>
      <c r="C101" s="18">
        <f t="shared" si="18"/>
        <v>42688</v>
      </c>
      <c r="D101" s="44">
        <v>0.36944444444444446</v>
      </c>
      <c r="E101" s="45">
        <v>0.4465277777777778</v>
      </c>
      <c r="F101" s="42">
        <v>0.5125</v>
      </c>
      <c r="G101" s="47">
        <v>0.7333333333333333</v>
      </c>
      <c r="H101" s="49" t="s">
        <v>56</v>
      </c>
      <c r="I101" s="20">
        <f t="shared" si="14"/>
        <v>-0.14375</v>
      </c>
      <c r="J101" s="14"/>
      <c r="K101" s="14"/>
      <c r="L101" s="15"/>
      <c r="M101" s="7"/>
      <c r="N101" s="7"/>
      <c r="O101" s="7"/>
      <c r="P101" s="7"/>
      <c r="Q101" s="7"/>
      <c r="R101" s="7"/>
      <c r="S101" s="7"/>
      <c r="T101" s="7"/>
      <c r="U101" s="7"/>
      <c r="V101" s="7"/>
      <c r="W101" s="7"/>
      <c r="X101" s="7"/>
      <c r="Y101" s="7"/>
      <c r="Z101" s="7"/>
    </row>
    <row r="102" ht="15.75" customHeight="1">
      <c r="A102" s="16"/>
      <c r="B102" s="17" t="s">
        <v>14</v>
      </c>
      <c r="C102" s="18">
        <f t="shared" si="18"/>
        <v>42689</v>
      </c>
      <c r="D102" s="42">
        <v>0.37777777777777777</v>
      </c>
      <c r="E102" s="47">
        <v>0.9784722222222222</v>
      </c>
      <c r="F102" s="44">
        <v>0.55</v>
      </c>
      <c r="G102" s="45">
        <v>0.6791666666666667</v>
      </c>
      <c r="H102" s="49" t="s">
        <v>56</v>
      </c>
      <c r="I102" s="20">
        <f t="shared" si="14"/>
        <v>0.4715277778</v>
      </c>
      <c r="J102" s="14"/>
      <c r="K102" s="14"/>
      <c r="L102" s="15"/>
      <c r="M102" s="7"/>
      <c r="N102" s="7"/>
      <c r="O102" s="7"/>
      <c r="P102" s="7"/>
      <c r="Q102" s="7"/>
      <c r="R102" s="7"/>
      <c r="S102" s="7"/>
      <c r="T102" s="7"/>
      <c r="U102" s="7"/>
      <c r="V102" s="7"/>
      <c r="W102" s="7"/>
      <c r="X102" s="7"/>
      <c r="Y102" s="7"/>
      <c r="Z102" s="7"/>
    </row>
    <row r="103" ht="15.75" customHeight="1">
      <c r="A103" s="16"/>
      <c r="B103" s="17" t="s">
        <v>16</v>
      </c>
      <c r="C103" s="18">
        <f t="shared" si="18"/>
        <v>42690</v>
      </c>
      <c r="D103" s="22"/>
      <c r="E103" s="21"/>
      <c r="F103" s="22"/>
      <c r="G103" s="21"/>
      <c r="H103" s="12" t="s">
        <v>40</v>
      </c>
      <c r="I103" s="20">
        <f t="shared" si="14"/>
        <v>0</v>
      </c>
      <c r="J103" s="14"/>
      <c r="K103" s="14"/>
      <c r="L103" s="15"/>
      <c r="M103" s="7"/>
      <c r="N103" s="7"/>
      <c r="O103" s="7"/>
      <c r="P103" s="7"/>
      <c r="Q103" s="7"/>
      <c r="R103" s="7"/>
      <c r="S103" s="7"/>
      <c r="T103" s="7"/>
      <c r="U103" s="7"/>
      <c r="V103" s="7"/>
      <c r="W103" s="7"/>
      <c r="X103" s="7"/>
      <c r="Y103" s="7"/>
      <c r="Z103" s="7"/>
    </row>
    <row r="104" ht="15.75" customHeight="1">
      <c r="A104" s="16"/>
      <c r="B104" s="17" t="s">
        <v>30</v>
      </c>
      <c r="C104" s="18">
        <f t="shared" si="18"/>
        <v>42691</v>
      </c>
      <c r="D104" s="22"/>
      <c r="E104" s="21"/>
      <c r="F104" s="22"/>
      <c r="G104" s="21"/>
      <c r="H104" s="12" t="s">
        <v>40</v>
      </c>
      <c r="I104" s="20">
        <f t="shared" si="14"/>
        <v>0</v>
      </c>
      <c r="J104" s="14"/>
      <c r="K104" s="14"/>
      <c r="L104" s="15"/>
      <c r="M104" s="7"/>
      <c r="N104" s="7"/>
      <c r="O104" s="7"/>
      <c r="P104" s="7"/>
      <c r="Q104" s="7"/>
      <c r="R104" s="7"/>
      <c r="S104" s="7"/>
      <c r="T104" s="7"/>
      <c r="U104" s="7"/>
      <c r="V104" s="7"/>
      <c r="W104" s="7"/>
      <c r="X104" s="7"/>
      <c r="Y104" s="7"/>
      <c r="Z104" s="7"/>
    </row>
    <row r="105" ht="15.75" customHeight="1">
      <c r="A105" s="24"/>
      <c r="B105" s="25" t="s">
        <v>20</v>
      </c>
      <c r="C105" s="40">
        <f t="shared" si="18"/>
        <v>42692</v>
      </c>
      <c r="D105" s="26"/>
      <c r="E105" s="27"/>
      <c r="F105" s="26"/>
      <c r="G105" s="27"/>
      <c r="H105" s="12" t="s">
        <v>40</v>
      </c>
      <c r="I105" s="53">
        <f t="shared" si="14"/>
        <v>0</v>
      </c>
      <c r="J105" s="29"/>
      <c r="K105" s="29"/>
      <c r="L105" s="30"/>
      <c r="M105" s="7"/>
      <c r="N105" s="7"/>
      <c r="O105" s="7"/>
      <c r="P105" s="7"/>
      <c r="Q105" s="7"/>
      <c r="R105" s="7"/>
      <c r="S105" s="7"/>
      <c r="T105" s="7"/>
      <c r="U105" s="7"/>
      <c r="V105" s="7"/>
      <c r="W105" s="7"/>
      <c r="X105" s="7"/>
      <c r="Y105" s="7"/>
      <c r="Z105" s="7"/>
    </row>
    <row r="106" ht="15.75" customHeight="1">
      <c r="A106" s="54"/>
      <c r="B106" s="54"/>
      <c r="C106" s="54"/>
      <c r="D106" s="54"/>
      <c r="E106" s="54"/>
      <c r="F106" s="54"/>
      <c r="G106" s="54"/>
      <c r="H106" s="54"/>
      <c r="I106" s="54"/>
      <c r="J106" s="54"/>
      <c r="K106" s="54"/>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8">
    <mergeCell ref="A2:A9"/>
    <mergeCell ref="A10:A25"/>
    <mergeCell ref="A26:A41"/>
    <mergeCell ref="A42:A57"/>
    <mergeCell ref="A58:A73"/>
    <mergeCell ref="A74:A89"/>
    <mergeCell ref="A90:A97"/>
    <mergeCell ref="A98:A105"/>
  </mergeCells>
  <drawing r:id="rId1"/>
</worksheet>
</file>