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msed" sheetId="1" r:id="rId3"/>
    <sheet state="visible" name="Sirisha" sheetId="2" r:id="rId4"/>
  </sheets>
  <definedNames/>
  <calcPr/>
</workbook>
</file>

<file path=xl/sharedStrings.xml><?xml version="1.0" encoding="utf-8"?>
<sst xmlns="http://schemas.openxmlformats.org/spreadsheetml/2006/main" count="355" uniqueCount="108">
  <si>
    <t>Sprint #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</si>
  <si>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</si>
  <si>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</si>
  <si>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</si>
  <si>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</si>
  <si>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</si>
  <si>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</si>
  <si>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</si>
  <si>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</si>
  <si>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</si>
  <si>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</si>
  <si>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</si>
  <si>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</si>
  <si>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</si>
  <si>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</si>
  <si>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Group forming and studying</t>
  </si>
  <si>
    <t>Tuesday</t>
  </si>
  <si>
    <t>Studying materials</t>
  </si>
  <si>
    <t>Wednesday</t>
  </si>
  <si>
    <t>Thusday</t>
  </si>
  <si>
    <t>Friday</t>
  </si>
  <si>
    <t>Start learning Android</t>
  </si>
  <si>
    <t>Learning Android and feasibility study</t>
  </si>
  <si>
    <t xml:space="preserve"> learning Android and make some prototype</t>
  </si>
  <si>
    <t>learning Android and make some prototype</t>
  </si>
  <si>
    <t>Doing some code and test case analysis</t>
  </si>
  <si>
    <t>Complted coding in android studio for conversion to app</t>
  </si>
  <si>
    <t>Planning Test case</t>
  </si>
  <si>
    <t>Launch the Mobile App APK file</t>
  </si>
  <si>
    <t>Reasearch and analysis on how to test app</t>
  </si>
  <si>
    <t>Planning and studying android</t>
  </si>
  <si>
    <t>Launch the Mobile App in Google Drive</t>
  </si>
  <si>
    <t>Research and analysis on how to test app</t>
  </si>
  <si>
    <t>Working on uploading files and images to google play</t>
  </si>
  <si>
    <t>Adding Performance Enhancement of webview</t>
  </si>
  <si>
    <t>Adding Progress Bar Feature</t>
  </si>
  <si>
    <t>working on testing</t>
  </si>
  <si>
    <t>Preparing use case doc and testing</t>
  </si>
  <si>
    <t>working on documents</t>
  </si>
  <si>
    <t>Working on sign up page</t>
  </si>
  <si>
    <t>Testing of final app</t>
  </si>
  <si>
    <t xml:space="preserve">Preparing video for bi weekly meeting </t>
  </si>
  <si>
    <t>studying materials for mail chimp integration</t>
  </si>
  <si>
    <t>studying materials for wordpress development</t>
  </si>
  <si>
    <t xml:space="preserve">Testing of sign up </t>
  </si>
  <si>
    <t>studying mailchimp</t>
  </si>
  <si>
    <t>studying wordpress</t>
  </si>
  <si>
    <t>implementation mailchimp in wordpress</t>
  </si>
  <si>
    <t>implementation of wordpress task in webpage</t>
  </si>
  <si>
    <t>Working on trying to edit/add email functionality to contact us page</t>
  </si>
  <si>
    <t xml:space="preserve">documentation </t>
  </si>
  <si>
    <t>testing emaiil functionality on webpage/app</t>
  </si>
  <si>
    <t>Documentation of testing and use cases</t>
  </si>
  <si>
    <t>preparing video of bi weekly meeting</t>
  </si>
  <si>
    <t>studying material for wordpress documents</t>
  </si>
  <si>
    <t>start wordpress form bulding</t>
  </si>
  <si>
    <t>make a demo and told Rick to verify</t>
  </si>
  <si>
    <t>preparing video of bi-weekly meeting,final testing</t>
  </si>
  <si>
    <t>studying material for wordpress Form creation/Plugin</t>
  </si>
  <si>
    <t>Coding in HTML for converting to online form</t>
  </si>
  <si>
    <t>Meeting with product owner and show progress</t>
  </si>
  <si>
    <t>Creation of draft/ unit testing</t>
  </si>
  <si>
    <t>working on his comments</t>
  </si>
  <si>
    <t>Testing done</t>
  </si>
  <si>
    <t>documentation creating</t>
  </si>
  <si>
    <t>checking verification task</t>
  </si>
  <si>
    <t>Coding in CSS to improve the styling of form</t>
  </si>
  <si>
    <t>preparing for the sprint-5 task</t>
  </si>
  <si>
    <t>Coding in CSS to improve the styling of form, Working on completing validations</t>
  </si>
  <si>
    <t>Study about Contact form for programming</t>
  </si>
  <si>
    <t>Final Testing,Validations</t>
  </si>
  <si>
    <t>Documentation, Some form changes</t>
  </si>
  <si>
    <t>To know how to replace new form with existing pdf file</t>
  </si>
  <si>
    <t>Start working on programming</t>
  </si>
  <si>
    <t>Programming on sprint-5 task</t>
  </si>
  <si>
    <t>Testing on the form</t>
  </si>
  <si>
    <t>Draw different case diagram</t>
  </si>
  <si>
    <t>Write documentation</t>
  </si>
  <si>
    <t>Reasearch/Studying materials</t>
  </si>
  <si>
    <t>Create video and documentation</t>
  </si>
  <si>
    <t>Reasearch/Studying materials;Setting up alpha test lists</t>
  </si>
  <si>
    <t>programming on Transformative Education center form</t>
  </si>
  <si>
    <t>Testing of the form;linking it to main website</t>
  </si>
  <si>
    <t>Working on documentation,preparing for sprint 6</t>
  </si>
  <si>
    <t>Reasearch on adding search to website</t>
  </si>
  <si>
    <t>Fixed the bug for icon launcher found in alpha testing of app in google play.Uploaded Version 2 of the APK and promoted it to beta</t>
  </si>
  <si>
    <t>Adding search plugin,configuration</t>
  </si>
  <si>
    <t>Working on search plugin,configuration</t>
  </si>
  <si>
    <t>Find and test different fonts or graphic layering styles in adobe photoshop</t>
  </si>
  <si>
    <t>Upload the images to Wordpress slider for e-stopp website and test the animations and graphics</t>
  </si>
  <si>
    <t>make changes as suggested by Rick, test the app on my phone</t>
  </si>
  <si>
    <t>Final testing of all features;Documentation</t>
  </si>
  <si>
    <t>Testing of search plugin, research on adding mailchimp campaign</t>
  </si>
  <si>
    <t>Adding mailchimp campaign,adding users</t>
  </si>
  <si>
    <t>final changes to mail chimp form as advised by Rick</t>
  </si>
  <si>
    <t>Final testing and changes</t>
  </si>
  <si>
    <t>Documentation for current sprint, meetings with rick</t>
  </si>
  <si>
    <t>Documenation/video for current sprint</t>
  </si>
  <si>
    <t>meeting with rick, reasearch on user stories for current sprint</t>
  </si>
  <si>
    <t>research on adding instagram icon</t>
  </si>
  <si>
    <t>Working on documentation</t>
  </si>
  <si>
    <t>Added instagram icon,configured it,linked to e-stopp account</t>
  </si>
  <si>
    <t>Working on poster</t>
  </si>
  <si>
    <t>testing of icon, testing of app in google play</t>
  </si>
  <si>
    <t>created new 'Positive Peer' image with graphics and animation in photoshop</t>
  </si>
  <si>
    <t>tested new images and sliders,tested all changes on app</t>
  </si>
  <si>
    <t>Working on documentation and video</t>
  </si>
  <si>
    <t>Working on documentation and GIT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</si>
</sst>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3">
    <font>
      <sz val="10.0"/>
      <color rgb="FF000000"/>
      <name val="Arial"/>
    </font>
    <font>
      <b/>
      <sz val="10.0"/>
    </font>
    <font/>
  </fonts>
  <fills count="2">
    <fill>
      <patternFill patternType="none"/>
    </fill>
    <fill>
      <patternFill patternType="lightGray"/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19" xfId="0" applyAlignment="1" applyBorder="1" applyFont="1" applyNumberFormat="1">
      <alignment horizontal="center"/>
    </xf>
    <xf borderId="1" fillId="0" fontId="1" numFmtId="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5" fillId="0" fontId="2" numFmtId="0" xfId="0" applyBorder="1" applyFont="1"/>
    <xf borderId="3" fillId="0" fontId="2" numFmtId="19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Border="1" applyFont="1"/>
    <xf borderId="3" fillId="0" fontId="2" numFmtId="0" xfId="0" applyBorder="1" applyFont="1"/>
    <xf borderId="4" fillId="0" fontId="2" numFmtId="165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3" fillId="0" fontId="2" numFmtId="46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4" fillId="0" fontId="2" numFmtId="20" xfId="0" applyAlignment="1" applyBorder="1" applyFont="1" applyNumberFormat="1">
      <alignment horizontal="center"/>
    </xf>
    <xf borderId="5" fillId="0" fontId="2" numFmtId="0" xfId="0" applyAlignment="1" applyBorder="1" applyFont="1">
      <alignment/>
    </xf>
    <xf borderId="3" fillId="0" fontId="2" numFmtId="21" xfId="0" applyAlignment="1" applyBorder="1" applyFont="1" applyNumberFormat="1">
      <alignment horizontal="center"/>
    </xf>
    <xf borderId="4" fillId="0" fontId="2" numFmtId="21" xfId="0" applyAlignment="1" applyBorder="1" applyFont="1" applyNumberFormat="1">
      <alignment horizontal="center"/>
    </xf>
    <xf borderId="0" fillId="0" fontId="2" numFmtId="4" xfId="0" applyAlignment="1" applyFont="1" applyNumberFormat="1">
      <alignment horizontal="center"/>
    </xf>
    <xf borderId="3" fillId="0" fontId="2" numFmtId="20" xfId="0" applyAlignment="1" applyBorder="1" applyFont="1" applyNumberFormat="1">
      <alignment horizontal="center"/>
    </xf>
    <xf borderId="6" fillId="0" fontId="2" numFmtId="0" xfId="0" applyBorder="1" applyFont="1"/>
    <xf borderId="7" fillId="0" fontId="2" numFmtId="0" xfId="0" applyBorder="1" applyFont="1"/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7" fillId="0" fontId="2" numFmtId="20" xfId="0" applyAlignment="1" applyBorder="1" applyFont="1" applyNumberFormat="1">
      <alignment horizontal="center"/>
    </xf>
    <xf borderId="8" fillId="0" fontId="2" numFmtId="20" xfId="0" applyAlignment="1" applyBorder="1" applyFont="1" applyNumberFormat="1">
      <alignment horizontal="center"/>
    </xf>
    <xf borderId="9" fillId="0" fontId="2" numFmtId="4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164" xfId="0" applyAlignment="1" applyBorder="1" applyFont="1" applyNumberFormat="1">
      <alignment horizontal="center"/>
    </xf>
    <xf borderId="10" fillId="0" fontId="2" numFmtId="164" xfId="0" applyAlignment="1" applyBorder="1" applyFont="1" applyNumberFormat="1">
      <alignment horizontal="center"/>
    </xf>
    <xf borderId="2" fillId="0" fontId="2" numFmtId="0" xfId="0" applyBorder="1" applyFont="1"/>
    <xf borderId="12" fillId="0" fontId="2" numFmtId="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8" fillId="0" fontId="2" numFmtId="165" xfId="0" applyAlignment="1" applyBorder="1" applyFont="1" applyNumberFormat="1">
      <alignment horizontal="center"/>
    </xf>
    <xf borderId="6" fillId="0" fontId="2" numFmtId="0" xfId="0" applyAlignment="1" applyBorder="1" applyFont="1">
      <alignment/>
    </xf>
    <xf borderId="0" fillId="0" fontId="2" numFmtId="0" xfId="0" applyFont="1"/>
    <xf borderId="6" fillId="0" fontId="2" numFmtId="0" xfId="0" applyBorder="1" applyFont="1"/>
    <xf borderId="2" fillId="0" fontId="1" numFmtId="0" xfId="0" applyAlignment="1" applyBorder="1" applyFont="1">
      <alignment horizontal="center" vertical="center"/>
    </xf>
    <xf borderId="0" fillId="0" fontId="0" numFmtId="0" xfId="0" applyAlignment="1" applyFont="1">
      <alignment/>
    </xf>
    <xf borderId="10" fillId="0" fontId="2" numFmtId="46" xfId="0" applyAlignment="1" applyBorder="1" applyFont="1" applyNumberFormat="1">
      <alignment horizontal="center"/>
    </xf>
    <xf borderId="7" fillId="0" fontId="2" numFmtId="46" xfId="0" applyAlignment="1" applyBorder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3.71"/>
    <col customWidth="1" min="9" max="9" width="11.29"/>
    <col customWidth="1" min="10" max="10" width="13.29"/>
    <col customWidth="1" min="11" max="11" width="15.0"/>
    <col customWidth="1" min="12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 ht="15.75" customHeight="1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 ht="15.75" customHeight="1">
      <c r="A3" s="15"/>
      <c r="B3" s="16" t="s">
        <v>12</v>
      </c>
      <c r="C3" s="17">
        <v>42602.0</v>
      </c>
      <c r="D3" s="18"/>
      <c r="E3" s="14"/>
      <c r="F3" s="10"/>
      <c r="G3" s="9"/>
      <c r="H3" s="11"/>
      <c r="I3" s="19">
        <f t="shared" ref="I3:I121" si="1">E3-D3-G3+F3</f>
        <v>0</v>
      </c>
      <c r="J3" s="13"/>
      <c r="K3" s="13"/>
      <c r="L3" s="14"/>
    </row>
    <row r="4" ht="15.75" customHeight="1">
      <c r="A4" s="15"/>
      <c r="B4" s="16" t="s">
        <v>13</v>
      </c>
      <c r="C4" s="20">
        <f t="shared" ref="C4:C9" si="2">C3+1</f>
        <v>42603</v>
      </c>
      <c r="D4" s="18"/>
      <c r="E4" s="14"/>
      <c r="F4" s="10"/>
      <c r="G4" s="9"/>
      <c r="H4" s="21"/>
      <c r="I4" s="19">
        <f t="shared" si="1"/>
        <v>0</v>
      </c>
      <c r="J4" s="13"/>
      <c r="K4" s="13"/>
      <c r="L4" s="14"/>
    </row>
    <row r="5" ht="15.75" customHeight="1">
      <c r="A5" s="15"/>
      <c r="B5" s="16" t="s">
        <v>14</v>
      </c>
      <c r="C5" s="20">
        <f t="shared" si="2"/>
        <v>42604</v>
      </c>
      <c r="D5" s="22">
        <v>0.4166666666666667</v>
      </c>
      <c r="E5" s="23">
        <v>0.5</v>
      </c>
      <c r="F5" s="24"/>
      <c r="G5" s="25"/>
      <c r="H5" s="26" t="s">
        <v>15</v>
      </c>
      <c r="I5" s="19">
        <f t="shared" si="1"/>
        <v>0.08333333333</v>
      </c>
      <c r="J5" s="13"/>
      <c r="K5" s="13"/>
      <c r="L5" s="14"/>
    </row>
    <row r="6" ht="15.75" customHeight="1">
      <c r="A6" s="15"/>
      <c r="B6" s="16" t="s">
        <v>16</v>
      </c>
      <c r="C6" s="20">
        <f t="shared" si="2"/>
        <v>42605</v>
      </c>
      <c r="D6" s="27">
        <v>0.625</v>
      </c>
      <c r="E6" s="28">
        <v>0.7083333333333334</v>
      </c>
      <c r="F6" s="24"/>
      <c r="G6" s="25"/>
      <c r="H6" s="26" t="s">
        <v>17</v>
      </c>
      <c r="I6" s="19">
        <f t="shared" si="1"/>
        <v>0.08333333333</v>
      </c>
      <c r="J6" s="29">
        <v>10.0</v>
      </c>
      <c r="K6" s="13"/>
      <c r="L6" s="14"/>
    </row>
    <row r="7" ht="15.75" customHeight="1">
      <c r="A7" s="15"/>
      <c r="B7" s="16" t="s">
        <v>18</v>
      </c>
      <c r="C7" s="20">
        <f t="shared" si="2"/>
        <v>42606</v>
      </c>
      <c r="D7" s="30">
        <v>0.4166666666666667</v>
      </c>
      <c r="E7" s="23">
        <v>0.5</v>
      </c>
      <c r="F7" s="24"/>
      <c r="G7" s="25"/>
      <c r="H7" s="26" t="s">
        <v>17</v>
      </c>
      <c r="I7" s="19">
        <f t="shared" si="1"/>
        <v>0.08333333333</v>
      </c>
      <c r="J7" s="13"/>
      <c r="K7" s="13"/>
      <c r="L7" s="14"/>
    </row>
    <row r="8" ht="15.75" customHeight="1">
      <c r="A8" s="15"/>
      <c r="B8" s="16" t="s">
        <v>19</v>
      </c>
      <c r="C8" s="20">
        <f t="shared" si="2"/>
        <v>42607</v>
      </c>
      <c r="D8" s="27">
        <v>0.625</v>
      </c>
      <c r="E8" s="28">
        <v>0.7083333333333334</v>
      </c>
      <c r="F8" s="24"/>
      <c r="G8" s="25"/>
      <c r="H8" s="26" t="s">
        <v>17</v>
      </c>
      <c r="I8" s="19">
        <f t="shared" si="1"/>
        <v>0.08333333333</v>
      </c>
      <c r="J8" s="13"/>
      <c r="K8" s="13"/>
      <c r="L8" s="14"/>
    </row>
    <row r="9" ht="15.75" customHeight="1">
      <c r="A9" s="31"/>
      <c r="B9" s="32" t="s">
        <v>20</v>
      </c>
      <c r="C9" s="20">
        <f t="shared" si="2"/>
        <v>42608</v>
      </c>
      <c r="D9" s="33">
        <v>0.4166666666666667</v>
      </c>
      <c r="E9" s="34">
        <v>0.5</v>
      </c>
      <c r="F9" s="35"/>
      <c r="G9" s="36"/>
      <c r="H9" s="26" t="s">
        <v>17</v>
      </c>
      <c r="I9" s="19">
        <f t="shared" si="1"/>
        <v>0.08333333333</v>
      </c>
      <c r="J9" s="37"/>
      <c r="K9" s="37"/>
      <c r="L9" s="38"/>
    </row>
    <row r="10" ht="15.75" customHeight="1">
      <c r="A10" s="7">
        <v>1.0</v>
      </c>
      <c r="B10" s="39">
        <f>B2+1</f>
        <v>2</v>
      </c>
      <c r="C10" s="40"/>
      <c r="D10" s="41"/>
      <c r="E10" s="40"/>
      <c r="F10" s="41"/>
      <c r="G10" s="40"/>
      <c r="H10" s="42"/>
      <c r="I10" s="19">
        <f t="shared" si="1"/>
        <v>0</v>
      </c>
      <c r="J10" s="43"/>
      <c r="K10" s="43"/>
      <c r="L10" s="44"/>
    </row>
    <row r="11" ht="15.75" customHeight="1">
      <c r="A11" s="15"/>
      <c r="B11" s="16" t="s">
        <v>12</v>
      </c>
      <c r="C11" s="20">
        <f t="shared" ref="C11:C17" si="3">C3+7</f>
        <v>42609</v>
      </c>
      <c r="D11" s="24"/>
      <c r="E11" s="25"/>
      <c r="F11" s="10"/>
      <c r="G11" s="9"/>
      <c r="I11" s="19">
        <f t="shared" si="1"/>
        <v>0</v>
      </c>
      <c r="J11" s="13"/>
      <c r="K11" s="13"/>
      <c r="L11" s="14"/>
    </row>
    <row r="12" ht="15.75" customHeight="1">
      <c r="A12" s="15"/>
      <c r="B12" s="16" t="s">
        <v>13</v>
      </c>
      <c r="C12" s="20">
        <f t="shared" si="3"/>
        <v>42610</v>
      </c>
      <c r="D12" s="10"/>
      <c r="E12" s="9"/>
      <c r="F12" s="10"/>
      <c r="G12" s="9"/>
      <c r="I12" s="19">
        <f t="shared" si="1"/>
        <v>0</v>
      </c>
      <c r="J12" s="13"/>
      <c r="K12" s="13"/>
      <c r="L12" s="14"/>
    </row>
    <row r="13" ht="15.75" customHeight="1">
      <c r="A13" s="15"/>
      <c r="B13" s="16" t="s">
        <v>14</v>
      </c>
      <c r="C13" s="20">
        <f t="shared" si="3"/>
        <v>42611</v>
      </c>
      <c r="D13" s="30">
        <v>0.4166666666666667</v>
      </c>
      <c r="E13" s="23">
        <v>0.5416666666666666</v>
      </c>
      <c r="F13" s="24"/>
      <c r="G13" s="25"/>
      <c r="H13" s="26" t="s">
        <v>21</v>
      </c>
      <c r="I13" s="19">
        <f t="shared" si="1"/>
        <v>0.125</v>
      </c>
      <c r="J13" s="13"/>
      <c r="K13" s="13"/>
      <c r="L13" s="14"/>
    </row>
    <row r="14" ht="15.75" customHeight="1">
      <c r="A14" s="15"/>
      <c r="B14" s="16" t="s">
        <v>16</v>
      </c>
      <c r="C14" s="20">
        <f t="shared" si="3"/>
        <v>42612</v>
      </c>
      <c r="D14" s="30">
        <v>0.625</v>
      </c>
      <c r="E14" s="23">
        <v>0.7291666666666666</v>
      </c>
      <c r="F14" s="24"/>
      <c r="G14" s="25"/>
      <c r="H14" s="26" t="s">
        <v>22</v>
      </c>
      <c r="I14" s="19">
        <f t="shared" si="1"/>
        <v>0.1041666667</v>
      </c>
      <c r="J14" s="29">
        <v>13.0013</v>
      </c>
      <c r="K14" s="29">
        <v>3.0</v>
      </c>
      <c r="L14" s="14"/>
    </row>
    <row r="15" ht="15.75" customHeight="1">
      <c r="A15" s="15"/>
      <c r="B15" s="16" t="s">
        <v>18</v>
      </c>
      <c r="C15" s="20">
        <f t="shared" si="3"/>
        <v>42613</v>
      </c>
      <c r="D15" s="30">
        <v>0.625</v>
      </c>
      <c r="E15" s="23">
        <v>0.7291666666666666</v>
      </c>
      <c r="F15" s="24"/>
      <c r="G15" s="25"/>
      <c r="H15" s="26" t="s">
        <v>22</v>
      </c>
      <c r="I15" s="19">
        <f t="shared" si="1"/>
        <v>0.1041666667</v>
      </c>
      <c r="J15" s="13"/>
      <c r="K15" s="13"/>
      <c r="L15" s="14"/>
    </row>
    <row r="16" ht="15.75" customHeight="1">
      <c r="A16" s="15"/>
      <c r="B16" s="16" t="s">
        <v>19</v>
      </c>
      <c r="C16" s="20">
        <f t="shared" si="3"/>
        <v>42614</v>
      </c>
      <c r="D16" s="30">
        <v>0.625</v>
      </c>
      <c r="E16" s="28">
        <v>0.7291666666666666</v>
      </c>
      <c r="F16" s="24"/>
      <c r="G16" s="25"/>
      <c r="H16" s="26" t="s">
        <v>22</v>
      </c>
      <c r="I16" s="19">
        <f t="shared" si="1"/>
        <v>0.1041666667</v>
      </c>
      <c r="J16" s="13"/>
      <c r="K16" s="13"/>
      <c r="L16" s="14"/>
    </row>
    <row r="17" ht="15.75" customHeight="1">
      <c r="A17" s="15"/>
      <c r="B17" s="16" t="s">
        <v>20</v>
      </c>
      <c r="C17" s="20">
        <f t="shared" si="3"/>
        <v>42615</v>
      </c>
      <c r="D17" s="30">
        <v>0.4166666666666667</v>
      </c>
      <c r="E17" s="23">
        <v>0.5416666666666666</v>
      </c>
      <c r="F17" s="24"/>
      <c r="G17" s="25"/>
      <c r="H17" s="26" t="s">
        <v>22</v>
      </c>
      <c r="I17" s="19">
        <f t="shared" si="1"/>
        <v>0.125</v>
      </c>
      <c r="J17" s="13"/>
      <c r="K17" s="13"/>
      <c r="L17" s="14"/>
    </row>
    <row r="18" ht="15.75" customHeight="1">
      <c r="A18" s="15"/>
      <c r="B18" s="8">
        <f>B10+1</f>
        <v>3</v>
      </c>
      <c r="C18" s="9"/>
      <c r="D18" s="10"/>
      <c r="E18" s="9"/>
      <c r="F18" s="10"/>
      <c r="G18" s="9"/>
      <c r="H18" s="11"/>
      <c r="I18" s="19">
        <f t="shared" si="1"/>
        <v>0</v>
      </c>
      <c r="J18" s="13"/>
      <c r="K18" s="13"/>
      <c r="L18" s="14"/>
    </row>
    <row r="19" ht="15.75" customHeight="1">
      <c r="A19" s="15"/>
      <c r="B19" s="16" t="s">
        <v>12</v>
      </c>
      <c r="C19" s="20">
        <f t="shared" ref="C19:C25" si="4">C11+7</f>
        <v>42616</v>
      </c>
      <c r="D19" s="24"/>
      <c r="E19" s="25"/>
      <c r="F19" s="10"/>
      <c r="G19" s="9"/>
      <c r="H19" s="11"/>
      <c r="I19" s="19">
        <f t="shared" si="1"/>
        <v>0</v>
      </c>
      <c r="J19" s="13"/>
      <c r="K19" s="13"/>
      <c r="L19" s="14"/>
    </row>
    <row r="20" ht="15.75" customHeight="1">
      <c r="A20" s="15"/>
      <c r="B20" s="16" t="s">
        <v>13</v>
      </c>
      <c r="C20" s="20">
        <f t="shared" si="4"/>
        <v>42617</v>
      </c>
      <c r="D20" s="24"/>
      <c r="E20" s="25"/>
      <c r="F20" s="10"/>
      <c r="G20" s="9"/>
      <c r="H20" s="21"/>
      <c r="I20" s="19">
        <f t="shared" si="1"/>
        <v>0</v>
      </c>
      <c r="J20" s="13"/>
      <c r="K20" s="13"/>
      <c r="L20" s="14"/>
    </row>
    <row r="21" ht="15.75" customHeight="1">
      <c r="A21" s="15"/>
      <c r="B21" s="16" t="s">
        <v>14</v>
      </c>
      <c r="C21" s="20">
        <f t="shared" si="4"/>
        <v>42618</v>
      </c>
      <c r="D21" s="24"/>
      <c r="E21" s="25"/>
      <c r="F21" s="24"/>
      <c r="G21" s="25"/>
      <c r="H21" s="11"/>
      <c r="I21" s="19">
        <f t="shared" si="1"/>
        <v>0</v>
      </c>
      <c r="J21" s="13"/>
      <c r="K21" s="13"/>
      <c r="L21" s="14"/>
    </row>
    <row r="22" ht="15.75" customHeight="1">
      <c r="A22" s="15"/>
      <c r="B22" s="16" t="s">
        <v>16</v>
      </c>
      <c r="C22" s="20">
        <f t="shared" si="4"/>
        <v>42619</v>
      </c>
      <c r="D22" s="30">
        <v>0.625</v>
      </c>
      <c r="E22" s="23">
        <v>0.7291666666666666</v>
      </c>
      <c r="F22" s="24"/>
      <c r="G22" s="25"/>
      <c r="H22" s="26" t="s">
        <v>23</v>
      </c>
      <c r="I22" s="19">
        <f t="shared" si="1"/>
        <v>0.1041666667</v>
      </c>
      <c r="J22" s="13"/>
      <c r="K22" s="13"/>
      <c r="L22" s="14"/>
    </row>
    <row r="23" ht="15.75" customHeight="1">
      <c r="A23" s="15"/>
      <c r="B23" s="16" t="s">
        <v>18</v>
      </c>
      <c r="C23" s="20">
        <f t="shared" si="4"/>
        <v>42620</v>
      </c>
      <c r="D23" s="22">
        <v>0.4166666666666667</v>
      </c>
      <c r="E23" s="23">
        <v>0.5</v>
      </c>
      <c r="F23" s="24"/>
      <c r="G23" s="25"/>
      <c r="H23" s="26" t="s">
        <v>23</v>
      </c>
      <c r="I23" s="19">
        <f t="shared" si="1"/>
        <v>0.08333333333</v>
      </c>
      <c r="J23" s="13"/>
      <c r="K23" s="13"/>
      <c r="L23" s="14"/>
    </row>
    <row r="24" ht="15.75" customHeight="1">
      <c r="A24" s="15"/>
      <c r="B24" s="16" t="s">
        <v>19</v>
      </c>
      <c r="C24" s="20">
        <f t="shared" si="4"/>
        <v>42621</v>
      </c>
      <c r="D24" s="30">
        <v>0.625</v>
      </c>
      <c r="E24" s="23">
        <v>0.7291666666666666</v>
      </c>
      <c r="F24" s="24"/>
      <c r="G24" s="25"/>
      <c r="H24" s="26" t="s">
        <v>24</v>
      </c>
      <c r="I24" s="19">
        <f t="shared" si="1"/>
        <v>0.1041666667</v>
      </c>
      <c r="J24" s="13"/>
      <c r="K24" s="13"/>
      <c r="L24" s="14"/>
    </row>
    <row r="25" ht="15.75" customHeight="1">
      <c r="A25" s="31"/>
      <c r="B25" s="32" t="s">
        <v>20</v>
      </c>
      <c r="C25" s="45">
        <f t="shared" si="4"/>
        <v>42622</v>
      </c>
      <c r="D25" s="33">
        <v>0.625</v>
      </c>
      <c r="E25" s="34">
        <v>0.7291666666666666</v>
      </c>
      <c r="F25" s="35"/>
      <c r="G25" s="36"/>
      <c r="H25" s="46" t="s">
        <v>24</v>
      </c>
      <c r="I25" s="19">
        <f t="shared" si="1"/>
        <v>0.1041666667</v>
      </c>
      <c r="J25" s="37"/>
      <c r="K25" s="37"/>
      <c r="L25" s="14"/>
    </row>
    <row r="26" ht="15.75" customHeight="1">
      <c r="A26" s="7">
        <f>A10+1</f>
        <v>2</v>
      </c>
      <c r="B26" s="39">
        <f>B18+1</f>
        <v>4</v>
      </c>
      <c r="C26" s="40"/>
      <c r="D26" s="41"/>
      <c r="E26" s="40"/>
      <c r="F26" s="41"/>
      <c r="G26" s="40"/>
      <c r="H26" s="42"/>
      <c r="I26" s="19">
        <f t="shared" si="1"/>
        <v>0</v>
      </c>
      <c r="J26" s="43"/>
      <c r="K26" s="43"/>
      <c r="L26" s="44"/>
    </row>
    <row r="27" ht="15.75" customHeight="1">
      <c r="A27" s="15"/>
      <c r="B27" s="16" t="s">
        <v>12</v>
      </c>
      <c r="C27" s="20">
        <f t="shared" ref="C27:C33" si="5">C19+7</f>
        <v>42623</v>
      </c>
      <c r="D27" s="24"/>
      <c r="E27" s="25"/>
      <c r="F27" s="10"/>
      <c r="G27" s="9"/>
      <c r="H27" s="11"/>
      <c r="I27" s="19">
        <f t="shared" si="1"/>
        <v>0</v>
      </c>
      <c r="J27" s="13"/>
      <c r="K27" s="13"/>
      <c r="L27" s="14"/>
    </row>
    <row r="28" ht="15.75" customHeight="1">
      <c r="A28" s="15"/>
      <c r="B28" s="16" t="s">
        <v>13</v>
      </c>
      <c r="C28" s="20">
        <f t="shared" si="5"/>
        <v>42624</v>
      </c>
      <c r="D28" s="24"/>
      <c r="E28" s="25"/>
      <c r="F28" s="24"/>
      <c r="G28" s="25"/>
      <c r="H28" s="47"/>
      <c r="I28" s="19">
        <f t="shared" si="1"/>
        <v>0</v>
      </c>
      <c r="J28" s="13"/>
      <c r="K28" s="13"/>
      <c r="L28" s="14"/>
    </row>
    <row r="29" ht="15.75" customHeight="1">
      <c r="A29" s="15"/>
      <c r="B29" s="16" t="s">
        <v>14</v>
      </c>
      <c r="C29" s="20">
        <f t="shared" si="5"/>
        <v>42625</v>
      </c>
      <c r="D29" s="22">
        <v>0.4166666666666667</v>
      </c>
      <c r="E29" s="23">
        <v>0.5</v>
      </c>
      <c r="F29" s="24"/>
      <c r="G29" s="25"/>
      <c r="H29" s="26" t="s">
        <v>25</v>
      </c>
      <c r="I29" s="19">
        <f t="shared" si="1"/>
        <v>0.08333333333</v>
      </c>
      <c r="J29" s="29">
        <v>10.0</v>
      </c>
      <c r="K29" s="13"/>
      <c r="L29" s="14"/>
    </row>
    <row r="30" ht="15.75" customHeight="1">
      <c r="A30" s="15"/>
      <c r="B30" s="16" t="s">
        <v>16</v>
      </c>
      <c r="C30" s="20">
        <f t="shared" si="5"/>
        <v>42626</v>
      </c>
      <c r="D30" s="27">
        <v>0.625</v>
      </c>
      <c r="E30" s="28">
        <v>0.7083333333333334</v>
      </c>
      <c r="F30" s="24"/>
      <c r="G30" s="25"/>
      <c r="H30" s="26" t="s">
        <v>27</v>
      </c>
      <c r="I30" s="19">
        <f t="shared" si="1"/>
        <v>0.08333333333</v>
      </c>
      <c r="J30" s="13"/>
      <c r="K30" s="13"/>
      <c r="L30" s="14"/>
    </row>
    <row r="31" ht="15.75" customHeight="1">
      <c r="A31" s="15"/>
      <c r="B31" s="16" t="s">
        <v>18</v>
      </c>
      <c r="C31" s="20">
        <f t="shared" si="5"/>
        <v>42627</v>
      </c>
      <c r="D31" s="30">
        <v>0.4166666666666667</v>
      </c>
      <c r="E31" s="23">
        <v>0.5</v>
      </c>
      <c r="F31" s="24"/>
      <c r="G31" s="25"/>
      <c r="H31" s="26" t="s">
        <v>28</v>
      </c>
      <c r="I31" s="19">
        <f t="shared" si="1"/>
        <v>0.08333333333</v>
      </c>
      <c r="J31" s="13"/>
      <c r="K31" s="13"/>
      <c r="L31" s="14"/>
    </row>
    <row r="32" ht="15.75" customHeight="1">
      <c r="A32" s="15"/>
      <c r="B32" s="16" t="s">
        <v>19</v>
      </c>
      <c r="C32" s="20">
        <f t="shared" si="5"/>
        <v>42628</v>
      </c>
      <c r="D32" s="27">
        <v>0.625</v>
      </c>
      <c r="E32" s="28">
        <v>0.7083333333333334</v>
      </c>
      <c r="F32" s="24"/>
      <c r="G32" s="25"/>
      <c r="H32" s="26" t="s">
        <v>30</v>
      </c>
      <c r="I32" s="19">
        <f t="shared" si="1"/>
        <v>0.08333333333</v>
      </c>
      <c r="J32" s="13"/>
      <c r="K32" s="13"/>
      <c r="L32" s="14"/>
    </row>
    <row r="33" ht="15.75" customHeight="1">
      <c r="A33" s="15"/>
      <c r="B33" s="16" t="s">
        <v>20</v>
      </c>
      <c r="C33" s="20">
        <f t="shared" si="5"/>
        <v>42629</v>
      </c>
      <c r="D33" s="33">
        <v>0.4166666666666667</v>
      </c>
      <c r="E33" s="34">
        <v>0.5</v>
      </c>
      <c r="F33" s="24"/>
      <c r="G33" s="25"/>
      <c r="H33" s="26" t="s">
        <v>31</v>
      </c>
      <c r="I33" s="19">
        <f t="shared" si="1"/>
        <v>0.08333333333</v>
      </c>
      <c r="J33" s="13"/>
      <c r="K33" s="13"/>
      <c r="L33" s="14"/>
    </row>
    <row r="34" ht="15.75" customHeight="1">
      <c r="A34" s="15"/>
      <c r="B34" s="8">
        <f>B26+1</f>
        <v>5</v>
      </c>
      <c r="C34" s="9"/>
      <c r="D34" s="10"/>
      <c r="E34" s="9"/>
      <c r="F34" s="10"/>
      <c r="G34" s="9"/>
      <c r="H34" s="11"/>
      <c r="I34" s="19">
        <f t="shared" si="1"/>
        <v>0</v>
      </c>
      <c r="J34" s="13"/>
      <c r="K34" s="13"/>
      <c r="L34" s="14"/>
    </row>
    <row r="35" ht="15.75" customHeight="1">
      <c r="A35" s="15"/>
      <c r="B35" s="16" t="s">
        <v>12</v>
      </c>
      <c r="C35" s="20">
        <f t="shared" ref="C35:C41" si="6">C27+7</f>
        <v>42630</v>
      </c>
      <c r="D35" s="24"/>
      <c r="E35" s="25"/>
      <c r="F35" s="10"/>
      <c r="G35" s="9"/>
      <c r="H35" s="11"/>
      <c r="I35" s="19">
        <f t="shared" si="1"/>
        <v>0</v>
      </c>
      <c r="J35" s="13"/>
      <c r="K35" s="13"/>
      <c r="L35" s="14"/>
    </row>
    <row r="36" ht="15.75" customHeight="1">
      <c r="A36" s="15"/>
      <c r="B36" s="16" t="s">
        <v>13</v>
      </c>
      <c r="C36" s="20">
        <f t="shared" si="6"/>
        <v>42631</v>
      </c>
      <c r="D36" s="24"/>
      <c r="E36" s="25"/>
      <c r="F36" s="10"/>
      <c r="G36" s="9"/>
      <c r="H36" s="21"/>
      <c r="I36" s="19">
        <f t="shared" si="1"/>
        <v>0</v>
      </c>
      <c r="J36" s="13"/>
      <c r="K36" s="13"/>
      <c r="L36" s="14"/>
    </row>
    <row r="37" ht="15.75" customHeight="1">
      <c r="A37" s="15"/>
      <c r="B37" s="16" t="s">
        <v>14</v>
      </c>
      <c r="C37" s="20">
        <f t="shared" si="6"/>
        <v>42632</v>
      </c>
      <c r="D37" s="22">
        <v>0.4166666666666667</v>
      </c>
      <c r="E37" s="23">
        <v>0.5</v>
      </c>
      <c r="F37" s="24"/>
      <c r="G37" s="25"/>
      <c r="H37" s="26" t="s">
        <v>34</v>
      </c>
      <c r="I37" s="19">
        <f t="shared" si="1"/>
        <v>0.08333333333</v>
      </c>
      <c r="J37" s="13"/>
      <c r="K37" s="13"/>
      <c r="L37" s="14"/>
    </row>
    <row r="38" ht="15.75" customHeight="1">
      <c r="A38" s="15"/>
      <c r="B38" s="16" t="s">
        <v>16</v>
      </c>
      <c r="C38" s="20">
        <f t="shared" si="6"/>
        <v>42633</v>
      </c>
      <c r="D38" s="27">
        <v>0.625</v>
      </c>
      <c r="E38" s="28">
        <v>0.7083333333333334</v>
      </c>
      <c r="F38" s="24"/>
      <c r="G38" s="25"/>
      <c r="H38" s="26" t="s">
        <v>35</v>
      </c>
      <c r="I38" s="19">
        <f t="shared" si="1"/>
        <v>0.08333333333</v>
      </c>
      <c r="J38" s="29">
        <v>13.0</v>
      </c>
      <c r="K38" s="29">
        <v>3.0</v>
      </c>
      <c r="L38" s="14"/>
    </row>
    <row r="39" ht="15.75" customHeight="1">
      <c r="A39" s="15"/>
      <c r="B39" s="16" t="s">
        <v>18</v>
      </c>
      <c r="C39" s="20">
        <f t="shared" si="6"/>
        <v>42634</v>
      </c>
      <c r="D39" s="30">
        <v>0.4166666666666667</v>
      </c>
      <c r="E39" s="23">
        <v>0.5</v>
      </c>
      <c r="F39" s="24"/>
      <c r="G39" s="25"/>
      <c r="H39" s="26" t="s">
        <v>36</v>
      </c>
      <c r="I39" s="19">
        <f t="shared" si="1"/>
        <v>0.08333333333</v>
      </c>
      <c r="J39" s="13"/>
      <c r="K39" s="13"/>
      <c r="L39" s="14"/>
    </row>
    <row r="40" ht="15.75" customHeight="1">
      <c r="A40" s="15"/>
      <c r="B40" s="16" t="s">
        <v>19</v>
      </c>
      <c r="C40" s="20">
        <f t="shared" si="6"/>
        <v>42635</v>
      </c>
      <c r="D40" s="27">
        <v>0.625</v>
      </c>
      <c r="E40" s="28">
        <v>0.7083333333333334</v>
      </c>
      <c r="F40" s="24"/>
      <c r="G40" s="25"/>
      <c r="H40" s="26" t="s">
        <v>37</v>
      </c>
      <c r="I40" s="19">
        <f t="shared" si="1"/>
        <v>0.08333333333</v>
      </c>
      <c r="J40" s="13"/>
      <c r="K40" s="13"/>
      <c r="L40" s="14"/>
    </row>
    <row r="41" ht="15.75" customHeight="1">
      <c r="A41" s="31"/>
      <c r="B41" s="32" t="s">
        <v>20</v>
      </c>
      <c r="C41" s="45">
        <f t="shared" si="6"/>
        <v>42636</v>
      </c>
      <c r="D41" s="33">
        <v>0.4166666666666667</v>
      </c>
      <c r="E41" s="34">
        <v>0.5</v>
      </c>
      <c r="F41" s="35"/>
      <c r="G41" s="36"/>
      <c r="H41" s="46" t="s">
        <v>38</v>
      </c>
      <c r="I41" s="19">
        <f t="shared" si="1"/>
        <v>0.08333333333</v>
      </c>
      <c r="J41" s="37"/>
      <c r="K41" s="37"/>
      <c r="L41" s="14"/>
    </row>
    <row r="42" ht="15.75" customHeight="1">
      <c r="A42" s="7">
        <f>A26+1</f>
        <v>3</v>
      </c>
      <c r="B42" s="39">
        <f>B34+1</f>
        <v>6</v>
      </c>
      <c r="C42" s="40"/>
      <c r="D42" s="41"/>
      <c r="E42" s="40"/>
      <c r="F42" s="41"/>
      <c r="G42" s="40"/>
      <c r="H42" s="42"/>
      <c r="I42" s="19">
        <f t="shared" si="1"/>
        <v>0</v>
      </c>
      <c r="J42" s="43"/>
      <c r="K42" s="43"/>
      <c r="L42" s="44"/>
    </row>
    <row r="43" ht="15.75" customHeight="1">
      <c r="A43" s="15"/>
      <c r="B43" s="16" t="s">
        <v>12</v>
      </c>
      <c r="C43" s="20">
        <f t="shared" ref="C43:C49" si="7">C35+7</f>
        <v>42637</v>
      </c>
      <c r="D43" s="24"/>
      <c r="E43" s="25"/>
      <c r="F43" s="10"/>
      <c r="G43" s="9"/>
      <c r="H43" s="11"/>
      <c r="I43" s="19">
        <f t="shared" si="1"/>
        <v>0</v>
      </c>
      <c r="J43" s="13"/>
      <c r="K43" s="13"/>
      <c r="L43" s="14"/>
    </row>
    <row r="44" ht="15.75" customHeight="1">
      <c r="A44" s="15"/>
      <c r="B44" s="16" t="s">
        <v>13</v>
      </c>
      <c r="C44" s="20">
        <f t="shared" si="7"/>
        <v>42638</v>
      </c>
      <c r="D44" s="24"/>
      <c r="E44" s="25"/>
      <c r="F44" s="24"/>
      <c r="G44" s="25"/>
      <c r="H44" s="47"/>
      <c r="I44" s="19">
        <f t="shared" si="1"/>
        <v>0</v>
      </c>
      <c r="J44" s="13"/>
      <c r="K44" s="13"/>
      <c r="L44" s="14"/>
    </row>
    <row r="45" ht="15.75" customHeight="1">
      <c r="A45" s="15"/>
      <c r="B45" s="16" t="s">
        <v>14</v>
      </c>
      <c r="C45" s="20">
        <f t="shared" si="7"/>
        <v>42639</v>
      </c>
      <c r="D45" s="22">
        <v>0.4166666666666667</v>
      </c>
      <c r="E45" s="23">
        <v>0.5</v>
      </c>
      <c r="F45" s="24"/>
      <c r="G45" s="25"/>
      <c r="H45" s="26" t="s">
        <v>40</v>
      </c>
      <c r="I45" s="19">
        <f t="shared" si="1"/>
        <v>0.08333333333</v>
      </c>
      <c r="J45" s="29">
        <v>10.0</v>
      </c>
      <c r="K45" s="13"/>
      <c r="L45" s="14"/>
    </row>
    <row r="46" ht="15.75" customHeight="1">
      <c r="A46" s="15"/>
      <c r="B46" s="16" t="s">
        <v>16</v>
      </c>
      <c r="C46" s="20">
        <f t="shared" si="7"/>
        <v>42640</v>
      </c>
      <c r="D46" s="27">
        <v>0.625</v>
      </c>
      <c r="E46" s="28">
        <v>0.7083333333333334</v>
      </c>
      <c r="F46" s="24"/>
      <c r="G46" s="25"/>
      <c r="H46" s="26" t="s">
        <v>41</v>
      </c>
      <c r="I46" s="19">
        <f t="shared" si="1"/>
        <v>0.08333333333</v>
      </c>
      <c r="J46" s="13"/>
      <c r="K46" s="13"/>
      <c r="L46" s="14"/>
    </row>
    <row r="47" ht="15.75" customHeight="1">
      <c r="A47" s="15"/>
      <c r="B47" s="16" t="s">
        <v>18</v>
      </c>
      <c r="C47" s="20">
        <f t="shared" si="7"/>
        <v>42641</v>
      </c>
      <c r="D47" s="30">
        <v>0.4166666666666667</v>
      </c>
      <c r="E47" s="23">
        <v>0.5</v>
      </c>
      <c r="F47" s="24"/>
      <c r="G47" s="25"/>
      <c r="H47" s="26" t="s">
        <v>42</v>
      </c>
      <c r="I47" s="19">
        <f t="shared" si="1"/>
        <v>0.08333333333</v>
      </c>
      <c r="J47" s="13"/>
      <c r="K47" s="13"/>
      <c r="L47" s="14"/>
    </row>
    <row r="48" ht="15.75" customHeight="1">
      <c r="A48" s="15"/>
      <c r="B48" s="16" t="s">
        <v>19</v>
      </c>
      <c r="C48" s="20">
        <f t="shared" si="7"/>
        <v>42642</v>
      </c>
      <c r="D48" s="27">
        <v>0.625</v>
      </c>
      <c r="E48" s="28">
        <v>0.7083333333333334</v>
      </c>
      <c r="F48" s="24"/>
      <c r="G48" s="25"/>
      <c r="H48" s="26" t="s">
        <v>43</v>
      </c>
      <c r="I48" s="19">
        <f t="shared" si="1"/>
        <v>0.08333333333</v>
      </c>
      <c r="J48" s="13"/>
      <c r="K48" s="13"/>
      <c r="L48" s="14"/>
    </row>
    <row r="49" ht="15.75" customHeight="1">
      <c r="A49" s="15"/>
      <c r="B49" s="16" t="s">
        <v>20</v>
      </c>
      <c r="C49" s="20">
        <f t="shared" si="7"/>
        <v>42643</v>
      </c>
      <c r="D49" s="33">
        <v>0.4166666666666667</v>
      </c>
      <c r="E49" s="34">
        <v>0.5</v>
      </c>
      <c r="F49" s="24"/>
      <c r="G49" s="25"/>
      <c r="H49" s="26" t="s">
        <v>43</v>
      </c>
      <c r="I49" s="19">
        <f t="shared" si="1"/>
        <v>0.08333333333</v>
      </c>
      <c r="J49" s="13"/>
      <c r="K49" s="13"/>
      <c r="L49" s="14"/>
    </row>
    <row r="50" ht="15.75" customHeight="1">
      <c r="A50" s="15"/>
      <c r="B50" s="8">
        <f>B42+1</f>
        <v>7</v>
      </c>
      <c r="C50" s="9"/>
      <c r="D50" s="10"/>
      <c r="E50" s="9"/>
      <c r="F50" s="10"/>
      <c r="G50" s="9"/>
      <c r="H50" s="11"/>
      <c r="I50" s="19">
        <f t="shared" si="1"/>
        <v>0</v>
      </c>
      <c r="J50" s="13"/>
      <c r="K50" s="13"/>
      <c r="L50" s="14"/>
    </row>
    <row r="51" ht="15.75" customHeight="1">
      <c r="A51" s="15"/>
      <c r="B51" s="16" t="s">
        <v>12</v>
      </c>
      <c r="C51" s="20">
        <f t="shared" ref="C51:C57" si="8">C43+7</f>
        <v>42644</v>
      </c>
      <c r="D51" s="24"/>
      <c r="E51" s="25"/>
      <c r="F51" s="10"/>
      <c r="G51" s="9"/>
      <c r="H51" s="11"/>
      <c r="I51" s="19">
        <f t="shared" si="1"/>
        <v>0</v>
      </c>
      <c r="J51" s="13"/>
      <c r="K51" s="13"/>
      <c r="L51" s="14"/>
    </row>
    <row r="52" ht="15.75" customHeight="1">
      <c r="A52" s="15"/>
      <c r="B52" s="16" t="s">
        <v>13</v>
      </c>
      <c r="C52" s="20">
        <f t="shared" si="8"/>
        <v>42645</v>
      </c>
      <c r="D52" s="24"/>
      <c r="E52" s="25"/>
      <c r="F52" s="10"/>
      <c r="G52" s="9"/>
      <c r="H52" s="21"/>
      <c r="I52" s="19">
        <f t="shared" si="1"/>
        <v>0</v>
      </c>
      <c r="J52" s="13"/>
      <c r="K52" s="13"/>
      <c r="L52" s="14"/>
    </row>
    <row r="53" ht="15.75" customHeight="1">
      <c r="A53" s="15"/>
      <c r="B53" s="16" t="s">
        <v>14</v>
      </c>
      <c r="C53" s="20">
        <f t="shared" si="8"/>
        <v>42646</v>
      </c>
      <c r="D53" s="30">
        <v>0.4166666666666667</v>
      </c>
      <c r="E53" s="23">
        <v>0.5416666666666666</v>
      </c>
      <c r="F53" s="24"/>
      <c r="G53" s="25"/>
      <c r="H53" s="26" t="s">
        <v>45</v>
      </c>
      <c r="I53" s="19">
        <f t="shared" si="1"/>
        <v>0.125</v>
      </c>
      <c r="J53" s="13"/>
      <c r="K53" s="13"/>
      <c r="L53" s="14"/>
    </row>
    <row r="54" ht="15.75" customHeight="1">
      <c r="A54" s="15"/>
      <c r="B54" s="16" t="s">
        <v>16</v>
      </c>
      <c r="C54" s="20">
        <f t="shared" si="8"/>
        <v>42647</v>
      </c>
      <c r="D54" s="30">
        <v>0.625</v>
      </c>
      <c r="E54" s="23">
        <v>0.7291666666666666</v>
      </c>
      <c r="F54" s="24"/>
      <c r="G54" s="25"/>
      <c r="H54" s="26" t="s">
        <v>46</v>
      </c>
      <c r="I54" s="19">
        <f t="shared" si="1"/>
        <v>0.1041666667</v>
      </c>
      <c r="J54" s="13"/>
      <c r="K54" s="13"/>
      <c r="L54" s="14"/>
    </row>
    <row r="55" ht="15.75" customHeight="1">
      <c r="A55" s="15"/>
      <c r="B55" s="16" t="s">
        <v>18</v>
      </c>
      <c r="C55" s="20">
        <f t="shared" si="8"/>
        <v>42648</v>
      </c>
      <c r="D55" s="30">
        <v>0.625</v>
      </c>
      <c r="E55" s="23">
        <v>0.7291666666666666</v>
      </c>
      <c r="F55" s="24"/>
      <c r="G55" s="25"/>
      <c r="H55" s="26" t="s">
        <v>47</v>
      </c>
      <c r="I55" s="19">
        <f t="shared" si="1"/>
        <v>0.1041666667</v>
      </c>
      <c r="J55" s="29">
        <v>13.0</v>
      </c>
      <c r="K55" s="29">
        <v>3.0</v>
      </c>
      <c r="L55" s="14"/>
    </row>
    <row r="56" ht="15.75" customHeight="1">
      <c r="A56" s="15"/>
      <c r="B56" s="16" t="s">
        <v>19</v>
      </c>
      <c r="C56" s="20">
        <f t="shared" si="8"/>
        <v>42649</v>
      </c>
      <c r="D56" s="30">
        <v>0.625</v>
      </c>
      <c r="E56" s="28">
        <v>0.7083333333333334</v>
      </c>
      <c r="F56" s="24"/>
      <c r="G56" s="25"/>
      <c r="H56" s="26" t="s">
        <v>48</v>
      </c>
      <c r="I56" s="19">
        <f t="shared" si="1"/>
        <v>0.08333333333</v>
      </c>
      <c r="J56" s="13"/>
      <c r="K56" s="13"/>
      <c r="L56" s="14"/>
    </row>
    <row r="57" ht="15.75" customHeight="1">
      <c r="A57" s="31"/>
      <c r="B57" s="32" t="s">
        <v>20</v>
      </c>
      <c r="C57" s="45">
        <f t="shared" si="8"/>
        <v>42650</v>
      </c>
      <c r="D57" s="30">
        <v>0.4166666666666667</v>
      </c>
      <c r="E57" s="23">
        <v>0.5416666666666666</v>
      </c>
      <c r="F57" s="35"/>
      <c r="G57" s="36"/>
      <c r="H57" s="46" t="s">
        <v>50</v>
      </c>
      <c r="I57" s="19">
        <f t="shared" si="1"/>
        <v>0.125</v>
      </c>
      <c r="J57" s="37"/>
      <c r="K57" s="37"/>
      <c r="L57" s="14"/>
    </row>
    <row r="58" ht="15.75" customHeight="1">
      <c r="A58" s="7">
        <f>A42+1</f>
        <v>4</v>
      </c>
      <c r="B58" s="39">
        <f>B50+1</f>
        <v>8</v>
      </c>
      <c r="C58" s="40"/>
      <c r="D58" s="41"/>
      <c r="E58" s="40"/>
      <c r="F58" s="41"/>
      <c r="G58" s="40"/>
      <c r="H58" s="42"/>
      <c r="I58" s="19">
        <f t="shared" si="1"/>
        <v>0</v>
      </c>
      <c r="J58" s="43"/>
      <c r="K58" s="43"/>
      <c r="L58" s="44"/>
    </row>
    <row r="59" ht="15.75" customHeight="1">
      <c r="A59" s="15"/>
      <c r="B59" s="16" t="s">
        <v>12</v>
      </c>
      <c r="C59" s="20">
        <f t="shared" ref="C59:C65" si="9">C51+7</f>
        <v>42651</v>
      </c>
      <c r="D59" s="24"/>
      <c r="E59" s="25"/>
      <c r="F59" s="10"/>
      <c r="G59" s="9"/>
      <c r="H59" s="11"/>
      <c r="I59" s="19">
        <f t="shared" si="1"/>
        <v>0</v>
      </c>
      <c r="J59" s="13"/>
      <c r="K59" s="13"/>
      <c r="L59" s="14"/>
    </row>
    <row r="60" ht="15.75" customHeight="1">
      <c r="A60" s="15"/>
      <c r="B60" s="16" t="s">
        <v>13</v>
      </c>
      <c r="C60" s="20">
        <f t="shared" si="9"/>
        <v>42652</v>
      </c>
      <c r="D60" s="24"/>
      <c r="E60" s="25"/>
      <c r="F60" s="24"/>
      <c r="G60" s="25"/>
      <c r="H60" s="47"/>
      <c r="I60" s="19">
        <f t="shared" si="1"/>
        <v>0</v>
      </c>
      <c r="J60" s="13"/>
      <c r="K60" s="13"/>
      <c r="L60" s="14"/>
    </row>
    <row r="61" ht="15.75" customHeight="1">
      <c r="A61" s="15"/>
      <c r="B61" s="16" t="s">
        <v>14</v>
      </c>
      <c r="C61" s="20">
        <f t="shared" si="9"/>
        <v>42653</v>
      </c>
      <c r="D61" s="30">
        <v>0.4166666666666667</v>
      </c>
      <c r="E61" s="23">
        <v>0.5416666666666666</v>
      </c>
      <c r="F61" s="24"/>
      <c r="G61" s="25"/>
      <c r="H61" s="26" t="s">
        <v>53</v>
      </c>
      <c r="I61" s="19">
        <f t="shared" si="1"/>
        <v>0.125</v>
      </c>
      <c r="J61" s="29">
        <v>10.0</v>
      </c>
      <c r="K61" s="13"/>
      <c r="L61" s="14"/>
    </row>
    <row r="62" ht="15.75" customHeight="1">
      <c r="A62" s="15"/>
      <c r="B62" s="16" t="s">
        <v>16</v>
      </c>
      <c r="C62" s="20">
        <f t="shared" si="9"/>
        <v>42654</v>
      </c>
      <c r="D62" s="30">
        <v>0.625</v>
      </c>
      <c r="E62" s="23">
        <v>0.7291666666666666</v>
      </c>
      <c r="F62" s="24"/>
      <c r="G62" s="25"/>
      <c r="H62" s="26" t="s">
        <v>54</v>
      </c>
      <c r="I62" s="19">
        <f t="shared" si="1"/>
        <v>0.1041666667</v>
      </c>
      <c r="J62" s="13"/>
      <c r="K62" s="13"/>
      <c r="L62" s="14"/>
    </row>
    <row r="63" ht="15.75" customHeight="1">
      <c r="A63" s="15"/>
      <c r="B63" s="16" t="s">
        <v>18</v>
      </c>
      <c r="C63" s="20">
        <f t="shared" si="9"/>
        <v>42655</v>
      </c>
      <c r="D63" s="30">
        <v>0.625</v>
      </c>
      <c r="E63" s="23">
        <v>0.7291666666666666</v>
      </c>
      <c r="F63" s="24"/>
      <c r="G63" s="25"/>
      <c r="H63" s="26" t="s">
        <v>54</v>
      </c>
      <c r="I63" s="19">
        <f t="shared" si="1"/>
        <v>0.1041666667</v>
      </c>
      <c r="J63" s="13"/>
      <c r="K63" s="13"/>
      <c r="L63" s="14"/>
    </row>
    <row r="64" ht="15.75" customHeight="1">
      <c r="A64" s="15"/>
      <c r="B64" s="16" t="s">
        <v>19</v>
      </c>
      <c r="C64" s="20">
        <f t="shared" si="9"/>
        <v>42656</v>
      </c>
      <c r="D64" s="30">
        <v>0.625</v>
      </c>
      <c r="E64" s="28">
        <v>0.7291666666666666</v>
      </c>
      <c r="F64" s="24"/>
      <c r="G64" s="25"/>
      <c r="H64" s="26" t="s">
        <v>55</v>
      </c>
      <c r="I64" s="19">
        <f t="shared" si="1"/>
        <v>0.1041666667</v>
      </c>
      <c r="J64" s="13"/>
      <c r="K64" s="13"/>
      <c r="L64" s="14"/>
    </row>
    <row r="65" ht="15.75" customHeight="1">
      <c r="A65" s="15"/>
      <c r="B65" s="16" t="s">
        <v>20</v>
      </c>
      <c r="C65" s="20">
        <f t="shared" si="9"/>
        <v>42657</v>
      </c>
      <c r="D65" s="30">
        <v>0.4166666666666667</v>
      </c>
      <c r="E65" s="23">
        <v>0.5416666666666666</v>
      </c>
      <c r="F65" s="24"/>
      <c r="G65" s="25"/>
      <c r="H65" s="26" t="s">
        <v>56</v>
      </c>
      <c r="I65" s="19">
        <f t="shared" si="1"/>
        <v>0.125</v>
      </c>
      <c r="J65" s="13"/>
      <c r="K65" s="13"/>
      <c r="L65" s="14"/>
    </row>
    <row r="66" ht="15.75" customHeight="1">
      <c r="A66" s="15"/>
      <c r="B66" s="8">
        <f>B58+1</f>
        <v>9</v>
      </c>
      <c r="C66" s="9"/>
      <c r="D66" s="10"/>
      <c r="E66" s="9"/>
      <c r="F66" s="10"/>
      <c r="G66" s="9"/>
      <c r="H66" s="11"/>
      <c r="I66" s="19">
        <f t="shared" si="1"/>
        <v>0</v>
      </c>
      <c r="J66" s="13"/>
      <c r="K66" s="13"/>
      <c r="L66" s="14"/>
    </row>
    <row r="67" ht="15.75" customHeight="1">
      <c r="A67" s="15"/>
      <c r="B67" s="16" t="s">
        <v>12</v>
      </c>
      <c r="C67" s="20">
        <f t="shared" ref="C67:C73" si="10">C59+7</f>
        <v>42658</v>
      </c>
      <c r="D67" s="24"/>
      <c r="E67" s="25"/>
      <c r="F67" s="10"/>
      <c r="G67" s="9"/>
      <c r="H67" s="11"/>
      <c r="I67" s="19">
        <f t="shared" si="1"/>
        <v>0</v>
      </c>
      <c r="J67" s="13"/>
      <c r="K67" s="13"/>
      <c r="L67" s="14"/>
    </row>
    <row r="68" ht="15.75" customHeight="1">
      <c r="A68" s="15"/>
      <c r="B68" s="16" t="s">
        <v>13</v>
      </c>
      <c r="C68" s="20">
        <f t="shared" si="10"/>
        <v>42659</v>
      </c>
      <c r="D68" s="24"/>
      <c r="E68" s="25"/>
      <c r="F68" s="10"/>
      <c r="G68" s="9"/>
      <c r="H68" s="21"/>
      <c r="I68" s="19">
        <f t="shared" si="1"/>
        <v>0</v>
      </c>
      <c r="J68" s="13"/>
      <c r="K68" s="13"/>
      <c r="L68" s="14"/>
    </row>
    <row r="69" ht="15.75" customHeight="1">
      <c r="A69" s="15"/>
      <c r="B69" s="16" t="s">
        <v>14</v>
      </c>
      <c r="C69" s="20">
        <f t="shared" si="10"/>
        <v>42660</v>
      </c>
      <c r="D69" s="30">
        <v>0.4166666666666667</v>
      </c>
      <c r="E69" s="23">
        <v>0.5416666666666666</v>
      </c>
      <c r="F69" s="24"/>
      <c r="G69" s="25"/>
      <c r="H69" s="26" t="s">
        <v>60</v>
      </c>
      <c r="I69" s="19">
        <f t="shared" si="1"/>
        <v>0.125</v>
      </c>
      <c r="J69" s="29">
        <v>13.0</v>
      </c>
      <c r="K69" s="29">
        <v>3.0</v>
      </c>
      <c r="L69" s="14"/>
    </row>
    <row r="70" ht="15.75" customHeight="1">
      <c r="A70" s="15"/>
      <c r="B70" s="16" t="s">
        <v>16</v>
      </c>
      <c r="C70" s="20">
        <f t="shared" si="10"/>
        <v>42661</v>
      </c>
      <c r="D70" s="30">
        <v>0.625</v>
      </c>
      <c r="E70" s="23">
        <v>0.7291666666666666</v>
      </c>
      <c r="F70" s="24"/>
      <c r="G70" s="25"/>
      <c r="H70" s="26" t="s">
        <v>62</v>
      </c>
      <c r="I70" s="19">
        <f t="shared" si="1"/>
        <v>0.1041666667</v>
      </c>
      <c r="J70" s="13"/>
      <c r="K70" s="13"/>
      <c r="L70" s="14"/>
    </row>
    <row r="71" ht="15.75" customHeight="1">
      <c r="A71" s="15"/>
      <c r="B71" s="16" t="s">
        <v>18</v>
      </c>
      <c r="C71" s="20">
        <f t="shared" si="10"/>
        <v>42662</v>
      </c>
      <c r="D71" s="30">
        <v>0.625</v>
      </c>
      <c r="E71" s="23">
        <v>0.7291666666666666</v>
      </c>
      <c r="F71" s="24"/>
      <c r="G71" s="25"/>
      <c r="H71" s="26" t="s">
        <v>63</v>
      </c>
      <c r="I71" s="19">
        <f t="shared" si="1"/>
        <v>0.1041666667</v>
      </c>
      <c r="J71" s="13"/>
      <c r="K71" s="13"/>
      <c r="L71" s="14"/>
    </row>
    <row r="72" ht="15.75" customHeight="1">
      <c r="A72" s="15"/>
      <c r="B72" s="16" t="s">
        <v>19</v>
      </c>
      <c r="C72" s="20">
        <f t="shared" si="10"/>
        <v>42663</v>
      </c>
      <c r="D72" s="30">
        <v>0.625</v>
      </c>
      <c r="E72" s="28">
        <v>0.7083333333333334</v>
      </c>
      <c r="F72" s="24"/>
      <c r="G72" s="25"/>
      <c r="H72" s="26" t="s">
        <v>64</v>
      </c>
      <c r="I72" s="19">
        <f t="shared" si="1"/>
        <v>0.08333333333</v>
      </c>
      <c r="J72" s="13"/>
      <c r="K72" s="13"/>
      <c r="L72" s="14"/>
    </row>
    <row r="73" ht="15.75" customHeight="1">
      <c r="A73" s="31"/>
      <c r="B73" s="32" t="s">
        <v>20</v>
      </c>
      <c r="C73" s="45">
        <f t="shared" si="10"/>
        <v>42664</v>
      </c>
      <c r="D73" s="30">
        <v>0.4166666666666667</v>
      </c>
      <c r="E73" s="23">
        <v>0.5416666666666666</v>
      </c>
      <c r="F73" s="35"/>
      <c r="G73" s="36"/>
      <c r="H73" s="46" t="s">
        <v>65</v>
      </c>
      <c r="I73" s="19">
        <f t="shared" si="1"/>
        <v>0.125</v>
      </c>
      <c r="J73" s="37"/>
      <c r="K73" s="37"/>
      <c r="L73" s="14"/>
    </row>
    <row r="74" ht="15.75" customHeight="1">
      <c r="A74" s="7">
        <f>A58+1</f>
        <v>5</v>
      </c>
      <c r="B74" s="39">
        <f>B66+1</f>
        <v>10</v>
      </c>
      <c r="C74" s="40"/>
      <c r="D74" s="41"/>
      <c r="E74" s="40"/>
      <c r="F74" s="41"/>
      <c r="G74" s="40"/>
      <c r="H74" s="42"/>
      <c r="I74" s="19">
        <f t="shared" si="1"/>
        <v>0</v>
      </c>
      <c r="J74" s="43"/>
      <c r="K74" s="43"/>
      <c r="L74" s="44"/>
    </row>
    <row r="75" ht="15.75" customHeight="1">
      <c r="A75" s="15"/>
      <c r="B75" s="16" t="s">
        <v>12</v>
      </c>
      <c r="C75" s="20">
        <f t="shared" ref="C75:C81" si="11">C67+7</f>
        <v>42665</v>
      </c>
      <c r="D75" s="24"/>
      <c r="E75" s="25"/>
      <c r="F75" s="10"/>
      <c r="G75" s="9"/>
      <c r="H75" s="11"/>
      <c r="I75" s="19">
        <f t="shared" si="1"/>
        <v>0</v>
      </c>
      <c r="J75" s="13"/>
      <c r="K75" s="13"/>
      <c r="L75" s="14"/>
    </row>
    <row r="76" ht="15.75" customHeight="1">
      <c r="A76" s="15"/>
      <c r="B76" s="16" t="s">
        <v>13</v>
      </c>
      <c r="C76" s="20">
        <f t="shared" si="11"/>
        <v>42666</v>
      </c>
      <c r="D76" s="24"/>
      <c r="E76" s="25"/>
      <c r="F76" s="24"/>
      <c r="G76" s="25"/>
      <c r="H76" s="47"/>
      <c r="I76" s="19">
        <f t="shared" si="1"/>
        <v>0</v>
      </c>
      <c r="J76" s="13"/>
      <c r="K76" s="13"/>
      <c r="L76" s="14"/>
    </row>
    <row r="77" ht="15.75" customHeight="1">
      <c r="A77" s="15"/>
      <c r="B77" s="16" t="s">
        <v>14</v>
      </c>
      <c r="C77" s="20">
        <f t="shared" si="11"/>
        <v>42667</v>
      </c>
      <c r="D77" s="22">
        <v>0.4166666666666667</v>
      </c>
      <c r="E77" s="23">
        <v>0.5</v>
      </c>
      <c r="F77" s="24"/>
      <c r="G77" s="25"/>
      <c r="H77" s="26" t="s">
        <v>67</v>
      </c>
      <c r="I77" s="19">
        <f t="shared" si="1"/>
        <v>0.08333333333</v>
      </c>
      <c r="J77" s="29">
        <v>10.0</v>
      </c>
      <c r="K77" s="13"/>
      <c r="L77" s="14"/>
    </row>
    <row r="78" ht="15.75" customHeight="1">
      <c r="A78" s="15"/>
      <c r="B78" s="16" t="s">
        <v>16</v>
      </c>
      <c r="C78" s="20">
        <f t="shared" si="11"/>
        <v>42668</v>
      </c>
      <c r="D78" s="27">
        <v>0.625</v>
      </c>
      <c r="E78" s="28">
        <v>0.7083333333333334</v>
      </c>
      <c r="F78" s="24"/>
      <c r="G78" s="25"/>
      <c r="H78" s="26" t="s">
        <v>69</v>
      </c>
      <c r="I78" s="19">
        <f t="shared" si="1"/>
        <v>0.08333333333</v>
      </c>
      <c r="J78" s="13"/>
      <c r="K78" s="13"/>
      <c r="L78" s="14"/>
    </row>
    <row r="79" ht="15.75" customHeight="1">
      <c r="A79" s="15"/>
      <c r="B79" s="16" t="s">
        <v>18</v>
      </c>
      <c r="C79" s="20">
        <f t="shared" si="11"/>
        <v>42669</v>
      </c>
      <c r="D79" s="30">
        <v>0.4166666666666667</v>
      </c>
      <c r="E79" s="23">
        <v>0.5</v>
      </c>
      <c r="F79" s="24"/>
      <c r="G79" s="25"/>
      <c r="H79" s="26" t="s">
        <v>69</v>
      </c>
      <c r="I79" s="19">
        <f t="shared" si="1"/>
        <v>0.08333333333</v>
      </c>
      <c r="J79" s="13"/>
      <c r="K79" s="13"/>
      <c r="L79" s="14"/>
    </row>
    <row r="80" ht="15.75" customHeight="1">
      <c r="A80" s="15"/>
      <c r="B80" s="16" t="s">
        <v>19</v>
      </c>
      <c r="C80" s="20">
        <f t="shared" si="11"/>
        <v>42670</v>
      </c>
      <c r="D80" s="27">
        <v>0.625</v>
      </c>
      <c r="E80" s="28">
        <v>0.7083333333333334</v>
      </c>
      <c r="F80" s="24"/>
      <c r="G80" s="25"/>
      <c r="H80" s="26" t="s">
        <v>72</v>
      </c>
      <c r="I80" s="19">
        <f t="shared" si="1"/>
        <v>0.08333333333</v>
      </c>
      <c r="J80" s="13"/>
      <c r="K80" s="13"/>
      <c r="L80" s="14"/>
    </row>
    <row r="81" ht="15.75" customHeight="1">
      <c r="A81" s="15"/>
      <c r="B81" s="16" t="s">
        <v>20</v>
      </c>
      <c r="C81" s="20">
        <f t="shared" si="11"/>
        <v>42671</v>
      </c>
      <c r="D81" s="33">
        <v>0.4166666666666667</v>
      </c>
      <c r="E81" s="34">
        <v>0.5</v>
      </c>
      <c r="F81" s="24"/>
      <c r="G81" s="25"/>
      <c r="H81" s="26" t="s">
        <v>73</v>
      </c>
      <c r="I81" s="19">
        <f t="shared" si="1"/>
        <v>0.08333333333</v>
      </c>
      <c r="J81" s="13"/>
      <c r="K81" s="13"/>
      <c r="L81" s="14"/>
    </row>
    <row r="82" ht="15.75" customHeight="1">
      <c r="A82" s="15"/>
      <c r="B82" s="8">
        <f>B74+1</f>
        <v>11</v>
      </c>
      <c r="C82" s="9"/>
      <c r="D82" s="10"/>
      <c r="E82" s="9"/>
      <c r="F82" s="10"/>
      <c r="G82" s="9"/>
      <c r="H82" s="11"/>
      <c r="I82" s="19">
        <f t="shared" si="1"/>
        <v>0</v>
      </c>
      <c r="J82" s="13"/>
      <c r="K82" s="13"/>
      <c r="L82" s="14"/>
    </row>
    <row r="83" ht="15.75" customHeight="1">
      <c r="A83" s="15"/>
      <c r="B83" s="16" t="s">
        <v>12</v>
      </c>
      <c r="C83" s="20">
        <f t="shared" ref="C83:C89" si="12">C75+7</f>
        <v>42672</v>
      </c>
      <c r="D83" s="24"/>
      <c r="E83" s="25"/>
      <c r="F83" s="10"/>
      <c r="G83" s="9"/>
      <c r="H83" s="11"/>
      <c r="I83" s="19">
        <f t="shared" si="1"/>
        <v>0</v>
      </c>
      <c r="J83" s="13"/>
      <c r="K83" s="13"/>
      <c r="L83" s="14"/>
    </row>
    <row r="84" ht="15.75" customHeight="1">
      <c r="A84" s="15"/>
      <c r="B84" s="16" t="s">
        <v>13</v>
      </c>
      <c r="C84" s="20">
        <f t="shared" si="12"/>
        <v>42673</v>
      </c>
      <c r="D84" s="24"/>
      <c r="E84" s="25"/>
      <c r="F84" s="10"/>
      <c r="G84" s="9"/>
      <c r="H84" s="21"/>
      <c r="I84" s="19">
        <f t="shared" si="1"/>
        <v>0</v>
      </c>
      <c r="J84" s="13"/>
      <c r="K84" s="13"/>
      <c r="L84" s="14"/>
    </row>
    <row r="85" ht="15.75" customHeight="1">
      <c r="A85" s="15"/>
      <c r="B85" s="16" t="s">
        <v>14</v>
      </c>
      <c r="C85" s="20">
        <f t="shared" si="12"/>
        <v>42674</v>
      </c>
      <c r="D85" s="30">
        <v>0.4166666666666667</v>
      </c>
      <c r="E85" s="23">
        <v>0.5416666666666666</v>
      </c>
      <c r="F85" s="24"/>
      <c r="G85" s="25"/>
      <c r="H85" s="26" t="s">
        <v>74</v>
      </c>
      <c r="I85" s="19">
        <f t="shared" si="1"/>
        <v>0.125</v>
      </c>
      <c r="J85" s="29">
        <v>13.0</v>
      </c>
      <c r="K85" s="29">
        <v>3.0</v>
      </c>
      <c r="L85" s="14"/>
    </row>
    <row r="86" ht="15.75" customHeight="1">
      <c r="A86" s="15"/>
      <c r="B86" s="16" t="s">
        <v>16</v>
      </c>
      <c r="C86" s="20">
        <f t="shared" si="12"/>
        <v>42675</v>
      </c>
      <c r="D86" s="30">
        <v>0.625</v>
      </c>
      <c r="E86" s="23">
        <v>0.7291666666666666</v>
      </c>
      <c r="F86" s="24"/>
      <c r="G86" s="25"/>
      <c r="H86" s="26" t="s">
        <v>75</v>
      </c>
      <c r="I86" s="19">
        <f t="shared" si="1"/>
        <v>0.1041666667</v>
      </c>
      <c r="J86" s="13"/>
      <c r="K86" s="13"/>
      <c r="L86" s="14"/>
    </row>
    <row r="87" ht="15.75" customHeight="1">
      <c r="A87" s="15"/>
      <c r="B87" s="16" t="s">
        <v>18</v>
      </c>
      <c r="C87" s="20">
        <f t="shared" si="12"/>
        <v>42676</v>
      </c>
      <c r="D87" s="30">
        <v>0.625</v>
      </c>
      <c r="E87" s="23">
        <v>0.7291666666666666</v>
      </c>
      <c r="F87" s="24"/>
      <c r="G87" s="25"/>
      <c r="H87" s="26" t="s">
        <v>76</v>
      </c>
      <c r="I87" s="19">
        <f t="shared" si="1"/>
        <v>0.1041666667</v>
      </c>
      <c r="J87" s="13"/>
      <c r="K87" s="13"/>
      <c r="L87" s="14"/>
    </row>
    <row r="88" ht="15.75" customHeight="1">
      <c r="A88" s="15"/>
      <c r="B88" s="16" t="s">
        <v>19</v>
      </c>
      <c r="C88" s="20">
        <f t="shared" si="12"/>
        <v>42677</v>
      </c>
      <c r="D88" s="30">
        <v>0.625</v>
      </c>
      <c r="E88" s="28">
        <v>0.7291666666666666</v>
      </c>
      <c r="F88" s="24"/>
      <c r="G88" s="25"/>
      <c r="H88" s="26" t="s">
        <v>77</v>
      </c>
      <c r="I88" s="19">
        <f t="shared" si="1"/>
        <v>0.1041666667</v>
      </c>
      <c r="J88" s="13"/>
      <c r="K88" s="13"/>
      <c r="L88" s="14"/>
    </row>
    <row r="89" ht="15.75" customHeight="1">
      <c r="A89" s="31"/>
      <c r="B89" s="32" t="s">
        <v>20</v>
      </c>
      <c r="C89" s="45">
        <f t="shared" si="12"/>
        <v>42678</v>
      </c>
      <c r="D89" s="30">
        <v>0.4166666666666667</v>
      </c>
      <c r="E89" s="23">
        <v>0.5416666666666666</v>
      </c>
      <c r="F89" s="35"/>
      <c r="G89" s="36"/>
      <c r="H89" s="46" t="s">
        <v>79</v>
      </c>
      <c r="I89" s="19">
        <f t="shared" si="1"/>
        <v>0.125</v>
      </c>
      <c r="J89" s="37"/>
      <c r="K89" s="37"/>
      <c r="L89" s="14"/>
    </row>
    <row r="90" ht="15.75" customHeight="1">
      <c r="A90" s="49">
        <v>6.0</v>
      </c>
      <c r="B90" s="39">
        <f>B82+1</f>
        <v>12</v>
      </c>
      <c r="C90" s="40"/>
      <c r="D90" s="41"/>
      <c r="E90" s="40"/>
      <c r="F90" s="41"/>
      <c r="G90" s="40"/>
      <c r="H90" s="42"/>
      <c r="I90" s="51">
        <f t="shared" si="1"/>
        <v>0</v>
      </c>
      <c r="J90" s="43"/>
      <c r="K90" s="43"/>
      <c r="L90" s="44"/>
    </row>
    <row r="91" ht="15.75" customHeight="1">
      <c r="A91" s="15"/>
      <c r="B91" s="16" t="s">
        <v>12</v>
      </c>
      <c r="C91" s="20">
        <f t="shared" ref="C91:C97" si="13">C83+7</f>
        <v>42679</v>
      </c>
      <c r="D91" s="24"/>
      <c r="E91" s="25"/>
      <c r="F91" s="10"/>
      <c r="G91" s="9"/>
      <c r="H91" s="11"/>
      <c r="I91" s="19">
        <f t="shared" si="1"/>
        <v>0</v>
      </c>
      <c r="J91" s="13"/>
      <c r="K91" s="13"/>
      <c r="L91" s="14"/>
    </row>
    <row r="92" ht="15.75" customHeight="1">
      <c r="A92" s="15"/>
      <c r="B92" s="16" t="s">
        <v>13</v>
      </c>
      <c r="C92" s="20">
        <f t="shared" si="13"/>
        <v>42680</v>
      </c>
      <c r="D92" s="10"/>
      <c r="E92" s="9"/>
      <c r="F92" s="10"/>
      <c r="G92" s="9"/>
      <c r="H92" s="11"/>
      <c r="I92" s="19">
        <f t="shared" si="1"/>
        <v>0</v>
      </c>
      <c r="J92" s="13"/>
      <c r="K92" s="13"/>
      <c r="L92" s="14"/>
    </row>
    <row r="93" ht="15.75" customHeight="1">
      <c r="A93" s="15"/>
      <c r="B93" s="16" t="s">
        <v>14</v>
      </c>
      <c r="C93" s="20">
        <f t="shared" si="13"/>
        <v>42681</v>
      </c>
      <c r="D93" s="22">
        <v>0.4166666666666667</v>
      </c>
      <c r="E93" s="23">
        <v>0.5</v>
      </c>
      <c r="F93" s="24"/>
      <c r="G93" s="25"/>
      <c r="H93" s="26" t="s">
        <v>83</v>
      </c>
      <c r="I93" s="19">
        <f t="shared" si="1"/>
        <v>0.08333333333</v>
      </c>
      <c r="J93" s="29">
        <v>10.0</v>
      </c>
      <c r="K93" s="13"/>
      <c r="L93" s="14"/>
    </row>
    <row r="94" ht="15.75" customHeight="1">
      <c r="A94" s="15"/>
      <c r="B94" s="16" t="s">
        <v>16</v>
      </c>
      <c r="C94" s="20">
        <f t="shared" si="13"/>
        <v>42682</v>
      </c>
      <c r="D94" s="27">
        <v>0.625</v>
      </c>
      <c r="E94" s="28">
        <v>0.7083333333333334</v>
      </c>
      <c r="F94" s="24"/>
      <c r="G94" s="25"/>
      <c r="H94" s="26" t="s">
        <v>84</v>
      </c>
      <c r="I94" s="19">
        <f t="shared" si="1"/>
        <v>0.08333333333</v>
      </c>
      <c r="J94" s="13"/>
      <c r="K94" s="13"/>
      <c r="L94" s="14"/>
    </row>
    <row r="95" ht="15.75" customHeight="1">
      <c r="A95" s="15"/>
      <c r="B95" s="16" t="s">
        <v>18</v>
      </c>
      <c r="C95" s="20">
        <f t="shared" si="13"/>
        <v>42683</v>
      </c>
      <c r="D95" s="30">
        <v>0.4166666666666667</v>
      </c>
      <c r="E95" s="23">
        <v>0.5</v>
      </c>
      <c r="F95" s="24"/>
      <c r="G95" s="25"/>
      <c r="H95" s="26" t="s">
        <v>84</v>
      </c>
      <c r="I95" s="19">
        <f t="shared" si="1"/>
        <v>0.08333333333</v>
      </c>
      <c r="J95" s="13"/>
      <c r="K95" s="13"/>
      <c r="L95" s="14"/>
    </row>
    <row r="96" ht="15.75" customHeight="1">
      <c r="A96" s="15"/>
      <c r="B96" s="16" t="s">
        <v>19</v>
      </c>
      <c r="C96" s="20">
        <f t="shared" si="13"/>
        <v>42684</v>
      </c>
      <c r="D96" s="27">
        <v>0.625</v>
      </c>
      <c r="E96" s="28">
        <v>0.7083333333333334</v>
      </c>
      <c r="F96" s="24"/>
      <c r="G96" s="25"/>
      <c r="H96" s="26" t="s">
        <v>86</v>
      </c>
      <c r="I96" s="19">
        <f t="shared" si="1"/>
        <v>0.08333333333</v>
      </c>
      <c r="J96" s="13"/>
      <c r="K96" s="13"/>
      <c r="L96" s="14"/>
    </row>
    <row r="97" ht="15.75" customHeight="1">
      <c r="A97" s="31"/>
      <c r="B97" s="32" t="s">
        <v>20</v>
      </c>
      <c r="C97" s="45">
        <f t="shared" si="13"/>
        <v>42685</v>
      </c>
      <c r="D97" s="33">
        <v>0.4166666666666667</v>
      </c>
      <c r="E97" s="34">
        <v>0.5</v>
      </c>
      <c r="F97" s="35"/>
      <c r="G97" s="36"/>
      <c r="H97" s="46" t="s">
        <v>87</v>
      </c>
      <c r="I97" s="52">
        <f t="shared" si="1"/>
        <v>0.08333333333</v>
      </c>
      <c r="J97" s="37"/>
      <c r="K97" s="37"/>
      <c r="L97" s="38"/>
    </row>
    <row r="98" ht="15.75" customHeight="1">
      <c r="A98" s="49"/>
      <c r="B98" s="39">
        <f>B90+1</f>
        <v>13</v>
      </c>
      <c r="C98" s="20"/>
      <c r="D98" s="41"/>
      <c r="E98" s="40"/>
      <c r="F98" s="41"/>
      <c r="G98" s="40"/>
      <c r="H98" s="42"/>
      <c r="I98" s="51">
        <f t="shared" si="1"/>
        <v>0</v>
      </c>
      <c r="J98" s="43"/>
      <c r="K98" s="43"/>
      <c r="L98" s="44"/>
    </row>
    <row r="99" ht="15.75" customHeight="1">
      <c r="A99" s="15"/>
      <c r="B99" s="16" t="s">
        <v>12</v>
      </c>
      <c r="C99" s="20">
        <f t="shared" ref="C99:C105" si="14">C91+7</f>
        <v>42686</v>
      </c>
      <c r="D99" s="24"/>
      <c r="E99" s="25"/>
      <c r="F99" s="10"/>
      <c r="G99" s="9"/>
      <c r="H99" s="11"/>
      <c r="I99" s="19">
        <f t="shared" si="1"/>
        <v>0</v>
      </c>
      <c r="J99" s="13"/>
      <c r="K99" s="13"/>
      <c r="L99" s="14"/>
    </row>
    <row r="100" ht="15.75" customHeight="1">
      <c r="A100" s="15"/>
      <c r="B100" s="16" t="s">
        <v>13</v>
      </c>
      <c r="C100" s="20">
        <f t="shared" si="14"/>
        <v>42687</v>
      </c>
      <c r="D100" s="10"/>
      <c r="E100" s="9"/>
      <c r="F100" s="10"/>
      <c r="G100" s="9"/>
      <c r="H100" s="11"/>
      <c r="I100" s="19">
        <f t="shared" si="1"/>
        <v>0</v>
      </c>
      <c r="J100" s="13"/>
      <c r="K100" s="13"/>
      <c r="L100" s="14"/>
    </row>
    <row r="101" ht="15.75" customHeight="1">
      <c r="A101" s="15"/>
      <c r="B101" s="16" t="s">
        <v>14</v>
      </c>
      <c r="C101" s="20">
        <f t="shared" si="14"/>
        <v>42688</v>
      </c>
      <c r="D101" s="30">
        <v>0.4166666666666667</v>
      </c>
      <c r="E101" s="23">
        <v>0.5416666666666666</v>
      </c>
      <c r="F101" s="24"/>
      <c r="G101" s="25"/>
      <c r="H101" s="26" t="s">
        <v>92</v>
      </c>
      <c r="I101" s="19">
        <f t="shared" si="1"/>
        <v>0.125</v>
      </c>
      <c r="J101" s="29">
        <v>13.0</v>
      </c>
      <c r="K101" s="29">
        <v>3.0</v>
      </c>
      <c r="L101" s="14"/>
    </row>
    <row r="102" ht="15.75" customHeight="1">
      <c r="A102" s="15"/>
      <c r="B102" s="16" t="s">
        <v>16</v>
      </c>
      <c r="C102" s="20">
        <f t="shared" si="14"/>
        <v>42689</v>
      </c>
      <c r="D102" s="30">
        <v>0.625</v>
      </c>
      <c r="E102" s="23">
        <v>0.7291666666666666</v>
      </c>
      <c r="F102" s="24"/>
      <c r="G102" s="25"/>
      <c r="H102" s="26" t="s">
        <v>93</v>
      </c>
      <c r="I102" s="19">
        <f t="shared" si="1"/>
        <v>0.1041666667</v>
      </c>
      <c r="J102" s="13"/>
      <c r="K102" s="13"/>
      <c r="L102" s="14"/>
    </row>
    <row r="103" ht="15.75" customHeight="1">
      <c r="A103" s="15"/>
      <c r="B103" s="16" t="s">
        <v>18</v>
      </c>
      <c r="C103" s="20">
        <f t="shared" si="14"/>
        <v>42690</v>
      </c>
      <c r="D103" s="30">
        <v>0.625</v>
      </c>
      <c r="E103" s="23">
        <v>0.7291666666666666</v>
      </c>
      <c r="F103" s="24"/>
      <c r="G103" s="25"/>
      <c r="H103" s="26" t="s">
        <v>94</v>
      </c>
      <c r="I103" s="19">
        <f t="shared" si="1"/>
        <v>0.1041666667</v>
      </c>
      <c r="J103" s="13"/>
      <c r="K103" s="13"/>
      <c r="L103" s="14"/>
    </row>
    <row r="104" ht="15.75" customHeight="1">
      <c r="A104" s="15"/>
      <c r="B104" s="16" t="s">
        <v>19</v>
      </c>
      <c r="C104" s="20">
        <f t="shared" si="14"/>
        <v>42691</v>
      </c>
      <c r="D104" s="30">
        <v>0.625</v>
      </c>
      <c r="E104" s="28">
        <v>0.7083333333333334</v>
      </c>
      <c r="F104" s="24"/>
      <c r="G104" s="25"/>
      <c r="H104" s="26" t="s">
        <v>95</v>
      </c>
      <c r="I104" s="19">
        <f t="shared" si="1"/>
        <v>0.08333333333</v>
      </c>
      <c r="J104" s="13"/>
      <c r="K104" s="13"/>
      <c r="L104" s="14"/>
    </row>
    <row r="105" ht="15.75" customHeight="1">
      <c r="A105" s="31"/>
      <c r="B105" s="32" t="s">
        <v>20</v>
      </c>
      <c r="C105" s="45">
        <f t="shared" si="14"/>
        <v>42692</v>
      </c>
      <c r="D105" s="30">
        <v>0.4166666666666667</v>
      </c>
      <c r="E105" s="23">
        <v>0.5416666666666666</v>
      </c>
      <c r="F105" s="35"/>
      <c r="G105" s="36"/>
      <c r="H105" s="46" t="s">
        <v>96</v>
      </c>
      <c r="I105" s="52">
        <f t="shared" si="1"/>
        <v>0.125</v>
      </c>
      <c r="J105" s="37"/>
      <c r="K105" s="37"/>
      <c r="L105" s="38"/>
    </row>
    <row r="106" ht="15.75" customHeight="1">
      <c r="A106" s="49">
        <v>7.0</v>
      </c>
      <c r="B106" s="39">
        <f>B98+1</f>
        <v>14</v>
      </c>
      <c r="C106" s="40"/>
      <c r="D106" s="41"/>
      <c r="E106" s="40"/>
      <c r="F106" s="41"/>
      <c r="G106" s="40"/>
      <c r="H106" s="42"/>
      <c r="I106" s="51">
        <f t="shared" si="1"/>
        <v>0</v>
      </c>
      <c r="J106" s="43"/>
      <c r="K106" s="43"/>
    </row>
    <row r="107" ht="15.75" customHeight="1">
      <c r="A107" s="15"/>
      <c r="B107" s="16" t="s">
        <v>12</v>
      </c>
      <c r="C107" s="20">
        <f t="shared" ref="C107:C113" si="15">C99+7</f>
        <v>42693</v>
      </c>
      <c r="D107" s="24"/>
      <c r="E107" s="25"/>
      <c r="F107" s="10"/>
      <c r="G107" s="9"/>
      <c r="H107" s="11"/>
      <c r="I107" s="19">
        <f t="shared" si="1"/>
        <v>0</v>
      </c>
      <c r="J107" s="13"/>
      <c r="K107" s="13"/>
    </row>
    <row r="108" ht="15.75" customHeight="1">
      <c r="A108" s="15"/>
      <c r="B108" s="16" t="s">
        <v>13</v>
      </c>
      <c r="C108" s="20">
        <f t="shared" si="15"/>
        <v>42694</v>
      </c>
      <c r="D108" s="10"/>
      <c r="E108" s="9"/>
      <c r="F108" s="10"/>
      <c r="G108" s="9"/>
      <c r="H108" s="11"/>
      <c r="I108" s="19">
        <f t="shared" si="1"/>
        <v>0</v>
      </c>
      <c r="J108" s="13"/>
      <c r="K108" s="13"/>
    </row>
    <row r="109" ht="15.75" customHeight="1">
      <c r="A109" s="15"/>
      <c r="B109" s="16" t="s">
        <v>14</v>
      </c>
      <c r="C109" s="20">
        <f t="shared" si="15"/>
        <v>42695</v>
      </c>
      <c r="D109" s="22">
        <v>0.4166666666666667</v>
      </c>
      <c r="E109" s="23">
        <v>0.5</v>
      </c>
      <c r="F109" s="24"/>
      <c r="G109" s="25"/>
      <c r="H109" s="26" t="s">
        <v>100</v>
      </c>
      <c r="I109" s="19">
        <f t="shared" si="1"/>
        <v>0.08333333333</v>
      </c>
      <c r="J109" s="29">
        <v>10.0</v>
      </c>
      <c r="K109" s="13"/>
    </row>
    <row r="110" ht="15.75" customHeight="1">
      <c r="A110" s="15"/>
      <c r="B110" s="16" t="s">
        <v>16</v>
      </c>
      <c r="C110" s="20">
        <f t="shared" si="15"/>
        <v>42696</v>
      </c>
      <c r="D110" s="27">
        <v>0.625</v>
      </c>
      <c r="E110" s="28">
        <v>0.7083333333333334</v>
      </c>
      <c r="F110" s="24"/>
      <c r="G110" s="25"/>
      <c r="H110" s="26" t="s">
        <v>100</v>
      </c>
      <c r="I110" s="19">
        <f t="shared" si="1"/>
        <v>0.08333333333</v>
      </c>
      <c r="J110" s="13"/>
      <c r="K110" s="13"/>
    </row>
    <row r="111" ht="15.75" customHeight="1">
      <c r="A111" s="15"/>
      <c r="B111" s="16" t="s">
        <v>18</v>
      </c>
      <c r="C111" s="20">
        <f t="shared" si="15"/>
        <v>42697</v>
      </c>
      <c r="D111" s="30">
        <v>0.4166666666666667</v>
      </c>
      <c r="E111" s="23">
        <v>0.5</v>
      </c>
      <c r="F111" s="24"/>
      <c r="G111" s="25"/>
      <c r="H111" s="26" t="s">
        <v>102</v>
      </c>
      <c r="I111" s="19">
        <f t="shared" si="1"/>
        <v>0.08333333333</v>
      </c>
      <c r="J111" s="13"/>
      <c r="K111" s="13"/>
    </row>
    <row r="112" ht="15.75" customHeight="1">
      <c r="A112" s="15"/>
      <c r="B112" s="16" t="s">
        <v>19</v>
      </c>
      <c r="C112" s="20">
        <f t="shared" si="15"/>
        <v>42698</v>
      </c>
      <c r="D112" s="27">
        <v>0.625</v>
      </c>
      <c r="E112" s="28">
        <v>0.7083333333333334</v>
      </c>
      <c r="F112" s="24"/>
      <c r="G112" s="25"/>
      <c r="H112" s="26" t="s">
        <v>100</v>
      </c>
      <c r="I112" s="19">
        <f t="shared" si="1"/>
        <v>0.08333333333</v>
      </c>
      <c r="J112" s="13"/>
      <c r="K112" s="13"/>
    </row>
    <row r="113" ht="15.75" customHeight="1">
      <c r="A113" s="31"/>
      <c r="B113" s="32" t="s">
        <v>20</v>
      </c>
      <c r="C113" s="45">
        <f t="shared" si="15"/>
        <v>42699</v>
      </c>
      <c r="D113" s="33">
        <v>0.4166666666666667</v>
      </c>
      <c r="E113" s="34">
        <v>0.5</v>
      </c>
      <c r="F113" s="35"/>
      <c r="G113" s="36"/>
      <c r="H113" s="26" t="s">
        <v>100</v>
      </c>
      <c r="I113" s="52">
        <f t="shared" si="1"/>
        <v>0.08333333333</v>
      </c>
      <c r="J113" s="37"/>
      <c r="K113" s="37"/>
    </row>
    <row r="114" ht="15.75" customHeight="1">
      <c r="A114" s="49"/>
      <c r="B114" s="39">
        <f>B106+1</f>
        <v>15</v>
      </c>
      <c r="C114" s="20"/>
      <c r="D114" s="41"/>
      <c r="E114" s="40"/>
      <c r="F114" s="41"/>
      <c r="G114" s="40"/>
      <c r="H114" s="42"/>
      <c r="I114" s="51">
        <f t="shared" si="1"/>
        <v>0</v>
      </c>
      <c r="J114" s="43"/>
      <c r="K114" s="43"/>
    </row>
    <row r="115" ht="15.75" customHeight="1">
      <c r="A115" s="15"/>
      <c r="B115" s="16" t="s">
        <v>12</v>
      </c>
      <c r="C115" s="20">
        <f t="shared" ref="C115:C121" si="16">C107+7</f>
        <v>42700</v>
      </c>
      <c r="D115" s="24"/>
      <c r="E115" s="25"/>
      <c r="F115" s="10"/>
      <c r="G115" s="9"/>
      <c r="H115" s="11"/>
      <c r="I115" s="19">
        <f t="shared" si="1"/>
        <v>0</v>
      </c>
      <c r="J115" s="13"/>
      <c r="K115" s="13"/>
    </row>
    <row r="116" ht="15.75" customHeight="1">
      <c r="A116" s="15"/>
      <c r="B116" s="16" t="s">
        <v>13</v>
      </c>
      <c r="C116" s="20">
        <f t="shared" si="16"/>
        <v>42701</v>
      </c>
      <c r="D116" s="10"/>
      <c r="E116" s="9"/>
      <c r="F116" s="10"/>
      <c r="G116" s="9"/>
      <c r="H116" s="11"/>
      <c r="I116" s="19">
        <f t="shared" si="1"/>
        <v>0</v>
      </c>
      <c r="J116" s="13"/>
      <c r="K116" s="13"/>
    </row>
    <row r="117" ht="15.75" customHeight="1">
      <c r="A117" s="15"/>
      <c r="B117" s="16" t="s">
        <v>14</v>
      </c>
      <c r="C117" s="20">
        <f t="shared" si="16"/>
        <v>42702</v>
      </c>
      <c r="D117" s="30">
        <v>0.4166666666666667</v>
      </c>
      <c r="E117" s="23">
        <v>0.5416666666666666</v>
      </c>
      <c r="F117" s="24"/>
      <c r="G117" s="25"/>
      <c r="H117" s="26" t="s">
        <v>106</v>
      </c>
      <c r="I117" s="19">
        <f t="shared" si="1"/>
        <v>0.125</v>
      </c>
      <c r="J117" s="53">
        <v>0.4166666666666667</v>
      </c>
      <c r="K117" s="53">
        <v>0.0</v>
      </c>
    </row>
    <row r="118" ht="15.75" customHeight="1">
      <c r="A118" s="15"/>
      <c r="B118" s="16" t="s">
        <v>16</v>
      </c>
      <c r="C118" s="20">
        <f t="shared" si="16"/>
        <v>42703</v>
      </c>
      <c r="D118" s="30">
        <v>0.625</v>
      </c>
      <c r="E118" s="23">
        <v>0.75</v>
      </c>
      <c r="F118" s="24"/>
      <c r="G118" s="25"/>
      <c r="H118" s="26" t="s">
        <v>106</v>
      </c>
      <c r="I118" s="19">
        <f t="shared" si="1"/>
        <v>0.125</v>
      </c>
      <c r="J118" s="13"/>
      <c r="K118" s="13"/>
    </row>
    <row r="119" ht="15.75" customHeight="1">
      <c r="A119" s="15"/>
      <c r="B119" s="16" t="s">
        <v>18</v>
      </c>
      <c r="C119" s="20">
        <f t="shared" si="16"/>
        <v>42704</v>
      </c>
      <c r="D119" s="30">
        <v>0.625</v>
      </c>
      <c r="E119" s="23">
        <v>0.7916666666666666</v>
      </c>
      <c r="F119" s="24"/>
      <c r="G119" s="25"/>
      <c r="H119" s="26" t="s">
        <v>107</v>
      </c>
      <c r="I119" s="19">
        <f t="shared" si="1"/>
        <v>0.1666666667</v>
      </c>
      <c r="J119" s="13"/>
      <c r="K119" s="13"/>
    </row>
    <row r="120" ht="15.75" customHeight="1">
      <c r="A120" s="15"/>
      <c r="B120" s="16" t="s">
        <v>19</v>
      </c>
      <c r="C120" s="20">
        <f t="shared" si="16"/>
        <v>42705</v>
      </c>
      <c r="D120" s="30">
        <v>0.625</v>
      </c>
      <c r="E120" s="28"/>
      <c r="F120" s="24"/>
      <c r="G120" s="25"/>
      <c r="H120" s="26"/>
      <c r="I120" s="19">
        <f t="shared" si="1"/>
        <v>-0.625</v>
      </c>
      <c r="J120" s="13"/>
      <c r="K120" s="13"/>
    </row>
    <row r="121" ht="15.75" customHeight="1">
      <c r="A121" s="31"/>
      <c r="B121" s="32" t="s">
        <v>20</v>
      </c>
      <c r="C121" s="45">
        <f t="shared" si="16"/>
        <v>42706</v>
      </c>
      <c r="D121" s="30">
        <v>0.4166666666666667</v>
      </c>
      <c r="E121" s="23"/>
      <c r="F121" s="35"/>
      <c r="G121" s="36"/>
      <c r="H121" s="26"/>
      <c r="I121" s="52">
        <f t="shared" si="1"/>
        <v>-0.4166666667</v>
      </c>
      <c r="J121" s="37"/>
      <c r="K121" s="37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</sheetData>
  <mergeCells count="10">
    <mergeCell ref="A58:A73"/>
    <mergeCell ref="A74:A89"/>
    <mergeCell ref="A98:A105"/>
    <mergeCell ref="A106:A113"/>
    <mergeCell ref="A114:A121"/>
    <mergeCell ref="A2:A9"/>
    <mergeCell ref="A10:A25"/>
    <mergeCell ref="A26:A41"/>
    <mergeCell ref="A42:A57"/>
    <mergeCell ref="A90:A9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8" max="8" width="4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</row>
    <row r="2">
      <c r="A2" s="7">
        <v>0.0</v>
      </c>
      <c r="B2" s="8">
        <v>1.0</v>
      </c>
      <c r="C2" s="9"/>
      <c r="D2" s="10"/>
      <c r="E2" s="9"/>
      <c r="F2" s="10"/>
      <c r="G2" s="9"/>
      <c r="H2" s="11"/>
      <c r="I2" s="12"/>
      <c r="J2" s="13"/>
      <c r="K2" s="13"/>
      <c r="L2" s="14"/>
    </row>
    <row r="3">
      <c r="A3" s="15"/>
      <c r="B3" s="16" t="s">
        <v>12</v>
      </c>
      <c r="C3" s="17">
        <v>42602.0</v>
      </c>
      <c r="D3" s="18"/>
      <c r="E3" s="14"/>
      <c r="F3" s="10"/>
      <c r="G3" s="9"/>
      <c r="H3" s="11"/>
      <c r="I3" s="19">
        <f t="shared" ref="I3:I105" si="1">E3-D3-G3+F3</f>
        <v>0</v>
      </c>
      <c r="J3" s="13"/>
      <c r="K3" s="13"/>
      <c r="L3" s="14"/>
    </row>
    <row r="4">
      <c r="A4" s="15"/>
      <c r="B4" s="16" t="s">
        <v>13</v>
      </c>
      <c r="C4" s="20">
        <f t="shared" ref="C4:C9" si="2">C3+1</f>
        <v>42603</v>
      </c>
      <c r="D4" s="18"/>
      <c r="E4" s="14"/>
      <c r="F4" s="10"/>
      <c r="G4" s="9"/>
      <c r="H4" s="21"/>
      <c r="I4" s="19">
        <f t="shared" si="1"/>
        <v>0</v>
      </c>
      <c r="J4" s="13"/>
      <c r="K4" s="13"/>
      <c r="L4" s="14"/>
    </row>
    <row r="5">
      <c r="A5" s="15"/>
      <c r="B5" s="16" t="s">
        <v>14</v>
      </c>
      <c r="C5" s="20">
        <f t="shared" si="2"/>
        <v>42604</v>
      </c>
      <c r="D5" s="22">
        <v>0.4166666666666667</v>
      </c>
      <c r="E5" s="23">
        <v>0.5</v>
      </c>
      <c r="F5" s="24"/>
      <c r="G5" s="25"/>
      <c r="H5" s="26" t="s">
        <v>15</v>
      </c>
      <c r="I5" s="19">
        <f t="shared" si="1"/>
        <v>0.08333333333</v>
      </c>
      <c r="J5" s="13"/>
      <c r="K5" s="13"/>
      <c r="L5" s="14"/>
    </row>
    <row r="6">
      <c r="A6" s="15"/>
      <c r="B6" s="16" t="s">
        <v>16</v>
      </c>
      <c r="C6" s="20">
        <f t="shared" si="2"/>
        <v>42605</v>
      </c>
      <c r="D6" s="27">
        <v>0.625</v>
      </c>
      <c r="E6" s="28">
        <v>0.7083333333333334</v>
      </c>
      <c r="F6" s="24"/>
      <c r="G6" s="25"/>
      <c r="H6" s="26" t="s">
        <v>17</v>
      </c>
      <c r="I6" s="19">
        <f t="shared" si="1"/>
        <v>0.08333333333</v>
      </c>
      <c r="J6" s="29">
        <v>10.0</v>
      </c>
      <c r="K6" s="13"/>
      <c r="L6" s="14"/>
    </row>
    <row r="7">
      <c r="A7" s="15"/>
      <c r="B7" s="16" t="s">
        <v>18</v>
      </c>
      <c r="C7" s="20">
        <f t="shared" si="2"/>
        <v>42606</v>
      </c>
      <c r="D7" s="30">
        <v>0.4166666666666667</v>
      </c>
      <c r="E7" s="23">
        <v>0.5</v>
      </c>
      <c r="F7" s="24"/>
      <c r="G7" s="25"/>
      <c r="H7" s="26" t="s">
        <v>17</v>
      </c>
      <c r="I7" s="19">
        <f t="shared" si="1"/>
        <v>0.08333333333</v>
      </c>
      <c r="J7" s="13"/>
      <c r="K7" s="13"/>
      <c r="L7" s="14"/>
    </row>
    <row r="8">
      <c r="A8" s="15"/>
      <c r="B8" s="16" t="s">
        <v>19</v>
      </c>
      <c r="C8" s="20">
        <f t="shared" si="2"/>
        <v>42607</v>
      </c>
      <c r="D8" s="27">
        <v>0.625</v>
      </c>
      <c r="E8" s="28">
        <v>0.7083333333333334</v>
      </c>
      <c r="F8" s="24"/>
      <c r="G8" s="25"/>
      <c r="H8" s="26" t="s">
        <v>17</v>
      </c>
      <c r="I8" s="19">
        <f t="shared" si="1"/>
        <v>0.08333333333</v>
      </c>
      <c r="J8" s="13"/>
      <c r="K8" s="13"/>
      <c r="L8" s="14"/>
    </row>
    <row r="9">
      <c r="A9" s="31"/>
      <c r="B9" s="32" t="s">
        <v>20</v>
      </c>
      <c r="C9" s="20">
        <f t="shared" si="2"/>
        <v>42608</v>
      </c>
      <c r="D9" s="33">
        <v>0.4166666666666667</v>
      </c>
      <c r="E9" s="34">
        <v>0.5</v>
      </c>
      <c r="F9" s="35"/>
      <c r="G9" s="36"/>
      <c r="H9" s="26" t="s">
        <v>17</v>
      </c>
      <c r="I9" s="19">
        <f t="shared" si="1"/>
        <v>0.08333333333</v>
      </c>
      <c r="J9" s="37"/>
      <c r="K9" s="37"/>
      <c r="L9" s="38"/>
    </row>
    <row r="10">
      <c r="A10" s="7">
        <v>1.0</v>
      </c>
      <c r="B10" s="39">
        <f>B2+1</f>
        <v>2</v>
      </c>
      <c r="C10" s="40"/>
      <c r="D10" s="41"/>
      <c r="E10" s="40"/>
      <c r="F10" s="41"/>
      <c r="G10" s="40"/>
      <c r="H10" s="42"/>
      <c r="I10" s="19">
        <f t="shared" si="1"/>
        <v>0</v>
      </c>
      <c r="J10" s="43"/>
      <c r="K10" s="43"/>
      <c r="L10" s="44"/>
    </row>
    <row r="11">
      <c r="A11" s="15"/>
      <c r="B11" s="16" t="s">
        <v>12</v>
      </c>
      <c r="C11" s="20">
        <f t="shared" ref="C11:C17" si="3">C3+7</f>
        <v>42609</v>
      </c>
      <c r="D11" s="24"/>
      <c r="E11" s="25"/>
      <c r="F11" s="10"/>
      <c r="G11" s="9"/>
      <c r="I11" s="19">
        <f t="shared" si="1"/>
        <v>0</v>
      </c>
      <c r="J11" s="13"/>
      <c r="K11" s="13"/>
      <c r="L11" s="14"/>
    </row>
    <row r="12">
      <c r="A12" s="15"/>
      <c r="B12" s="16" t="s">
        <v>13</v>
      </c>
      <c r="C12" s="20">
        <f t="shared" si="3"/>
        <v>42610</v>
      </c>
      <c r="D12" s="10"/>
      <c r="E12" s="9"/>
      <c r="F12" s="10"/>
      <c r="G12" s="9"/>
      <c r="I12" s="19">
        <f t="shared" si="1"/>
        <v>0</v>
      </c>
      <c r="J12" s="13"/>
      <c r="K12" s="13"/>
      <c r="L12" s="14"/>
    </row>
    <row r="13">
      <c r="A13" s="15"/>
      <c r="B13" s="16" t="s">
        <v>14</v>
      </c>
      <c r="C13" s="20">
        <f t="shared" si="3"/>
        <v>42611</v>
      </c>
      <c r="D13" s="30">
        <v>0.4166666666666667</v>
      </c>
      <c r="E13" s="23">
        <v>0.5416666666666666</v>
      </c>
      <c r="F13" s="24"/>
      <c r="G13" s="25"/>
      <c r="H13" s="26" t="s">
        <v>21</v>
      </c>
      <c r="I13" s="19">
        <f t="shared" si="1"/>
        <v>0.125</v>
      </c>
      <c r="J13" s="13"/>
      <c r="K13" s="13"/>
      <c r="L13" s="14"/>
    </row>
    <row r="14">
      <c r="A14" s="15"/>
      <c r="B14" s="16" t="s">
        <v>16</v>
      </c>
      <c r="C14" s="20">
        <f t="shared" si="3"/>
        <v>42612</v>
      </c>
      <c r="D14" s="30">
        <v>0.625</v>
      </c>
      <c r="E14" s="23">
        <v>0.7291666666666666</v>
      </c>
      <c r="F14" s="24"/>
      <c r="G14" s="25"/>
      <c r="H14" s="26" t="s">
        <v>22</v>
      </c>
      <c r="I14" s="19">
        <f t="shared" si="1"/>
        <v>0.1041666667</v>
      </c>
      <c r="J14" s="29">
        <v>13.0013</v>
      </c>
      <c r="K14" s="29">
        <v>3.0</v>
      </c>
      <c r="L14" s="14"/>
    </row>
    <row r="15">
      <c r="A15" s="15"/>
      <c r="B15" s="16" t="s">
        <v>18</v>
      </c>
      <c r="C15" s="20">
        <f t="shared" si="3"/>
        <v>42613</v>
      </c>
      <c r="D15" s="30">
        <v>0.625</v>
      </c>
      <c r="E15" s="23">
        <v>0.7291666666666666</v>
      </c>
      <c r="F15" s="24"/>
      <c r="G15" s="25"/>
      <c r="H15" s="26" t="s">
        <v>22</v>
      </c>
      <c r="I15" s="19">
        <f t="shared" si="1"/>
        <v>0.1041666667</v>
      </c>
      <c r="J15" s="13"/>
      <c r="K15" s="13"/>
      <c r="L15" s="14"/>
    </row>
    <row r="16">
      <c r="A16" s="15"/>
      <c r="B16" s="16" t="s">
        <v>19</v>
      </c>
      <c r="C16" s="20">
        <f t="shared" si="3"/>
        <v>42614</v>
      </c>
      <c r="D16" s="30">
        <v>0.625</v>
      </c>
      <c r="E16" s="28">
        <v>0.7291666666666666</v>
      </c>
      <c r="F16" s="24"/>
      <c r="G16" s="25"/>
      <c r="H16" s="26" t="s">
        <v>22</v>
      </c>
      <c r="I16" s="19">
        <f t="shared" si="1"/>
        <v>0.1041666667</v>
      </c>
      <c r="J16" s="13"/>
      <c r="K16" s="13"/>
      <c r="L16" s="14"/>
    </row>
    <row r="17">
      <c r="A17" s="15"/>
      <c r="B17" s="16" t="s">
        <v>20</v>
      </c>
      <c r="C17" s="20">
        <f t="shared" si="3"/>
        <v>42615</v>
      </c>
      <c r="D17" s="30">
        <v>0.4166666666666667</v>
      </c>
      <c r="E17" s="23">
        <v>0.5416666666666666</v>
      </c>
      <c r="F17" s="24"/>
      <c r="G17" s="25"/>
      <c r="H17" s="26" t="s">
        <v>22</v>
      </c>
      <c r="I17" s="19">
        <f t="shared" si="1"/>
        <v>0.125</v>
      </c>
      <c r="J17" s="13"/>
      <c r="K17" s="13"/>
      <c r="L17" s="14"/>
    </row>
    <row r="18">
      <c r="A18" s="15"/>
      <c r="B18" s="8">
        <f>B10+1</f>
        <v>3</v>
      </c>
      <c r="C18" s="9"/>
      <c r="D18" s="10"/>
      <c r="E18" s="9"/>
      <c r="F18" s="10"/>
      <c r="G18" s="9"/>
      <c r="H18" s="11"/>
      <c r="I18" s="19">
        <f t="shared" si="1"/>
        <v>0</v>
      </c>
      <c r="J18" s="13"/>
      <c r="K18" s="13"/>
      <c r="L18" s="14"/>
    </row>
    <row r="19">
      <c r="A19" s="15"/>
      <c r="B19" s="16" t="s">
        <v>12</v>
      </c>
      <c r="C19" s="20">
        <f t="shared" ref="C19:C25" si="4">C11+7</f>
        <v>42616</v>
      </c>
      <c r="D19" s="24"/>
      <c r="E19" s="25"/>
      <c r="F19" s="10"/>
      <c r="G19" s="9"/>
      <c r="H19" s="11"/>
      <c r="I19" s="19">
        <f t="shared" si="1"/>
        <v>0</v>
      </c>
      <c r="J19" s="13"/>
      <c r="K19" s="13"/>
      <c r="L19" s="14"/>
    </row>
    <row r="20">
      <c r="A20" s="15"/>
      <c r="B20" s="16" t="s">
        <v>13</v>
      </c>
      <c r="C20" s="20">
        <f t="shared" si="4"/>
        <v>42617</v>
      </c>
      <c r="D20" s="24"/>
      <c r="E20" s="25"/>
      <c r="F20" s="10"/>
      <c r="G20" s="9"/>
      <c r="H20" s="21"/>
      <c r="I20" s="19">
        <f t="shared" si="1"/>
        <v>0</v>
      </c>
      <c r="J20" s="13"/>
      <c r="K20" s="13"/>
      <c r="L20" s="14"/>
    </row>
    <row r="21">
      <c r="A21" s="15"/>
      <c r="B21" s="16" t="s">
        <v>14</v>
      </c>
      <c r="C21" s="20">
        <f t="shared" si="4"/>
        <v>42618</v>
      </c>
      <c r="D21" s="24"/>
      <c r="E21" s="25"/>
      <c r="F21" s="24"/>
      <c r="G21" s="25"/>
      <c r="H21" s="11"/>
      <c r="I21" s="19">
        <f t="shared" si="1"/>
        <v>0</v>
      </c>
      <c r="J21" s="13"/>
      <c r="K21" s="13"/>
      <c r="L21" s="14"/>
    </row>
    <row r="22">
      <c r="A22" s="15"/>
      <c r="B22" s="16" t="s">
        <v>16</v>
      </c>
      <c r="C22" s="20">
        <f t="shared" si="4"/>
        <v>42619</v>
      </c>
      <c r="D22" s="30">
        <v>0.625</v>
      </c>
      <c r="E22" s="23">
        <v>0.7291666666666666</v>
      </c>
      <c r="F22" s="24"/>
      <c r="G22" s="25"/>
      <c r="H22" s="26" t="s">
        <v>23</v>
      </c>
      <c r="I22" s="19">
        <f t="shared" si="1"/>
        <v>0.1041666667</v>
      </c>
      <c r="J22" s="13"/>
      <c r="K22" s="13"/>
      <c r="L22" s="14"/>
    </row>
    <row r="23">
      <c r="A23" s="15"/>
      <c r="B23" s="16" t="s">
        <v>18</v>
      </c>
      <c r="C23" s="20">
        <f t="shared" si="4"/>
        <v>42620</v>
      </c>
      <c r="D23" s="22">
        <v>0.4166666666666667</v>
      </c>
      <c r="E23" s="23">
        <v>0.5</v>
      </c>
      <c r="F23" s="24"/>
      <c r="G23" s="25"/>
      <c r="H23" s="26" t="s">
        <v>23</v>
      </c>
      <c r="I23" s="19">
        <f t="shared" si="1"/>
        <v>0.08333333333</v>
      </c>
      <c r="J23" s="13"/>
      <c r="K23" s="13"/>
      <c r="L23" s="14"/>
    </row>
    <row r="24">
      <c r="A24" s="15"/>
      <c r="B24" s="16" t="s">
        <v>19</v>
      </c>
      <c r="C24" s="20">
        <f t="shared" si="4"/>
        <v>42621</v>
      </c>
      <c r="D24" s="30">
        <v>0.625</v>
      </c>
      <c r="E24" s="23">
        <v>0.7291666666666666</v>
      </c>
      <c r="F24" s="24"/>
      <c r="G24" s="25"/>
      <c r="H24" s="26" t="s">
        <v>24</v>
      </c>
      <c r="I24" s="19">
        <f t="shared" si="1"/>
        <v>0.1041666667</v>
      </c>
      <c r="J24" s="13"/>
      <c r="K24" s="13"/>
      <c r="L24" s="14"/>
    </row>
    <row r="25">
      <c r="A25" s="31"/>
      <c r="B25" s="32" t="s">
        <v>20</v>
      </c>
      <c r="C25" s="45">
        <f t="shared" si="4"/>
        <v>42622</v>
      </c>
      <c r="D25" s="33">
        <v>0.625</v>
      </c>
      <c r="E25" s="34">
        <v>0.7291666666666666</v>
      </c>
      <c r="F25" s="35"/>
      <c r="G25" s="36"/>
      <c r="H25" s="46" t="s">
        <v>24</v>
      </c>
      <c r="I25" s="19">
        <f t="shared" si="1"/>
        <v>0.1041666667</v>
      </c>
      <c r="J25" s="37"/>
      <c r="K25" s="37"/>
      <c r="L25" s="14"/>
    </row>
    <row r="26">
      <c r="A26" s="7">
        <f>A10+1</f>
        <v>2</v>
      </c>
      <c r="B26" s="39">
        <f>B18+1</f>
        <v>4</v>
      </c>
      <c r="C26" s="40"/>
      <c r="D26" s="41"/>
      <c r="E26" s="40"/>
      <c r="F26" s="41"/>
      <c r="G26" s="40"/>
      <c r="H26" s="42"/>
      <c r="I26" s="19">
        <f t="shared" si="1"/>
        <v>0</v>
      </c>
      <c r="J26" s="43"/>
      <c r="K26" s="43"/>
      <c r="L26" s="44"/>
    </row>
    <row r="27">
      <c r="A27" s="15"/>
      <c r="B27" s="16" t="s">
        <v>12</v>
      </c>
      <c r="C27" s="20">
        <f t="shared" ref="C27:C33" si="5">C19+7</f>
        <v>42623</v>
      </c>
      <c r="D27" s="24"/>
      <c r="E27" s="25"/>
      <c r="F27" s="10"/>
      <c r="G27" s="9"/>
      <c r="H27" s="11"/>
      <c r="I27" s="19">
        <f t="shared" si="1"/>
        <v>0</v>
      </c>
      <c r="J27" s="13"/>
      <c r="K27" s="13"/>
      <c r="L27" s="14"/>
    </row>
    <row r="28">
      <c r="A28" s="15"/>
      <c r="B28" s="16" t="s">
        <v>13</v>
      </c>
      <c r="C28" s="20">
        <f t="shared" si="5"/>
        <v>42624</v>
      </c>
      <c r="D28" s="24"/>
      <c r="E28" s="25"/>
      <c r="F28" s="24"/>
      <c r="G28" s="25"/>
      <c r="H28" s="47"/>
      <c r="I28" s="19">
        <f t="shared" si="1"/>
        <v>0</v>
      </c>
      <c r="J28" s="13"/>
      <c r="K28" s="13"/>
      <c r="L28" s="14"/>
    </row>
    <row r="29">
      <c r="A29" s="15"/>
      <c r="B29" s="16" t="s">
        <v>14</v>
      </c>
      <c r="C29" s="20">
        <f t="shared" si="5"/>
        <v>42625</v>
      </c>
      <c r="D29" s="22">
        <v>0.4166666666666667</v>
      </c>
      <c r="E29" s="23">
        <v>0.5</v>
      </c>
      <c r="F29" s="24"/>
      <c r="G29" s="25"/>
      <c r="H29" s="26" t="s">
        <v>26</v>
      </c>
      <c r="I29" s="19">
        <f t="shared" si="1"/>
        <v>0.08333333333</v>
      </c>
      <c r="J29" s="29">
        <v>10.0</v>
      </c>
      <c r="K29" s="13"/>
      <c r="L29" s="14"/>
    </row>
    <row r="30">
      <c r="A30" s="15"/>
      <c r="B30" s="16" t="s">
        <v>16</v>
      </c>
      <c r="C30" s="20">
        <f t="shared" si="5"/>
        <v>42626</v>
      </c>
      <c r="D30" s="27">
        <v>0.625</v>
      </c>
      <c r="E30" s="28">
        <v>0.7083333333333334</v>
      </c>
      <c r="F30" s="24"/>
      <c r="G30" s="25"/>
      <c r="H30" s="26" t="s">
        <v>29</v>
      </c>
      <c r="I30" s="19">
        <f t="shared" si="1"/>
        <v>0.08333333333</v>
      </c>
      <c r="J30" s="13"/>
      <c r="K30" s="13"/>
      <c r="L30" s="14"/>
    </row>
    <row r="31">
      <c r="A31" s="15"/>
      <c r="B31" s="16" t="s">
        <v>18</v>
      </c>
      <c r="C31" s="20">
        <f t="shared" si="5"/>
        <v>42627</v>
      </c>
      <c r="D31" s="30">
        <v>0.4166666666666667</v>
      </c>
      <c r="E31" s="23">
        <v>0.5</v>
      </c>
      <c r="F31" s="24"/>
      <c r="G31" s="25"/>
      <c r="H31" s="26" t="s">
        <v>28</v>
      </c>
      <c r="I31" s="19">
        <f t="shared" si="1"/>
        <v>0.08333333333</v>
      </c>
      <c r="J31" s="13"/>
      <c r="K31" s="13"/>
      <c r="L31" s="14"/>
    </row>
    <row r="32">
      <c r="A32" s="15"/>
      <c r="B32" s="16" t="s">
        <v>19</v>
      </c>
      <c r="C32" s="20">
        <f t="shared" si="5"/>
        <v>42628</v>
      </c>
      <c r="D32" s="27">
        <v>0.625</v>
      </c>
      <c r="E32" s="28">
        <v>0.7083333333333334</v>
      </c>
      <c r="F32" s="24"/>
      <c r="G32" s="25"/>
      <c r="H32" s="26" t="s">
        <v>32</v>
      </c>
      <c r="I32" s="19">
        <f t="shared" si="1"/>
        <v>0.08333333333</v>
      </c>
      <c r="J32" s="13"/>
      <c r="K32" s="13"/>
      <c r="L32" s="14"/>
    </row>
    <row r="33">
      <c r="A33" s="15"/>
      <c r="B33" s="16" t="s">
        <v>20</v>
      </c>
      <c r="C33" s="20">
        <f t="shared" si="5"/>
        <v>42629</v>
      </c>
      <c r="D33" s="33">
        <v>0.4166666666666667</v>
      </c>
      <c r="E33" s="34">
        <v>0.5</v>
      </c>
      <c r="F33" s="24"/>
      <c r="G33" s="25"/>
      <c r="H33" s="26" t="s">
        <v>33</v>
      </c>
      <c r="I33" s="19">
        <f t="shared" si="1"/>
        <v>0.08333333333</v>
      </c>
      <c r="J33" s="13"/>
      <c r="K33" s="13"/>
      <c r="L33" s="14"/>
    </row>
    <row r="34">
      <c r="A34" s="15"/>
      <c r="B34" s="8">
        <f>B26+1</f>
        <v>5</v>
      </c>
      <c r="C34" s="9"/>
      <c r="D34" s="10"/>
      <c r="E34" s="9"/>
      <c r="F34" s="10"/>
      <c r="G34" s="9"/>
      <c r="H34" s="11"/>
      <c r="I34" s="19">
        <f t="shared" si="1"/>
        <v>0</v>
      </c>
      <c r="J34" s="13"/>
      <c r="K34" s="13"/>
      <c r="L34" s="14"/>
    </row>
    <row r="35">
      <c r="A35" s="15"/>
      <c r="B35" s="16" t="s">
        <v>12</v>
      </c>
      <c r="C35" s="20">
        <f t="shared" ref="C35:C41" si="6">C27+7</f>
        <v>42630</v>
      </c>
      <c r="D35" s="24"/>
      <c r="E35" s="25"/>
      <c r="F35" s="10"/>
      <c r="G35" s="9"/>
      <c r="H35" s="11"/>
      <c r="I35" s="19">
        <f t="shared" si="1"/>
        <v>0</v>
      </c>
      <c r="J35" s="13"/>
      <c r="K35" s="13"/>
      <c r="L35" s="14"/>
    </row>
    <row r="36">
      <c r="A36" s="15"/>
      <c r="B36" s="16" t="s">
        <v>13</v>
      </c>
      <c r="C36" s="20">
        <f t="shared" si="6"/>
        <v>42631</v>
      </c>
      <c r="D36" s="24"/>
      <c r="E36" s="25"/>
      <c r="F36" s="10"/>
      <c r="G36" s="9"/>
      <c r="H36" s="21"/>
      <c r="I36" s="19">
        <f t="shared" si="1"/>
        <v>0</v>
      </c>
      <c r="J36" s="13"/>
      <c r="K36" s="13"/>
      <c r="L36" s="14"/>
    </row>
    <row r="37">
      <c r="A37" s="15"/>
      <c r="B37" s="16" t="s">
        <v>14</v>
      </c>
      <c r="C37" s="20">
        <f t="shared" si="6"/>
        <v>42632</v>
      </c>
      <c r="D37" s="22">
        <v>0.4166666666666667</v>
      </c>
      <c r="E37" s="23">
        <v>0.5</v>
      </c>
      <c r="F37" s="24"/>
      <c r="G37" s="25"/>
      <c r="H37" s="26" t="s">
        <v>36</v>
      </c>
      <c r="I37" s="19">
        <f t="shared" si="1"/>
        <v>0.08333333333</v>
      </c>
      <c r="J37" s="13"/>
      <c r="K37" s="13"/>
      <c r="L37" s="14"/>
    </row>
    <row r="38">
      <c r="A38" s="15"/>
      <c r="B38" s="16" t="s">
        <v>16</v>
      </c>
      <c r="C38" s="20">
        <f t="shared" si="6"/>
        <v>42633</v>
      </c>
      <c r="D38" s="27">
        <v>0.625</v>
      </c>
      <c r="E38" s="28">
        <v>0.7083333333333334</v>
      </c>
      <c r="F38" s="24"/>
      <c r="G38" s="25"/>
      <c r="H38" s="26" t="s">
        <v>39</v>
      </c>
      <c r="I38" s="19">
        <f t="shared" si="1"/>
        <v>0.08333333333</v>
      </c>
      <c r="J38" s="29">
        <v>10.0</v>
      </c>
      <c r="K38" s="13"/>
      <c r="L38" s="14"/>
    </row>
    <row r="39">
      <c r="A39" s="15"/>
      <c r="B39" s="16" t="s">
        <v>18</v>
      </c>
      <c r="C39" s="20">
        <f t="shared" si="6"/>
        <v>42634</v>
      </c>
      <c r="D39" s="30">
        <v>0.4166666666666667</v>
      </c>
      <c r="E39" s="23">
        <v>0.5</v>
      </c>
      <c r="F39" s="24"/>
      <c r="G39" s="25"/>
      <c r="H39" s="26" t="s">
        <v>39</v>
      </c>
      <c r="I39" s="19">
        <f t="shared" si="1"/>
        <v>0.08333333333</v>
      </c>
      <c r="J39" s="13"/>
      <c r="K39" s="13"/>
      <c r="L39" s="14"/>
    </row>
    <row r="40">
      <c r="A40" s="15"/>
      <c r="B40" s="16" t="s">
        <v>19</v>
      </c>
      <c r="C40" s="20">
        <f t="shared" si="6"/>
        <v>42635</v>
      </c>
      <c r="D40" s="27">
        <v>0.625</v>
      </c>
      <c r="E40" s="28">
        <v>0.7083333333333334</v>
      </c>
      <c r="F40" s="24"/>
      <c r="G40" s="25"/>
      <c r="H40" s="26" t="s">
        <v>37</v>
      </c>
      <c r="I40" s="19">
        <f t="shared" si="1"/>
        <v>0.08333333333</v>
      </c>
      <c r="J40" s="13"/>
      <c r="K40" s="13"/>
      <c r="L40" s="14"/>
    </row>
    <row r="41">
      <c r="A41" s="31"/>
      <c r="B41" s="32" t="s">
        <v>20</v>
      </c>
      <c r="C41" s="45">
        <f t="shared" si="6"/>
        <v>42636</v>
      </c>
      <c r="D41" s="33">
        <v>0.4166666666666667</v>
      </c>
      <c r="E41" s="34">
        <v>0.5</v>
      </c>
      <c r="F41" s="35"/>
      <c r="G41" s="36"/>
      <c r="H41" s="46" t="s">
        <v>38</v>
      </c>
      <c r="I41" s="19">
        <f t="shared" si="1"/>
        <v>0.08333333333</v>
      </c>
      <c r="J41" s="37"/>
      <c r="K41" s="37"/>
      <c r="L41" s="14"/>
    </row>
    <row r="42">
      <c r="A42" s="7">
        <f>A26+1</f>
        <v>3</v>
      </c>
      <c r="B42" s="39">
        <f>B34+1</f>
        <v>6</v>
      </c>
      <c r="C42" s="40"/>
      <c r="D42" s="41"/>
      <c r="E42" s="40"/>
      <c r="F42" s="41"/>
      <c r="G42" s="40"/>
      <c r="H42" s="42"/>
      <c r="I42" s="19">
        <f t="shared" si="1"/>
        <v>0</v>
      </c>
      <c r="J42" s="43"/>
      <c r="K42" s="43"/>
      <c r="L42" s="44"/>
    </row>
    <row r="43">
      <c r="A43" s="15"/>
      <c r="B43" s="16" t="s">
        <v>12</v>
      </c>
      <c r="C43" s="20">
        <f t="shared" ref="C43:C49" si="7">C35+7</f>
        <v>42637</v>
      </c>
      <c r="D43" s="24"/>
      <c r="E43" s="25"/>
      <c r="F43" s="10"/>
      <c r="G43" s="9"/>
      <c r="H43" s="11"/>
      <c r="I43" s="19">
        <f t="shared" si="1"/>
        <v>0</v>
      </c>
      <c r="J43" s="13"/>
      <c r="K43" s="13"/>
      <c r="L43" s="14"/>
    </row>
    <row r="44">
      <c r="A44" s="15"/>
      <c r="B44" s="16" t="s">
        <v>13</v>
      </c>
      <c r="C44" s="20">
        <f t="shared" si="7"/>
        <v>42638</v>
      </c>
      <c r="D44" s="24"/>
      <c r="E44" s="25"/>
      <c r="F44" s="24"/>
      <c r="G44" s="25"/>
      <c r="H44" s="47"/>
      <c r="I44" s="19">
        <f t="shared" si="1"/>
        <v>0</v>
      </c>
      <c r="J44" s="13"/>
      <c r="K44" s="13"/>
      <c r="L44" s="14"/>
    </row>
    <row r="45">
      <c r="A45" s="15"/>
      <c r="B45" s="16" t="s">
        <v>14</v>
      </c>
      <c r="C45" s="20">
        <f t="shared" si="7"/>
        <v>42639</v>
      </c>
      <c r="D45" s="22">
        <v>0.4166666666666667</v>
      </c>
      <c r="E45" s="23">
        <v>0.5</v>
      </c>
      <c r="F45" s="24"/>
      <c r="G45" s="25"/>
      <c r="H45" s="26" t="s">
        <v>44</v>
      </c>
      <c r="I45" s="19">
        <f t="shared" si="1"/>
        <v>0.08333333333</v>
      </c>
      <c r="J45" s="13"/>
      <c r="K45" s="13"/>
      <c r="L45" s="14"/>
    </row>
    <row r="46">
      <c r="A46" s="15"/>
      <c r="B46" s="16" t="s">
        <v>16</v>
      </c>
      <c r="C46" s="20">
        <f t="shared" si="7"/>
        <v>42640</v>
      </c>
      <c r="D46" s="27">
        <v>0.625</v>
      </c>
      <c r="E46" s="28">
        <v>0.7083333333333334</v>
      </c>
      <c r="F46" s="24"/>
      <c r="G46" s="25"/>
      <c r="H46" s="26" t="s">
        <v>41</v>
      </c>
      <c r="I46" s="19">
        <f t="shared" si="1"/>
        <v>0.08333333333</v>
      </c>
      <c r="J46" s="13"/>
      <c r="K46" s="13"/>
      <c r="L46" s="14"/>
    </row>
    <row r="47">
      <c r="A47" s="15"/>
      <c r="B47" s="16" t="s">
        <v>18</v>
      </c>
      <c r="C47" s="20">
        <f t="shared" si="7"/>
        <v>42641</v>
      </c>
      <c r="D47" s="30">
        <v>0.4166666666666667</v>
      </c>
      <c r="E47" s="23">
        <v>0.5</v>
      </c>
      <c r="F47" s="24"/>
      <c r="G47" s="25"/>
      <c r="H47" s="26" t="s">
        <v>42</v>
      </c>
      <c r="I47" s="19">
        <f t="shared" si="1"/>
        <v>0.08333333333</v>
      </c>
      <c r="J47" s="29">
        <v>10.0</v>
      </c>
      <c r="K47" s="13"/>
      <c r="L47" s="14"/>
    </row>
    <row r="48">
      <c r="A48" s="15"/>
      <c r="B48" s="16" t="s">
        <v>19</v>
      </c>
      <c r="C48" s="20">
        <f t="shared" si="7"/>
        <v>42642</v>
      </c>
      <c r="D48" s="27">
        <v>0.625</v>
      </c>
      <c r="E48" s="28">
        <v>0.7083333333333334</v>
      </c>
      <c r="F48" s="24"/>
      <c r="G48" s="25"/>
      <c r="H48" s="26" t="s">
        <v>43</v>
      </c>
      <c r="I48" s="19">
        <f t="shared" si="1"/>
        <v>0.08333333333</v>
      </c>
      <c r="J48" s="13"/>
      <c r="K48" s="13"/>
      <c r="L48" s="14"/>
    </row>
    <row r="49">
      <c r="A49" s="15"/>
      <c r="B49" s="16" t="s">
        <v>20</v>
      </c>
      <c r="C49" s="20">
        <f t="shared" si="7"/>
        <v>42643</v>
      </c>
      <c r="D49" s="33">
        <v>0.4166666666666667</v>
      </c>
      <c r="E49" s="34">
        <v>0.5</v>
      </c>
      <c r="F49" s="24"/>
      <c r="G49" s="25"/>
      <c r="H49" s="26" t="s">
        <v>43</v>
      </c>
      <c r="I49" s="19">
        <f t="shared" si="1"/>
        <v>0.08333333333</v>
      </c>
      <c r="J49" s="13"/>
      <c r="K49" s="13"/>
      <c r="L49" s="14"/>
    </row>
    <row r="50">
      <c r="A50" s="15"/>
      <c r="B50" s="8">
        <f>B42+1</f>
        <v>7</v>
      </c>
      <c r="C50" s="9"/>
      <c r="D50" s="10"/>
      <c r="E50" s="9"/>
      <c r="F50" s="10"/>
      <c r="G50" s="9"/>
      <c r="H50" s="11"/>
      <c r="I50" s="19">
        <f t="shared" si="1"/>
        <v>0</v>
      </c>
      <c r="J50" s="13"/>
      <c r="K50" s="13"/>
      <c r="L50" s="14"/>
    </row>
    <row r="51">
      <c r="A51" s="15"/>
      <c r="B51" s="16" t="s">
        <v>12</v>
      </c>
      <c r="C51" s="20">
        <f t="shared" ref="C51:C57" si="8">C43+7</f>
        <v>42644</v>
      </c>
      <c r="D51" s="24"/>
      <c r="E51" s="25"/>
      <c r="F51" s="10"/>
      <c r="G51" s="9"/>
      <c r="H51" s="11"/>
      <c r="I51" s="19">
        <f t="shared" si="1"/>
        <v>0</v>
      </c>
      <c r="J51" s="13"/>
      <c r="K51" s="13"/>
      <c r="L51" s="14"/>
    </row>
    <row r="52">
      <c r="A52" s="15"/>
      <c r="B52" s="16" t="s">
        <v>13</v>
      </c>
      <c r="C52" s="20">
        <f t="shared" si="8"/>
        <v>42645</v>
      </c>
      <c r="D52" s="24"/>
      <c r="E52" s="25"/>
      <c r="F52" s="10"/>
      <c r="G52" s="9"/>
      <c r="H52" s="21"/>
      <c r="I52" s="19">
        <f t="shared" si="1"/>
        <v>0</v>
      </c>
      <c r="J52" s="13"/>
      <c r="K52" s="13"/>
      <c r="L52" s="14"/>
    </row>
    <row r="53">
      <c r="A53" s="15"/>
      <c r="B53" s="16" t="s">
        <v>14</v>
      </c>
      <c r="C53" s="20">
        <f t="shared" si="8"/>
        <v>42646</v>
      </c>
      <c r="D53" s="22">
        <v>0.4166666666666667</v>
      </c>
      <c r="E53" s="23">
        <v>0.5</v>
      </c>
      <c r="F53" s="24"/>
      <c r="G53" s="25"/>
      <c r="H53" s="26" t="s">
        <v>49</v>
      </c>
      <c r="I53" s="19">
        <f t="shared" si="1"/>
        <v>0.08333333333</v>
      </c>
      <c r="J53" s="13"/>
      <c r="K53" s="13"/>
      <c r="L53" s="14"/>
    </row>
    <row r="54">
      <c r="A54" s="15"/>
      <c r="B54" s="16" t="s">
        <v>16</v>
      </c>
      <c r="C54" s="20">
        <f t="shared" si="8"/>
        <v>42647</v>
      </c>
      <c r="D54" s="27">
        <v>0.5833333333333334</v>
      </c>
      <c r="E54" s="28">
        <v>0.6666666666666666</v>
      </c>
      <c r="F54" s="24"/>
      <c r="G54" s="25"/>
      <c r="H54" s="26" t="s">
        <v>49</v>
      </c>
      <c r="I54" s="19">
        <f t="shared" si="1"/>
        <v>0.08333333333</v>
      </c>
      <c r="J54" s="13"/>
      <c r="K54" s="13"/>
      <c r="L54" s="14"/>
    </row>
    <row r="55">
      <c r="A55" s="15"/>
      <c r="B55" s="16" t="s">
        <v>18</v>
      </c>
      <c r="C55" s="20">
        <f t="shared" si="8"/>
        <v>42648</v>
      </c>
      <c r="D55" s="30">
        <v>0.625</v>
      </c>
      <c r="E55" s="23">
        <v>0.7291666666666666</v>
      </c>
      <c r="F55" s="24"/>
      <c r="G55" s="25"/>
      <c r="H55" s="26" t="s">
        <v>51</v>
      </c>
      <c r="I55" s="19">
        <f t="shared" si="1"/>
        <v>0.1041666667</v>
      </c>
      <c r="J55" s="13"/>
      <c r="K55" s="13"/>
      <c r="L55" s="14"/>
    </row>
    <row r="56">
      <c r="A56" s="15"/>
      <c r="B56" s="16" t="s">
        <v>19</v>
      </c>
      <c r="C56" s="20">
        <f t="shared" si="8"/>
        <v>42649</v>
      </c>
      <c r="D56" s="30">
        <v>0.625</v>
      </c>
      <c r="E56" s="23">
        <v>0.8125</v>
      </c>
      <c r="F56" s="24"/>
      <c r="G56" s="25"/>
      <c r="H56" s="26" t="s">
        <v>52</v>
      </c>
      <c r="I56" s="19">
        <f t="shared" si="1"/>
        <v>0.1875</v>
      </c>
      <c r="J56" s="13"/>
      <c r="K56" s="13"/>
      <c r="L56" s="14"/>
    </row>
    <row r="57">
      <c r="A57" s="31"/>
      <c r="B57" s="32" t="s">
        <v>20</v>
      </c>
      <c r="C57" s="45">
        <f t="shared" si="8"/>
        <v>42650</v>
      </c>
      <c r="D57" s="30"/>
      <c r="E57" s="23"/>
      <c r="F57" s="35"/>
      <c r="G57" s="36"/>
      <c r="H57" s="48"/>
      <c r="I57" s="19">
        <f t="shared" si="1"/>
        <v>0</v>
      </c>
      <c r="J57" s="37"/>
      <c r="K57" s="37"/>
      <c r="L57" s="14"/>
    </row>
    <row r="58">
      <c r="A58" s="7">
        <f>A42+1</f>
        <v>4</v>
      </c>
      <c r="B58" s="39">
        <f>B50+1</f>
        <v>8</v>
      </c>
      <c r="C58" s="40"/>
      <c r="D58" s="41"/>
      <c r="E58" s="40"/>
      <c r="F58" s="41"/>
      <c r="G58" s="40"/>
      <c r="H58" s="42"/>
      <c r="I58" s="19">
        <f t="shared" si="1"/>
        <v>0</v>
      </c>
      <c r="J58" s="43"/>
      <c r="K58" s="43"/>
      <c r="L58" s="44"/>
    </row>
    <row r="59">
      <c r="A59" s="15"/>
      <c r="B59" s="16" t="s">
        <v>12</v>
      </c>
      <c r="C59" s="20">
        <f t="shared" ref="C59:C65" si="9">C51+7</f>
        <v>42651</v>
      </c>
      <c r="D59" s="24"/>
      <c r="E59" s="25"/>
      <c r="F59" s="10"/>
      <c r="G59" s="9"/>
      <c r="H59" s="11"/>
      <c r="I59" s="19">
        <f t="shared" si="1"/>
        <v>0</v>
      </c>
      <c r="J59" s="13"/>
      <c r="K59" s="13"/>
      <c r="L59" s="14"/>
    </row>
    <row r="60">
      <c r="A60" s="15"/>
      <c r="B60" s="16" t="s">
        <v>13</v>
      </c>
      <c r="C60" s="20">
        <f t="shared" si="9"/>
        <v>42652</v>
      </c>
      <c r="D60" s="24"/>
      <c r="E60" s="25"/>
      <c r="F60" s="24"/>
      <c r="G60" s="25"/>
      <c r="H60" s="47"/>
      <c r="I60" s="19">
        <f t="shared" si="1"/>
        <v>0</v>
      </c>
      <c r="J60" s="13"/>
      <c r="K60" s="13"/>
      <c r="L60" s="14"/>
    </row>
    <row r="61">
      <c r="A61" s="15"/>
      <c r="B61" s="16" t="s">
        <v>14</v>
      </c>
      <c r="C61" s="20">
        <f t="shared" si="9"/>
        <v>42653</v>
      </c>
      <c r="D61" s="22">
        <v>0.4166666666666667</v>
      </c>
      <c r="E61" s="23">
        <v>0.5</v>
      </c>
      <c r="F61" s="24"/>
      <c r="G61" s="25"/>
      <c r="H61" s="26" t="s">
        <v>57</v>
      </c>
      <c r="I61" s="19">
        <f t="shared" si="1"/>
        <v>0.08333333333</v>
      </c>
      <c r="J61" s="13"/>
      <c r="K61" s="13"/>
      <c r="L61" s="14"/>
    </row>
    <row r="62">
      <c r="A62" s="15"/>
      <c r="B62" s="16" t="s">
        <v>16</v>
      </c>
      <c r="C62" s="20">
        <f t="shared" si="9"/>
        <v>42654</v>
      </c>
      <c r="D62" s="27">
        <v>0.625</v>
      </c>
      <c r="E62" s="28">
        <v>0.7083333333333334</v>
      </c>
      <c r="F62" s="24"/>
      <c r="G62" s="25"/>
      <c r="H62" s="26" t="s">
        <v>58</v>
      </c>
      <c r="I62" s="19">
        <f t="shared" si="1"/>
        <v>0.08333333333</v>
      </c>
      <c r="J62" s="13"/>
      <c r="K62" s="13"/>
      <c r="L62" s="14"/>
    </row>
    <row r="63">
      <c r="A63" s="15"/>
      <c r="B63" s="16" t="s">
        <v>18</v>
      </c>
      <c r="C63" s="20">
        <f t="shared" si="9"/>
        <v>42655</v>
      </c>
      <c r="D63" s="30">
        <v>0.4166666666666667</v>
      </c>
      <c r="E63" s="23">
        <v>0.5</v>
      </c>
      <c r="F63" s="24"/>
      <c r="G63" s="25"/>
      <c r="H63" s="26" t="s">
        <v>59</v>
      </c>
      <c r="I63" s="19">
        <f t="shared" si="1"/>
        <v>0.08333333333</v>
      </c>
      <c r="J63" s="13"/>
      <c r="K63" s="13"/>
      <c r="L63" s="14"/>
    </row>
    <row r="64">
      <c r="A64" s="15"/>
      <c r="B64" s="16" t="s">
        <v>19</v>
      </c>
      <c r="C64" s="20">
        <f t="shared" si="9"/>
        <v>42656</v>
      </c>
      <c r="D64" s="27">
        <v>0.625</v>
      </c>
      <c r="E64" s="28">
        <v>0.7083333333333334</v>
      </c>
      <c r="F64" s="24"/>
      <c r="G64" s="25"/>
      <c r="H64" s="26" t="s">
        <v>59</v>
      </c>
      <c r="I64" s="19">
        <f t="shared" si="1"/>
        <v>0.08333333333</v>
      </c>
      <c r="J64" s="13"/>
      <c r="K64" s="13"/>
      <c r="L64" s="14"/>
    </row>
    <row r="65">
      <c r="A65" s="15"/>
      <c r="B65" s="16" t="s">
        <v>20</v>
      </c>
      <c r="C65" s="20">
        <f t="shared" si="9"/>
        <v>42657</v>
      </c>
      <c r="D65" s="33">
        <v>0.4166666666666667</v>
      </c>
      <c r="E65" s="34">
        <v>0.5</v>
      </c>
      <c r="F65" s="24"/>
      <c r="G65" s="25"/>
      <c r="H65" s="26" t="s">
        <v>61</v>
      </c>
      <c r="I65" s="19">
        <f t="shared" si="1"/>
        <v>0.08333333333</v>
      </c>
      <c r="J65" s="13"/>
      <c r="K65" s="13"/>
      <c r="L65" s="14"/>
    </row>
    <row r="66">
      <c r="A66" s="15"/>
      <c r="B66" s="8">
        <f>B58+1</f>
        <v>9</v>
      </c>
      <c r="C66" s="9"/>
      <c r="D66" s="10"/>
      <c r="E66" s="9"/>
      <c r="F66" s="10"/>
      <c r="G66" s="9"/>
      <c r="H66" s="11"/>
      <c r="I66" s="19">
        <f t="shared" si="1"/>
        <v>0</v>
      </c>
      <c r="J66" s="13"/>
      <c r="K66" s="13"/>
      <c r="L66" s="14"/>
    </row>
    <row r="67">
      <c r="A67" s="15"/>
      <c r="B67" s="16" t="s">
        <v>12</v>
      </c>
      <c r="C67" s="20">
        <f t="shared" ref="C67:C73" si="10">C59+7</f>
        <v>42658</v>
      </c>
      <c r="D67" s="24"/>
      <c r="E67" s="25"/>
      <c r="F67" s="10"/>
      <c r="G67" s="9"/>
      <c r="H67" s="11"/>
      <c r="I67" s="19">
        <f t="shared" si="1"/>
        <v>0</v>
      </c>
      <c r="J67" s="13"/>
      <c r="K67" s="13"/>
      <c r="L67" s="14"/>
    </row>
    <row r="68">
      <c r="A68" s="15"/>
      <c r="B68" s="16" t="s">
        <v>13</v>
      </c>
      <c r="C68" s="20">
        <f t="shared" si="10"/>
        <v>42659</v>
      </c>
      <c r="D68" s="24"/>
      <c r="E68" s="25"/>
      <c r="F68" s="10"/>
      <c r="G68" s="9"/>
      <c r="H68" s="21"/>
      <c r="I68" s="19">
        <f t="shared" si="1"/>
        <v>0</v>
      </c>
      <c r="J68" s="13"/>
      <c r="K68" s="13"/>
      <c r="L68" s="14"/>
    </row>
    <row r="69">
      <c r="A69" s="15"/>
      <c r="B69" s="16" t="s">
        <v>14</v>
      </c>
      <c r="C69" s="20">
        <f t="shared" si="10"/>
        <v>42660</v>
      </c>
      <c r="D69" s="22">
        <v>0.4166666666666667</v>
      </c>
      <c r="E69" s="23">
        <v>0.5</v>
      </c>
      <c r="F69" s="24"/>
      <c r="G69" s="25"/>
      <c r="H69" s="26" t="s">
        <v>60</v>
      </c>
      <c r="I69" s="19">
        <f t="shared" si="1"/>
        <v>0.08333333333</v>
      </c>
      <c r="J69" s="13"/>
      <c r="K69" s="13"/>
      <c r="L69" s="14"/>
    </row>
    <row r="70">
      <c r="A70" s="15"/>
      <c r="B70" s="16" t="s">
        <v>16</v>
      </c>
      <c r="C70" s="20">
        <f t="shared" si="10"/>
        <v>42661</v>
      </c>
      <c r="D70" s="27">
        <v>0.625</v>
      </c>
      <c r="E70" s="28">
        <v>0.7083333333333334</v>
      </c>
      <c r="F70" s="24"/>
      <c r="G70" s="25"/>
      <c r="H70" s="26" t="s">
        <v>66</v>
      </c>
      <c r="I70" s="19">
        <f t="shared" si="1"/>
        <v>0.08333333333</v>
      </c>
      <c r="J70" s="13"/>
      <c r="K70" s="13"/>
      <c r="L70" s="14"/>
    </row>
    <row r="71" ht="28.5" customHeight="1">
      <c r="A71" s="15"/>
      <c r="B71" s="16" t="s">
        <v>18</v>
      </c>
      <c r="C71" s="20">
        <f t="shared" si="10"/>
        <v>42662</v>
      </c>
      <c r="D71" s="30">
        <v>0.4166666666666667</v>
      </c>
      <c r="E71" s="23">
        <v>0.5</v>
      </c>
      <c r="F71" s="24"/>
      <c r="G71" s="25"/>
      <c r="H71" s="26" t="s">
        <v>68</v>
      </c>
      <c r="I71" s="19">
        <f t="shared" si="1"/>
        <v>0.08333333333</v>
      </c>
      <c r="J71" s="13"/>
      <c r="K71" s="13"/>
      <c r="L71" s="14"/>
    </row>
    <row r="72">
      <c r="A72" s="15"/>
      <c r="B72" s="16" t="s">
        <v>19</v>
      </c>
      <c r="C72" s="20">
        <f t="shared" si="10"/>
        <v>42663</v>
      </c>
      <c r="D72" s="27">
        <v>0.625</v>
      </c>
      <c r="E72" s="28">
        <v>0.7083333333333334</v>
      </c>
      <c r="F72" s="24"/>
      <c r="G72" s="25"/>
      <c r="H72" s="26" t="s">
        <v>70</v>
      </c>
      <c r="I72" s="19">
        <f t="shared" si="1"/>
        <v>0.08333333333</v>
      </c>
      <c r="J72" s="13"/>
      <c r="K72" s="13"/>
      <c r="L72" s="14"/>
    </row>
    <row r="73">
      <c r="A73" s="31"/>
      <c r="B73" s="32" t="s">
        <v>20</v>
      </c>
      <c r="C73" s="45">
        <f t="shared" si="10"/>
        <v>42664</v>
      </c>
      <c r="D73" s="33">
        <v>0.4166666666666667</v>
      </c>
      <c r="E73" s="34">
        <v>0.5</v>
      </c>
      <c r="F73" s="35"/>
      <c r="G73" s="36"/>
      <c r="H73" s="46" t="s">
        <v>71</v>
      </c>
      <c r="I73" s="19">
        <f t="shared" si="1"/>
        <v>0.08333333333</v>
      </c>
      <c r="J73" s="37"/>
      <c r="K73" s="37"/>
      <c r="L73" s="14"/>
    </row>
    <row r="74">
      <c r="A74" s="7">
        <f>A58+1</f>
        <v>5</v>
      </c>
      <c r="B74" s="39">
        <f>B66+1</f>
        <v>10</v>
      </c>
      <c r="C74" s="40"/>
      <c r="D74" s="41"/>
      <c r="E74" s="40"/>
      <c r="F74" s="41"/>
      <c r="G74" s="40"/>
      <c r="H74" s="42"/>
      <c r="I74" s="19">
        <f t="shared" si="1"/>
        <v>0</v>
      </c>
      <c r="J74" s="43"/>
      <c r="K74" s="43"/>
      <c r="L74" s="44"/>
    </row>
    <row r="75">
      <c r="A75" s="15"/>
      <c r="B75" s="16" t="s">
        <v>12</v>
      </c>
      <c r="C75" s="20">
        <f t="shared" ref="C75:C81" si="11">C67+7</f>
        <v>42665</v>
      </c>
      <c r="D75" s="24"/>
      <c r="E75" s="25"/>
      <c r="F75" s="10"/>
      <c r="G75" s="9"/>
      <c r="H75" s="11"/>
      <c r="I75" s="19">
        <f t="shared" si="1"/>
        <v>0</v>
      </c>
      <c r="J75" s="13"/>
      <c r="K75" s="13"/>
      <c r="L75" s="14"/>
    </row>
    <row r="76">
      <c r="A76" s="15"/>
      <c r="B76" s="16" t="s">
        <v>13</v>
      </c>
      <c r="C76" s="20">
        <f t="shared" si="11"/>
        <v>42666</v>
      </c>
      <c r="D76" s="24"/>
      <c r="E76" s="25"/>
      <c r="F76" s="24"/>
      <c r="G76" s="25"/>
      <c r="H76" s="47"/>
      <c r="I76" s="19">
        <f t="shared" si="1"/>
        <v>0</v>
      </c>
      <c r="J76" s="13"/>
      <c r="K76" s="13"/>
      <c r="L76" s="14"/>
    </row>
    <row r="77">
      <c r="A77" s="15"/>
      <c r="B77" s="16" t="s">
        <v>14</v>
      </c>
      <c r="C77" s="20">
        <f t="shared" si="11"/>
        <v>42667</v>
      </c>
      <c r="D77" s="22">
        <v>0.4166666666666667</v>
      </c>
      <c r="E77" s="23">
        <v>0.5</v>
      </c>
      <c r="F77" s="24"/>
      <c r="G77" s="25"/>
      <c r="H77" s="26" t="s">
        <v>78</v>
      </c>
      <c r="I77" s="19">
        <f t="shared" si="1"/>
        <v>0.08333333333</v>
      </c>
      <c r="J77" s="13"/>
      <c r="K77" s="13"/>
      <c r="L77" s="14"/>
    </row>
    <row r="78">
      <c r="A78" s="15"/>
      <c r="B78" s="16" t="s">
        <v>16</v>
      </c>
      <c r="C78" s="20">
        <f t="shared" si="11"/>
        <v>42668</v>
      </c>
      <c r="D78" s="27">
        <v>0.625</v>
      </c>
      <c r="E78" s="28">
        <v>0.7083333333333334</v>
      </c>
      <c r="F78" s="24"/>
      <c r="G78" s="25"/>
      <c r="H78" s="26" t="s">
        <v>80</v>
      </c>
      <c r="I78" s="19">
        <f t="shared" si="1"/>
        <v>0.08333333333</v>
      </c>
      <c r="J78" s="13"/>
      <c r="K78" s="13"/>
      <c r="L78" s="14"/>
    </row>
    <row r="79">
      <c r="A79" s="15"/>
      <c r="B79" s="16" t="s">
        <v>18</v>
      </c>
      <c r="C79" s="20">
        <f t="shared" si="11"/>
        <v>42669</v>
      </c>
      <c r="D79" s="30">
        <v>0.4166666666666667</v>
      </c>
      <c r="E79" s="23">
        <v>0.5</v>
      </c>
      <c r="F79" s="24"/>
      <c r="G79" s="25"/>
      <c r="H79" s="50" t="s">
        <v>81</v>
      </c>
      <c r="I79" s="19">
        <f t="shared" si="1"/>
        <v>0.08333333333</v>
      </c>
      <c r="J79" s="13"/>
      <c r="K79" s="13"/>
      <c r="L79" s="14"/>
    </row>
    <row r="80">
      <c r="A80" s="15"/>
      <c r="B80" s="16" t="s">
        <v>19</v>
      </c>
      <c r="C80" s="20">
        <f t="shared" si="11"/>
        <v>42670</v>
      </c>
      <c r="D80" s="27">
        <v>0.625</v>
      </c>
      <c r="E80" s="28">
        <v>0.7083333333333334</v>
      </c>
      <c r="F80" s="24"/>
      <c r="G80" s="25"/>
      <c r="H80" s="50" t="s">
        <v>81</v>
      </c>
      <c r="I80" s="19">
        <f t="shared" si="1"/>
        <v>0.08333333333</v>
      </c>
      <c r="J80" s="13"/>
      <c r="K80" s="13"/>
      <c r="L80" s="14"/>
    </row>
    <row r="81">
      <c r="A81" s="15"/>
      <c r="B81" s="16" t="s">
        <v>20</v>
      </c>
      <c r="C81" s="20">
        <f t="shared" si="11"/>
        <v>42671</v>
      </c>
      <c r="D81" s="33">
        <v>0.4166666666666667</v>
      </c>
      <c r="E81" s="34">
        <v>0.5</v>
      </c>
      <c r="F81" s="24"/>
      <c r="G81" s="25"/>
      <c r="H81" s="26" t="s">
        <v>82</v>
      </c>
      <c r="I81" s="19">
        <f t="shared" si="1"/>
        <v>0.08333333333</v>
      </c>
      <c r="J81" s="13"/>
      <c r="K81" s="13"/>
      <c r="L81" s="14"/>
    </row>
    <row r="82">
      <c r="A82" s="15"/>
      <c r="B82" s="8">
        <f>B74+1</f>
        <v>11</v>
      </c>
      <c r="C82" s="9"/>
      <c r="D82" s="10"/>
      <c r="E82" s="9"/>
      <c r="F82" s="10"/>
      <c r="G82" s="9"/>
      <c r="H82" s="11"/>
      <c r="I82" s="19">
        <f t="shared" si="1"/>
        <v>0</v>
      </c>
      <c r="J82" s="13"/>
      <c r="K82" s="13"/>
      <c r="L82" s="14"/>
    </row>
    <row r="83">
      <c r="A83" s="15"/>
      <c r="B83" s="16" t="s">
        <v>12</v>
      </c>
      <c r="C83" s="20">
        <f t="shared" ref="C83:C89" si="12">C75+7</f>
        <v>42672</v>
      </c>
      <c r="D83" s="24"/>
      <c r="E83" s="25"/>
      <c r="F83" s="10"/>
      <c r="G83" s="9"/>
      <c r="H83" s="11"/>
      <c r="I83" s="19">
        <f t="shared" si="1"/>
        <v>0</v>
      </c>
      <c r="J83" s="13"/>
      <c r="K83" s="13"/>
      <c r="L83" s="14"/>
    </row>
    <row r="84">
      <c r="A84" s="15"/>
      <c r="B84" s="16" t="s">
        <v>13</v>
      </c>
      <c r="C84" s="20">
        <f t="shared" si="12"/>
        <v>42673</v>
      </c>
      <c r="D84" s="24"/>
      <c r="E84" s="25"/>
      <c r="F84" s="10"/>
      <c r="G84" s="9"/>
      <c r="H84" s="21"/>
      <c r="I84" s="19">
        <f t="shared" si="1"/>
        <v>0</v>
      </c>
      <c r="J84" s="13"/>
      <c r="K84" s="13"/>
      <c r="L84" s="14"/>
    </row>
    <row r="85">
      <c r="A85" s="15"/>
      <c r="B85" s="16" t="s">
        <v>14</v>
      </c>
      <c r="C85" s="20">
        <f t="shared" si="12"/>
        <v>42674</v>
      </c>
      <c r="D85" s="22">
        <v>0.4166666666666667</v>
      </c>
      <c r="E85" s="23">
        <v>0.5</v>
      </c>
      <c r="F85" s="24"/>
      <c r="G85" s="25"/>
      <c r="H85" s="50" t="s">
        <v>85</v>
      </c>
      <c r="I85" s="19">
        <f t="shared" si="1"/>
        <v>0.08333333333</v>
      </c>
      <c r="J85" s="13"/>
      <c r="K85" s="13"/>
      <c r="L85" s="14"/>
    </row>
    <row r="86">
      <c r="A86" s="15"/>
      <c r="B86" s="16" t="s">
        <v>16</v>
      </c>
      <c r="C86" s="20">
        <f t="shared" si="12"/>
        <v>42675</v>
      </c>
      <c r="D86" s="27">
        <v>0.625</v>
      </c>
      <c r="E86" s="28">
        <v>0.7083333333333334</v>
      </c>
      <c r="F86" s="24"/>
      <c r="G86" s="25"/>
      <c r="H86" s="50" t="s">
        <v>88</v>
      </c>
      <c r="I86" s="19">
        <f t="shared" si="1"/>
        <v>0.08333333333</v>
      </c>
      <c r="J86" s="13"/>
      <c r="K86" s="13"/>
      <c r="L86" s="14"/>
    </row>
    <row r="87">
      <c r="A87" s="15"/>
      <c r="B87" s="16" t="s">
        <v>18</v>
      </c>
      <c r="C87" s="20">
        <f t="shared" si="12"/>
        <v>42676</v>
      </c>
      <c r="D87" s="30">
        <v>0.4166666666666667</v>
      </c>
      <c r="E87" s="23">
        <v>0.5</v>
      </c>
      <c r="F87" s="24"/>
      <c r="G87" s="25"/>
      <c r="H87" s="50" t="s">
        <v>89</v>
      </c>
      <c r="I87" s="19">
        <f t="shared" si="1"/>
        <v>0.08333333333</v>
      </c>
      <c r="J87" s="13"/>
      <c r="K87" s="13"/>
      <c r="L87" s="14"/>
    </row>
    <row r="88">
      <c r="A88" s="15"/>
      <c r="B88" s="16" t="s">
        <v>19</v>
      </c>
      <c r="C88" s="20">
        <f t="shared" si="12"/>
        <v>42677</v>
      </c>
      <c r="D88" s="27">
        <v>0.625</v>
      </c>
      <c r="E88" s="28">
        <v>0.7083333333333334</v>
      </c>
      <c r="F88" s="24"/>
      <c r="G88" s="25"/>
      <c r="H88" s="50" t="s">
        <v>90</v>
      </c>
      <c r="I88" s="19">
        <f t="shared" si="1"/>
        <v>0.08333333333</v>
      </c>
      <c r="J88" s="13"/>
      <c r="K88" s="13"/>
      <c r="L88" s="14"/>
    </row>
    <row r="89">
      <c r="A89" s="31"/>
      <c r="B89" s="32" t="s">
        <v>20</v>
      </c>
      <c r="C89" s="45">
        <f t="shared" si="12"/>
        <v>42678</v>
      </c>
      <c r="D89" s="33">
        <v>0.4166666666666667</v>
      </c>
      <c r="E89" s="34">
        <v>0.5</v>
      </c>
      <c r="F89" s="35"/>
      <c r="G89" s="36"/>
      <c r="H89" s="50" t="s">
        <v>91</v>
      </c>
      <c r="I89" s="19">
        <f t="shared" si="1"/>
        <v>0.08333333333</v>
      </c>
      <c r="J89" s="37"/>
      <c r="K89" s="37"/>
      <c r="L89" s="14"/>
    </row>
    <row r="90">
      <c r="A90" s="49">
        <v>6.0</v>
      </c>
      <c r="B90" s="39">
        <f>B82+1</f>
        <v>12</v>
      </c>
      <c r="C90" s="40"/>
      <c r="D90" s="41"/>
      <c r="E90" s="40"/>
      <c r="F90" s="41"/>
      <c r="G90" s="40"/>
      <c r="H90" s="42"/>
      <c r="I90" s="51">
        <f t="shared" si="1"/>
        <v>0</v>
      </c>
      <c r="J90" s="43"/>
      <c r="K90" s="43"/>
      <c r="L90" s="44"/>
    </row>
    <row r="91">
      <c r="A91" s="15"/>
      <c r="B91" s="16" t="s">
        <v>12</v>
      </c>
      <c r="C91" s="20">
        <f t="shared" ref="C91:C97" si="13">C83+7</f>
        <v>42679</v>
      </c>
      <c r="D91" s="24"/>
      <c r="E91" s="25"/>
      <c r="F91" s="10"/>
      <c r="G91" s="9"/>
      <c r="H91" s="11"/>
      <c r="I91" s="19">
        <f t="shared" si="1"/>
        <v>0</v>
      </c>
      <c r="J91" s="13"/>
      <c r="K91" s="13"/>
      <c r="L91" s="14"/>
    </row>
    <row r="92">
      <c r="A92" s="15"/>
      <c r="B92" s="16" t="s">
        <v>13</v>
      </c>
      <c r="C92" s="20">
        <f t="shared" si="13"/>
        <v>42680</v>
      </c>
      <c r="D92" s="10"/>
      <c r="E92" s="9"/>
      <c r="F92" s="10"/>
      <c r="G92" s="9"/>
      <c r="H92" s="11"/>
      <c r="I92" s="19">
        <f t="shared" si="1"/>
        <v>0</v>
      </c>
      <c r="J92" s="13"/>
      <c r="K92" s="13"/>
      <c r="L92" s="14"/>
    </row>
    <row r="93">
      <c r="A93" s="15"/>
      <c r="B93" s="16" t="s">
        <v>14</v>
      </c>
      <c r="C93" s="20">
        <f t="shared" si="13"/>
        <v>42681</v>
      </c>
      <c r="D93" s="22">
        <v>0.4166666666666667</v>
      </c>
      <c r="E93" s="23">
        <v>0.5</v>
      </c>
      <c r="F93" s="24"/>
      <c r="G93" s="25"/>
      <c r="H93" s="26" t="s">
        <v>97</v>
      </c>
      <c r="I93" s="19">
        <f t="shared" si="1"/>
        <v>0.08333333333</v>
      </c>
      <c r="J93" s="13"/>
      <c r="K93" s="13"/>
      <c r="L93" s="14"/>
    </row>
    <row r="94">
      <c r="A94" s="15"/>
      <c r="B94" s="16" t="s">
        <v>16</v>
      </c>
      <c r="C94" s="20">
        <f t="shared" si="13"/>
        <v>42682</v>
      </c>
      <c r="D94" s="27">
        <v>0.625</v>
      </c>
      <c r="E94" s="28">
        <v>0.7083333333333334</v>
      </c>
      <c r="F94" s="24"/>
      <c r="G94" s="25"/>
      <c r="H94" s="26" t="s">
        <v>98</v>
      </c>
      <c r="I94" s="19">
        <f t="shared" si="1"/>
        <v>0.08333333333</v>
      </c>
      <c r="J94" s="13"/>
      <c r="K94" s="13"/>
      <c r="L94" s="14"/>
    </row>
    <row r="95">
      <c r="A95" s="15"/>
      <c r="B95" s="16" t="s">
        <v>18</v>
      </c>
      <c r="C95" s="20">
        <f t="shared" si="13"/>
        <v>42683</v>
      </c>
      <c r="D95" s="30">
        <v>0.4166666666666667</v>
      </c>
      <c r="E95" s="23">
        <v>0.5</v>
      </c>
      <c r="F95" s="24"/>
      <c r="G95" s="25"/>
      <c r="H95" s="26" t="s">
        <v>99</v>
      </c>
      <c r="I95" s="19">
        <f t="shared" si="1"/>
        <v>0.08333333333</v>
      </c>
      <c r="J95" s="13"/>
      <c r="K95" s="13"/>
      <c r="L95" s="14"/>
    </row>
    <row r="96">
      <c r="A96" s="15"/>
      <c r="B96" s="16" t="s">
        <v>19</v>
      </c>
      <c r="C96" s="20">
        <f t="shared" si="13"/>
        <v>42684</v>
      </c>
      <c r="D96" s="27">
        <v>0.625</v>
      </c>
      <c r="E96" s="28">
        <v>0.7083333333333334</v>
      </c>
      <c r="F96" s="24"/>
      <c r="G96" s="25"/>
      <c r="H96" s="26" t="s">
        <v>101</v>
      </c>
      <c r="I96" s="19">
        <f t="shared" si="1"/>
        <v>0.08333333333</v>
      </c>
      <c r="J96" s="13"/>
      <c r="K96" s="13"/>
      <c r="L96" s="14"/>
    </row>
    <row r="97">
      <c r="A97" s="31"/>
      <c r="B97" s="32" t="s">
        <v>20</v>
      </c>
      <c r="C97" s="45">
        <f t="shared" si="13"/>
        <v>42685</v>
      </c>
      <c r="D97" s="33">
        <v>0.4166666666666667</v>
      </c>
      <c r="E97" s="34">
        <v>0.5</v>
      </c>
      <c r="F97" s="35"/>
      <c r="G97" s="36"/>
      <c r="H97" s="46" t="s">
        <v>103</v>
      </c>
      <c r="I97" s="52">
        <f t="shared" si="1"/>
        <v>0.08333333333</v>
      </c>
      <c r="J97" s="37"/>
      <c r="K97" s="37"/>
      <c r="L97" s="38"/>
    </row>
    <row r="98">
      <c r="A98" s="49"/>
      <c r="B98" s="39">
        <f>B90+1</f>
        <v>13</v>
      </c>
      <c r="C98" s="20"/>
      <c r="D98" s="41"/>
      <c r="E98" s="40"/>
      <c r="F98" s="41"/>
      <c r="G98" s="40"/>
      <c r="H98" s="42"/>
      <c r="I98" s="51">
        <f t="shared" si="1"/>
        <v>0</v>
      </c>
      <c r="J98" s="43"/>
      <c r="K98" s="43"/>
      <c r="L98" s="44"/>
    </row>
    <row r="99">
      <c r="A99" s="15"/>
      <c r="B99" s="16" t="s">
        <v>12</v>
      </c>
      <c r="C99" s="20">
        <f t="shared" ref="C99:C105" si="14">C91+7</f>
        <v>42686</v>
      </c>
      <c r="D99" s="24"/>
      <c r="E99" s="25"/>
      <c r="F99" s="10"/>
      <c r="G99" s="9"/>
      <c r="H99" s="11"/>
      <c r="I99" s="19">
        <f t="shared" si="1"/>
        <v>0</v>
      </c>
      <c r="J99" s="13"/>
      <c r="K99" s="13"/>
      <c r="L99" s="14"/>
    </row>
    <row r="100">
      <c r="A100" s="15"/>
      <c r="B100" s="16" t="s">
        <v>13</v>
      </c>
      <c r="C100" s="20">
        <f t="shared" si="14"/>
        <v>42687</v>
      </c>
      <c r="D100" s="10"/>
      <c r="E100" s="9"/>
      <c r="F100" s="10"/>
      <c r="G100" s="9"/>
      <c r="H100" s="11"/>
      <c r="I100" s="19">
        <f t="shared" si="1"/>
        <v>0</v>
      </c>
      <c r="J100" s="13"/>
      <c r="K100" s="13"/>
      <c r="L100" s="14"/>
    </row>
    <row r="101">
      <c r="A101" s="15"/>
      <c r="B101" s="16" t="s">
        <v>14</v>
      </c>
      <c r="C101" s="20">
        <f t="shared" si="14"/>
        <v>42688</v>
      </c>
      <c r="D101" s="22">
        <v>0.4166666666666667</v>
      </c>
      <c r="E101" s="23">
        <v>0.5</v>
      </c>
      <c r="F101" s="24"/>
      <c r="G101" s="25"/>
      <c r="H101" s="26" t="s">
        <v>104</v>
      </c>
      <c r="I101" s="19">
        <f t="shared" si="1"/>
        <v>0.08333333333</v>
      </c>
      <c r="J101" s="13"/>
      <c r="K101" s="13"/>
      <c r="L101" s="14"/>
    </row>
    <row r="102">
      <c r="A102" s="15"/>
      <c r="B102" s="16" t="s">
        <v>16</v>
      </c>
      <c r="C102" s="20">
        <f t="shared" si="14"/>
        <v>42689</v>
      </c>
      <c r="D102" s="27">
        <v>0.625</v>
      </c>
      <c r="E102" s="28">
        <v>0.7083333333333334</v>
      </c>
      <c r="F102" s="24"/>
      <c r="G102" s="25"/>
      <c r="H102" s="26" t="s">
        <v>105</v>
      </c>
      <c r="I102" s="19">
        <f t="shared" si="1"/>
        <v>0.08333333333</v>
      </c>
      <c r="J102" s="13"/>
      <c r="K102" s="13"/>
      <c r="L102" s="14"/>
    </row>
    <row r="103">
      <c r="A103" s="15"/>
      <c r="B103" s="16" t="s">
        <v>18</v>
      </c>
      <c r="C103" s="20">
        <f t="shared" si="14"/>
        <v>42690</v>
      </c>
      <c r="D103" s="30">
        <v>0.4166666666666667</v>
      </c>
      <c r="E103" s="23">
        <v>0.5</v>
      </c>
      <c r="F103" s="24"/>
      <c r="G103" s="25"/>
      <c r="H103" s="26" t="s">
        <v>94</v>
      </c>
      <c r="I103" s="19">
        <f t="shared" si="1"/>
        <v>0.08333333333</v>
      </c>
      <c r="J103" s="13"/>
      <c r="K103" s="13"/>
      <c r="L103" s="14"/>
    </row>
    <row r="104">
      <c r="A104" s="15"/>
      <c r="B104" s="16" t="s">
        <v>19</v>
      </c>
      <c r="C104" s="20">
        <f t="shared" si="14"/>
        <v>42691</v>
      </c>
      <c r="D104" s="27">
        <v>0.625</v>
      </c>
      <c r="E104" s="28">
        <v>0.7083333333333334</v>
      </c>
      <c r="F104" s="24"/>
      <c r="G104" s="25"/>
      <c r="H104" s="26" t="s">
        <v>95</v>
      </c>
      <c r="I104" s="19">
        <f t="shared" si="1"/>
        <v>0.08333333333</v>
      </c>
      <c r="J104" s="13"/>
      <c r="K104" s="13"/>
      <c r="L104" s="14"/>
    </row>
    <row r="105">
      <c r="A105" s="31"/>
      <c r="B105" s="32" t="s">
        <v>20</v>
      </c>
      <c r="C105" s="45">
        <f t="shared" si="14"/>
        <v>42692</v>
      </c>
      <c r="D105" s="33">
        <v>0.4166666666666667</v>
      </c>
      <c r="E105" s="34">
        <v>0.5</v>
      </c>
      <c r="F105" s="35"/>
      <c r="G105" s="36"/>
      <c r="H105" s="46" t="s">
        <v>96</v>
      </c>
      <c r="I105" s="52">
        <f t="shared" si="1"/>
        <v>0.08333333333</v>
      </c>
      <c r="J105" s="37"/>
      <c r="K105" s="37"/>
      <c r="L105" s="38"/>
    </row>
  </sheetData>
  <mergeCells count="8">
    <mergeCell ref="A2:A9"/>
    <mergeCell ref="A10:A25"/>
    <mergeCell ref="A26:A41"/>
    <mergeCell ref="A42:A57"/>
    <mergeCell ref="A58:A73"/>
    <mergeCell ref="A74:A89"/>
    <mergeCell ref="A90:A97"/>
    <mergeCell ref="A98:A105"/>
  </mergeCells>
  <drawing r:id="rId1"/>
</worksheet>
</file>