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niel" sheetId="1" r:id="rId3"/>
    <sheet state="visible" name="Vladan" sheetId="2" r:id="rId4"/>
    <sheet state="visible" name="Michael" sheetId="3" r:id="rId5"/>
    <sheet state="visible" name="Johnny" sheetId="4" r:id="rId6"/>
  </sheets>
  <definedNames/>
  <calcPr/>
</workbook>
</file>

<file path=xl/sharedStrings.xml><?xml version="1.0" encoding="utf-8"?>
<sst xmlns="http://schemas.openxmlformats.org/spreadsheetml/2006/main" count="625" uniqueCount="150">
  <si>
    <t>Sprint #</t>
  </si>
  <si>
    <t>Day of Week</t>
  </si>
  <si>
    <t>Date</t>
  </si>
  <si>
    <t>Check In</t>
  </si>
  <si>
    <t>Check Out</t>
  </si>
  <si>
    <t>Lunch In</t>
  </si>
  <si>
    <t>Lunch Out</t>
  </si>
  <si>
    <t>Short description of your work</t>
  </si>
  <si>
    <t>Daily Hours</t>
  </si>
  <si>
    <t>Weekly Hours</t>
  </si>
  <si>
    <t>Overtime Hours</t>
  </si>
  <si>
    <t>Approval</t>
  </si>
  <si>
    <t>Saturday</t>
  </si>
  <si>
    <t>Sunday</t>
  </si>
  <si>
    <t>Monday</t>
  </si>
  <si>
    <t>Learn about senior project</t>
  </si>
  <si>
    <t>Tuesday</t>
  </si>
  <si>
    <t>Watch Videos</t>
  </si>
  <si>
    <t>Wednesday</t>
  </si>
  <si>
    <t>Learn Angular JS</t>
  </si>
  <si>
    <t>Thusday</t>
  </si>
  <si>
    <t>Learn Node JS, Express, and MongoDB</t>
  </si>
  <si>
    <t>Friday</t>
  </si>
  <si>
    <t>Learn Git and setup MEAN stack</t>
  </si>
  <si>
    <t>Make first commit of old code in GIT.</t>
  </si>
  <si>
    <t>Setup mingle account.</t>
  </si>
  <si>
    <t>Make feasibility report and come up with user storys for first sprint.</t>
  </si>
  <si>
    <t>Make feasibility report and make user storys for first sprint.</t>
  </si>
  <si>
    <t>Wrote feasability report. Google API Research. Created Google API Demo in VIP 3.0</t>
  </si>
  <si>
    <t>Discuss with team members and mentor about new user stories and choosing a story to work on.</t>
  </si>
  <si>
    <t>Setup Robomongo, test proposal page on VIP, refine user story and add tasks</t>
  </si>
  <si>
    <t>Met with Mentor (Mr. Mohsen) on Skype. Created 4 User Stories. Began Sprint 1.</t>
  </si>
  <si>
    <t>Add a user story to sprint 1. Start working on user story document. Met with moshen</t>
  </si>
  <si>
    <t>Performed audit of existing features. Revised Story. Created 3 tasks for Story.</t>
  </si>
  <si>
    <t>Get approval for user story and work on user story document and research about user story.</t>
  </si>
  <si>
    <t>Labor day</t>
  </si>
  <si>
    <t>Switched priority to User Story #956. Traced the source of the Registration error bug.</t>
  </si>
  <si>
    <t>Added "Links" userstory and working on current userstory</t>
  </si>
  <si>
    <t>created a new route, service, controller, and module for header</t>
  </si>
  <si>
    <t>figured out a better way to implement my userstory(thanks to Danny). Deleted what I did yesterday and finished the user story today.</t>
  </si>
  <si>
    <t>Fixed User Registration bug. Fixed email verification bug. Requested vip.fiu.edu access.</t>
  </si>
  <si>
    <t>Complete user story #955</t>
  </si>
  <si>
    <t>Began working on documentation for Story #956. Helped team fix bugs. Added new tasks.</t>
  </si>
  <si>
    <t>Work on related task #965.</t>
  </si>
  <si>
    <t>finished the documentation for my user story</t>
  </si>
  <si>
    <t>Help Michael with his task, manage git repo, etc.</t>
  </si>
  <si>
    <t>Finished task #963 and task #964. Fixed another Registration bug. Worked on documentation.</t>
  </si>
  <si>
    <t>Finished more sections of Feature Document. Began Unit Testing for User Story #956.</t>
  </si>
  <si>
    <t>Deployed fixes to live server so Mr. Mohsen can test.</t>
  </si>
  <si>
    <t>Fixing stuff from last user story, and creating new user stories</t>
  </si>
  <si>
    <t>Prepare for bi-weekly meeting.</t>
  </si>
  <si>
    <t>Fixes on vip.fiu.edu server.</t>
  </si>
  <si>
    <t>Prepare stories for sprint 2. Start feature document.</t>
  </si>
  <si>
    <t>Add tasks to user story, fix links &amp; bugs from last user story, work on documentation</t>
  </si>
  <si>
    <t>Finish user story #970.</t>
  </si>
  <si>
    <t>Meeting with Mr. Mohsen. Updated User Stories in Mingle. Began documentation.</t>
  </si>
  <si>
    <t>Start next user story.</t>
  </si>
  <si>
    <t>Worked on documentation and working on Review Student applications page</t>
  </si>
  <si>
    <t>Continue on current user story.</t>
  </si>
  <si>
    <t>Worked on documentation. Revised stories and got them approved.</t>
  </si>
  <si>
    <t>Working on Review Student applications and Project Proposal</t>
  </si>
  <si>
    <t>Almost finished with coding/documentation for User Story #973. Clarified question with PI.</t>
  </si>
  <si>
    <t>Finished Apply for project and Project Proposals buttons on Main page, working on the other user stories</t>
  </si>
  <si>
    <t>Switched User Stories upon Mr. Mohsen's request to Login. I completed the updates for Login.</t>
  </si>
  <si>
    <t>Finish user story #981</t>
  </si>
  <si>
    <t>Fix bugs.</t>
  </si>
  <si>
    <t>Working on Review Student Application &amp; Review Project Proposals</t>
  </si>
  <si>
    <t>Excused Absence</t>
  </si>
  <si>
    <t>Finished Review Project Proposals and Working on Review Student Applications</t>
  </si>
  <si>
    <t>Updated the Login user story to the new specifications. Began working on fixes.</t>
  </si>
  <si>
    <t>Testing fixes for login, working on documents for user stories.</t>
  </si>
  <si>
    <t>Working on Review Student Application</t>
  </si>
  <si>
    <t>Spent some time fixing merge conflicts. Updated database schema.</t>
  </si>
  <si>
    <t>Finished Review Student Application and fixing git hub merge conflicts and other issues</t>
  </si>
  <si>
    <t>Finished user story for the Profile page - had to update userType conditions in code.</t>
  </si>
  <si>
    <t>Testing Code</t>
  </si>
  <si>
    <t>Merged and pushed all of our groups code to server.</t>
  </si>
  <si>
    <t>Prepare live server. Prepare for end of sprint.</t>
  </si>
  <si>
    <t>Prepare for third sprint.</t>
  </si>
  <si>
    <t>Merged all changes, pushed it to server, and found new bugs to work on. Created user stories.</t>
  </si>
  <si>
    <t>Sprint review and retrospective, Fixing code, and pushing changes to live server with team</t>
  </si>
  <si>
    <t>Created visual guides for Deleting users and Restarting VIP. Approved new user stories.</t>
  </si>
  <si>
    <t>Monitoring live server, figuring out errors, fixing errors, and creating new user stories for sprint</t>
  </si>
  <si>
    <t>Began working on documents for the new user stories.</t>
  </si>
  <si>
    <t>downloaded and installed visio, Working on diagrams, updated sprint view for mingle</t>
  </si>
  <si>
    <t>Got feedback for the diagrams and revised. Setup the dev server with Michael.</t>
  </si>
  <si>
    <t>Worked on user story</t>
  </si>
  <si>
    <t>Fixed buttons for mobile phone and worked on user story</t>
  </si>
  <si>
    <t>Edited the accept profile page so that it refreshes after update. And updated the diagrams and feature documents</t>
  </si>
  <si>
    <t>worked on slides for presentation</t>
  </si>
  <si>
    <t>worked on slides and practiced presenting with group</t>
  </si>
  <si>
    <t>Helped team with slides for presentation. Did group presentations.</t>
  </si>
  <si>
    <t>Fix colors for buttons, created schema for log and storing them(history feature user story)</t>
  </si>
  <si>
    <t>Fixed many bugs with VIP.</t>
  </si>
  <si>
    <t xml:space="preserve">create services and controller functions for saving and retrieving log files in review project proposal </t>
  </si>
  <si>
    <t>Fixed "back" button not working. Now works on apply page/propose project page</t>
  </si>
  <si>
    <t>fixed bug on apply and added update rank on apply page for gmail login, added more text to two home buttons</t>
  </si>
  <si>
    <t>Helped team fix new issues from meeting and update live server.</t>
  </si>
  <si>
    <t>Tested the website and found bugs. Help group fix bugs. Work on Recent History feature.</t>
  </si>
  <si>
    <t>Fixing bugs with team in preparation for final release for users.</t>
  </si>
  <si>
    <t>Prepare for fourth sprint.</t>
  </si>
  <si>
    <t>Fix bugs and work on user stories.</t>
  </si>
  <si>
    <t>Worked on and finished recent history feature</t>
  </si>
  <si>
    <t>Audited current features and found new bugs.</t>
  </si>
  <si>
    <t>Finished documentation, began working on Messaging Feature.</t>
  </si>
  <si>
    <t>Worked on feature documents</t>
  </si>
  <si>
    <t>Fixed a bunch of bugs and updated the live server.</t>
  </si>
  <si>
    <t>Created Controller, Module, Service, and View Page skeletons for admin panel, fixed buttons on main page, created new tasks for admin panel user story</t>
  </si>
  <si>
    <t>Worked on documentation for messaging feature.</t>
  </si>
  <si>
    <t>Worked on Layout for Admin Panel View</t>
  </si>
  <si>
    <t>Helped Michael with writing the filters for the Administration Panel</t>
  </si>
  <si>
    <t>Worked on controller function for admin panel and modified ProfileAPI and AdminService</t>
  </si>
  <si>
    <t>Prepare for fifth sprint.</t>
  </si>
  <si>
    <t>Work on poster.</t>
  </si>
  <si>
    <t>Work on videos.</t>
  </si>
  <si>
    <t>Work on final deliverables.</t>
  </si>
  <si>
    <t>Present and fill out survey.</t>
  </si>
  <si>
    <t>Met with Mohsen, discussed Google API and approach to implement. Synced branches and split user stories</t>
  </si>
  <si>
    <t>Reviewed Mohsens critique, setup robomongo, did research for user story. have story tasks but could not apply to mingle yet</t>
  </si>
  <si>
    <t>Encountered issue affecting user story. COuld not test properly until fixed project appearance issue. Me, vlad and danny worked on solution.</t>
  </si>
  <si>
    <t>Tested user story #954. Began documentation.</t>
  </si>
  <si>
    <t>Continued progress on user story #954 and documentation</t>
  </si>
  <si>
    <t>Contiued research for fix for user story #954</t>
  </si>
  <si>
    <t>Worked with Daniel to fix story #954, issue was addressed. Updated document</t>
  </si>
  <si>
    <t>Met with Mohsen for sprint planning meeting. Created new stories. Met with team on approach for stories.</t>
  </si>
  <si>
    <t>refined user stories, looked for icon licensing issues, daily scrum with Mohsen</t>
  </si>
  <si>
    <t>Redesigned some icons i've found, asked teammates for opinions, reviewed button adding story</t>
  </si>
  <si>
    <t>Added icons to the site, met with Mohsen for daily scrum, adjusted header height, added new user story</t>
  </si>
  <si>
    <t>Refined user icons, added hover over text, started on story #1008, did document for story #972</t>
  </si>
  <si>
    <t>Finished #1008, daily scrum with mohsen, created new user story</t>
  </si>
  <si>
    <t>Working on user story #1011, asked mohsen for story review, created related tasks</t>
  </si>
  <si>
    <t>Fixed git integration branch issue most of the day</t>
  </si>
  <si>
    <t>Finished testing main features on live site</t>
  </si>
  <si>
    <t>Went over bugs, met with mohsen, finished feature documents</t>
  </si>
  <si>
    <t>Had sprint planning meeting, worked with team to fix exception bug crashing server, created new stories</t>
  </si>
  <si>
    <t>Was not able to work, personal issue prevented me</t>
  </si>
  <si>
    <t>Created related tasks, researched script for pop-ups</t>
  </si>
  <si>
    <t>Began work on teams page on local server</t>
  </si>
  <si>
    <t>Worked on presentation slides with teammates</t>
  </si>
  <si>
    <t>Built presentation slides and practiced for presentation with team</t>
  </si>
  <si>
    <t>Got notifications to become pop-ups. Working on refresh after confirm. Students now show on teams page.</t>
  </si>
  <si>
    <t>Demo'd features with Mohsen, finished pop-up story, pushed minor updates to teams page UI</t>
  </si>
  <si>
    <t>Added dynamic buttons to teams page, message buttons and fix HTML bug</t>
  </si>
  <si>
    <t>Added delete account feature and functionality, worked with danny to add default project images. Did user documents</t>
  </si>
  <si>
    <t>Built presentation slides</t>
  </si>
  <si>
    <t>Presented</t>
  </si>
  <si>
    <t>Had sprint retrospective, picked new user stories</t>
  </si>
  <si>
    <t>Refined user stories, added related tasks, built tech support form and emails</t>
  </si>
  <si>
    <t>Worked on Teams page UI</t>
  </si>
  <si>
    <t>Worked on implementing video and gallery function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</si>
</sst>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M/d/yyyy"/>
    <numFmt numFmtId="166" formatCode="h:mm am/pm"/>
  </numFmts>
  <fonts count="4">
    <font>
      <sz val="10.0"/>
      <color rgb="FF000000"/>
      <name val="Arial"/>
    </font>
    <font>
      <b/>
      <sz val="10.0"/>
    </font>
    <font/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/>
    </xf>
    <xf borderId="0" fillId="0" fontId="1" numFmtId="0" xfId="0" applyFont="1"/>
    <xf borderId="1" fillId="0" fontId="1" numFmtId="0" xfId="0" applyBorder="1" applyFont="1"/>
    <xf borderId="1" fillId="0" fontId="1" numFmtId="164" xfId="0" applyAlignment="1" applyBorder="1" applyFont="1" applyNumberFormat="1">
      <alignment horizontal="center"/>
    </xf>
    <xf borderId="1" fillId="0" fontId="1" numFmtId="19" xfId="0" applyAlignment="1" applyBorder="1" applyFont="1" applyNumberFormat="1">
      <alignment horizontal="center"/>
    </xf>
    <xf borderId="1" fillId="0" fontId="1" numFmtId="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0" fillId="0" fontId="0" numFmtId="0" xfId="0" applyFont="1"/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/>
    </xf>
    <xf borderId="4" fillId="0" fontId="2" numFmtId="164" xfId="0" applyAlignment="1" applyBorder="1" applyFont="1" applyNumberFormat="1">
      <alignment horizontal="center"/>
    </xf>
    <xf borderId="3" fillId="0" fontId="2" numFmtId="164" xfId="0" applyAlignment="1" applyBorder="1" applyFont="1" applyNumberFormat="1">
      <alignment horizontal="center"/>
    </xf>
    <xf borderId="5" fillId="0" fontId="2" numFmtId="0" xfId="0" applyBorder="1" applyFont="1"/>
    <xf borderId="3" fillId="0" fontId="2" numFmtId="19" xfId="0" applyAlignment="1" applyBorder="1" applyFont="1" applyNumberFormat="1">
      <alignment horizontal="center"/>
    </xf>
    <xf borderId="0" fillId="0" fontId="2" numFmtId="4" xfId="0" applyAlignment="1" applyFont="1" applyNumberForma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Border="1" applyFont="1"/>
    <xf borderId="3" fillId="0" fontId="2" numFmtId="0" xfId="0" applyBorder="1" applyFont="1"/>
    <xf borderId="4" fillId="0" fontId="2" numFmtId="165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3" fillId="0" fontId="2" numFmtId="46" xfId="0" applyAlignment="1" applyBorder="1" applyFont="1" applyNumberFormat="1">
      <alignment horizontal="center"/>
    </xf>
    <xf borderId="5" fillId="0" fontId="2" numFmtId="0" xfId="0" applyAlignment="1" applyBorder="1" applyFont="1">
      <alignment horizontal="left"/>
    </xf>
    <xf borderId="3" fillId="0" fontId="2" numFmtId="166" xfId="0" applyAlignment="1" applyBorder="1" applyFont="1" applyNumberFormat="1">
      <alignment horizontal="center"/>
    </xf>
    <xf borderId="4" fillId="0" fontId="2" numFmtId="20" xfId="0" applyAlignment="1" applyBorder="1" applyFont="1" applyNumberFormat="1">
      <alignment horizontal="center"/>
    </xf>
    <xf borderId="3" fillId="0" fontId="2" numFmtId="20" xfId="0" applyAlignment="1" applyBorder="1" applyFont="1" applyNumberFormat="1">
      <alignment horizontal="center"/>
    </xf>
    <xf borderId="4" fillId="0" fontId="2" numFmtId="20" xfId="0" applyAlignment="1" applyBorder="1" applyFont="1" applyNumberFormat="1">
      <alignment horizontal="center"/>
    </xf>
    <xf borderId="5" fillId="0" fontId="2" numFmtId="0" xfId="0" applyAlignment="1" applyBorder="1" applyFont="1">
      <alignment/>
    </xf>
    <xf borderId="4" fillId="0" fontId="2" numFmtId="166" xfId="0" applyAlignment="1" applyBorder="1" applyFont="1" applyNumberFormat="1">
      <alignment horizontal="center"/>
    </xf>
    <xf borderId="3" fillId="0" fontId="2" numFmtId="20" xfId="0" applyAlignment="1" applyBorder="1" applyFont="1" applyNumberFormat="1">
      <alignment horizontal="center"/>
    </xf>
    <xf borderId="6" fillId="0" fontId="2" numFmtId="0" xfId="0" applyBorder="1" applyFont="1"/>
    <xf borderId="7" fillId="0" fontId="2" numFmtId="0" xfId="0" applyBorder="1" applyFont="1"/>
    <xf borderId="7" fillId="0" fontId="2" numFmtId="166" xfId="0" applyAlignment="1" applyBorder="1" applyFont="1" applyNumberFormat="1">
      <alignment horizontal="center"/>
    </xf>
    <xf borderId="8" fillId="0" fontId="2" numFmtId="166" xfId="0" applyAlignment="1" applyBorder="1" applyFont="1" applyNumberFormat="1">
      <alignment horizontal="center"/>
    </xf>
    <xf borderId="7" fillId="0" fontId="2" numFmtId="20" xfId="0" applyAlignment="1" applyBorder="1" applyFont="1" applyNumberFormat="1">
      <alignment horizontal="center"/>
    </xf>
    <xf borderId="8" fillId="0" fontId="2" numFmtId="20" xfId="0" applyAlignment="1" applyBorder="1" applyFont="1" applyNumberFormat="1">
      <alignment horizontal="center"/>
    </xf>
    <xf borderId="6" fillId="0" fontId="2" numFmtId="0" xfId="0" applyAlignment="1" applyBorder="1" applyFont="1">
      <alignment/>
    </xf>
    <xf borderId="9" fillId="0" fontId="2" numFmtId="4" xfId="0" applyAlignment="1" applyBorder="1" applyFont="1" applyNumberFormat="1">
      <alignment horizontal="center"/>
    </xf>
    <xf borderId="9" fillId="0" fontId="2" numFmtId="4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2" numFmtId="164" xfId="0" applyAlignment="1" applyBorder="1" applyFont="1" applyNumberFormat="1">
      <alignment horizontal="center"/>
    </xf>
    <xf borderId="10" fillId="0" fontId="2" numFmtId="164" xfId="0" applyAlignment="1" applyBorder="1" applyFont="1" applyNumberFormat="1">
      <alignment horizontal="center"/>
    </xf>
    <xf borderId="2" fillId="0" fontId="2" numFmtId="0" xfId="0" applyBorder="1" applyFont="1"/>
    <xf borderId="12" fillId="0" fontId="2" numFmtId="4" xfId="0" applyAlignment="1" applyBorder="1" applyFont="1" applyNumberFormat="1">
      <alignment horizontal="center"/>
    </xf>
    <xf borderId="11" fillId="0" fontId="2" numFmtId="0" xfId="0" applyAlignment="1" applyBorder="1" applyFont="1">
      <alignment horizontal="center"/>
    </xf>
    <xf borderId="4" fillId="0" fontId="2" numFmtId="20" xfId="0" applyAlignment="1" applyBorder="1" applyFont="1" applyNumberFormat="1">
      <alignment horizontal="center"/>
    </xf>
    <xf borderId="0" fillId="0" fontId="2" numFmtId="166" xfId="0" applyAlignment="1" applyFont="1" applyNumberFormat="1">
      <alignment/>
    </xf>
    <xf borderId="0" fillId="0" fontId="2" numFmtId="4" xfId="0" applyAlignment="1" applyFont="1" applyNumberFormat="1">
      <alignment horizontal="center"/>
    </xf>
    <xf borderId="5" fillId="0" fontId="2" numFmtId="0" xfId="0" applyAlignment="1" applyBorder="1" applyFont="1">
      <alignment horizontal="left"/>
    </xf>
    <xf borderId="8" fillId="0" fontId="2" numFmtId="165" xfId="0" applyAlignment="1" applyBorder="1" applyFont="1" applyNumberFormat="1">
      <alignment horizontal="center"/>
    </xf>
    <xf borderId="7" fillId="0" fontId="2" numFmtId="20" xfId="0" applyAlignment="1" applyBorder="1" applyFont="1" applyNumberFormat="1">
      <alignment horizontal="center"/>
    </xf>
    <xf borderId="8" fillId="0" fontId="2" numFmtId="20" xfId="0" applyAlignment="1" applyBorder="1" applyFont="1" applyNumberFormat="1">
      <alignment horizontal="center"/>
    </xf>
    <xf borderId="6" fillId="0" fontId="2" numFmtId="0" xfId="0" applyBorder="1" applyFont="1"/>
    <xf borderId="0" fillId="0" fontId="2" numFmtId="0" xfId="0" applyFont="1"/>
    <xf borderId="0" fillId="0" fontId="2" numFmtId="0" xfId="0" applyAlignment="1" applyFont="1">
      <alignment/>
    </xf>
    <xf borderId="0" fillId="0" fontId="3" numFmtId="0" xfId="0" applyAlignment="1" applyFont="1">
      <alignment/>
    </xf>
    <xf borderId="10" fillId="0" fontId="2" numFmtId="46" xfId="0" applyAlignment="1" applyBorder="1" applyFont="1" applyNumberFormat="1">
      <alignment horizontal="center"/>
    </xf>
    <xf borderId="7" fillId="0" fontId="2" numFmtId="46" xfId="0" applyAlignment="1" applyBorder="1" applyFont="1" applyNumberFormat="1">
      <alignment horizontal="center"/>
    </xf>
    <xf borderId="0" fillId="0" fontId="0" numFmtId="0" xfId="0" applyFont="1"/>
    <xf borderId="3" fillId="0" fontId="2" numFmtId="20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86"/>
    <col customWidth="1" min="2" max="2" width="16.29"/>
    <col customWidth="1" min="3" max="3" width="15.29"/>
    <col customWidth="1" min="4" max="7" width="12.29"/>
    <col customWidth="1" min="8" max="8" width="77.29"/>
    <col customWidth="1" min="9" max="9" width="11.29"/>
    <col customWidth="1" min="10" max="10" width="13.29"/>
    <col customWidth="1" min="11" max="11" width="15.0"/>
    <col customWidth="1" min="12" max="22" width="14.4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>
        <v>0.0</v>
      </c>
      <c r="B2" s="9">
        <v>1.0</v>
      </c>
      <c r="C2" s="10"/>
      <c r="D2" s="11"/>
      <c r="E2" s="10"/>
      <c r="F2" s="11"/>
      <c r="G2" s="10"/>
      <c r="H2" s="12"/>
      <c r="I2" s="13"/>
      <c r="J2" s="14"/>
      <c r="K2" s="14"/>
      <c r="L2" s="15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6"/>
      <c r="B3" s="17" t="s">
        <v>12</v>
      </c>
      <c r="C3" s="18">
        <v>42504.0</v>
      </c>
      <c r="D3" s="19"/>
      <c r="E3" s="15"/>
      <c r="F3" s="11"/>
      <c r="G3" s="10"/>
      <c r="H3" s="12"/>
      <c r="I3" s="20" t="str">
        <f t="shared" ref="I3:I16" si="1">E3-D3-G3+F3</f>
        <v>0:00:00</v>
      </c>
      <c r="J3" s="14"/>
      <c r="K3" s="14"/>
      <c r="L3" s="15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6"/>
      <c r="B4" s="17" t="s">
        <v>13</v>
      </c>
      <c r="C4" s="18" t="str">
        <f t="shared" ref="C4:C9" si="2">C3+1</f>
        <v>5/15/2016</v>
      </c>
      <c r="D4" s="19"/>
      <c r="E4" s="15"/>
      <c r="F4" s="11"/>
      <c r="G4" s="10"/>
      <c r="H4" s="21"/>
      <c r="I4" s="20" t="str">
        <f t="shared" si="1"/>
        <v>0:00:00</v>
      </c>
      <c r="J4" s="14"/>
      <c r="K4" s="14"/>
      <c r="L4" s="15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6"/>
      <c r="B5" s="17" t="s">
        <v>14</v>
      </c>
      <c r="C5" s="18" t="str">
        <f t="shared" si="2"/>
        <v>5/16/2016</v>
      </c>
      <c r="D5" s="22">
        <v>0.8229166666666666</v>
      </c>
      <c r="E5" s="23">
        <v>0.90625</v>
      </c>
      <c r="F5" s="24"/>
      <c r="G5" s="25"/>
      <c r="H5" s="26" t="s">
        <v>15</v>
      </c>
      <c r="I5" s="20" t="str">
        <f t="shared" si="1"/>
        <v>2:00:00</v>
      </c>
      <c r="J5" s="14"/>
      <c r="K5" s="14"/>
      <c r="L5" s="15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6"/>
      <c r="B6" s="17" t="s">
        <v>16</v>
      </c>
      <c r="C6" s="18" t="str">
        <f t="shared" si="2"/>
        <v>5/17/2016</v>
      </c>
      <c r="D6" s="22">
        <v>0.5416666666666666</v>
      </c>
      <c r="E6" s="27">
        <v>0.75</v>
      </c>
      <c r="F6" s="24"/>
      <c r="G6" s="25"/>
      <c r="H6" s="26" t="s">
        <v>17</v>
      </c>
      <c r="I6" s="20" t="str">
        <f t="shared" si="1"/>
        <v>5:00:00</v>
      </c>
      <c r="J6" s="14"/>
      <c r="K6" s="14"/>
      <c r="L6" s="1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6"/>
      <c r="B7" s="17" t="s">
        <v>18</v>
      </c>
      <c r="C7" s="18" t="str">
        <f t="shared" si="2"/>
        <v>5/18/2016</v>
      </c>
      <c r="D7" s="28">
        <v>0.5416666666666666</v>
      </c>
      <c r="E7" s="23">
        <v>0.9166666666666666</v>
      </c>
      <c r="F7" s="28">
        <v>0.6041666666666666</v>
      </c>
      <c r="G7" s="23">
        <v>0.6875</v>
      </c>
      <c r="H7" s="26" t="s">
        <v>19</v>
      </c>
      <c r="I7" s="20" t="str">
        <f t="shared" si="1"/>
        <v>7:00:00</v>
      </c>
      <c r="J7" s="14"/>
      <c r="K7" s="14"/>
      <c r="L7" s="15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6"/>
      <c r="B8" s="17" t="s">
        <v>20</v>
      </c>
      <c r="C8" s="18" t="str">
        <f t="shared" si="2"/>
        <v>5/19/2016</v>
      </c>
      <c r="D8" s="28">
        <v>0.625</v>
      </c>
      <c r="E8" s="23">
        <v>0.8333333333333334</v>
      </c>
      <c r="F8" s="24"/>
      <c r="G8" s="23"/>
      <c r="H8" s="26" t="s">
        <v>21</v>
      </c>
      <c r="I8" s="20" t="str">
        <f t="shared" si="1"/>
        <v>5:00:00</v>
      </c>
      <c r="J8" s="14"/>
      <c r="K8" s="14"/>
      <c r="L8" s="15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29"/>
      <c r="B9" s="30" t="s">
        <v>22</v>
      </c>
      <c r="C9" s="18" t="str">
        <f t="shared" si="2"/>
        <v>5/20/2016</v>
      </c>
      <c r="D9" s="31">
        <v>0.5416666666666666</v>
      </c>
      <c r="E9" s="32">
        <v>0.7916666666666666</v>
      </c>
      <c r="F9" s="33"/>
      <c r="G9" s="34"/>
      <c r="H9" s="35" t="s">
        <v>23</v>
      </c>
      <c r="I9" s="20" t="str">
        <f t="shared" si="1"/>
        <v>6:00:00</v>
      </c>
      <c r="J9" s="37">
        <v>25.0</v>
      </c>
      <c r="K9" s="37">
        <v>0.0</v>
      </c>
      <c r="L9" s="38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8">
        <v>1.0</v>
      </c>
      <c r="B10" s="39" t="str">
        <f>B2+1</f>
        <v>2</v>
      </c>
      <c r="C10" s="40"/>
      <c r="D10" s="41"/>
      <c r="E10" s="40"/>
      <c r="F10" s="41"/>
      <c r="G10" s="40"/>
      <c r="H10" s="42"/>
      <c r="I10" s="20" t="str">
        <f t="shared" si="1"/>
        <v>0:00:00</v>
      </c>
      <c r="J10" s="43"/>
      <c r="K10" s="43"/>
      <c r="L10" s="44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6"/>
      <c r="B11" s="17" t="s">
        <v>12</v>
      </c>
      <c r="C11" s="18" t="str">
        <f t="shared" ref="C11:C17" si="3">C3+7</f>
        <v>5/21/2016</v>
      </c>
      <c r="D11" s="24"/>
      <c r="E11" s="25"/>
      <c r="F11" s="11"/>
      <c r="G11" s="10"/>
      <c r="H11" s="12"/>
      <c r="I11" s="20" t="str">
        <f t="shared" si="1"/>
        <v>0:00:00</v>
      </c>
      <c r="J11" s="14"/>
      <c r="K11" s="14"/>
      <c r="L11" s="15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6"/>
      <c r="B12" s="17" t="s">
        <v>13</v>
      </c>
      <c r="C12" s="18" t="str">
        <f t="shared" si="3"/>
        <v>5/22/2016</v>
      </c>
      <c r="D12" s="11"/>
      <c r="E12" s="10"/>
      <c r="F12" s="11"/>
      <c r="G12" s="10"/>
      <c r="H12" s="12"/>
      <c r="I12" s="20" t="str">
        <f t="shared" si="1"/>
        <v>0:00:00</v>
      </c>
      <c r="J12" s="14"/>
      <c r="K12" s="14"/>
      <c r="L12" s="15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6"/>
      <c r="B13" s="17" t="s">
        <v>14</v>
      </c>
      <c r="C13" s="18" t="str">
        <f t="shared" si="3"/>
        <v>5/23/2016</v>
      </c>
      <c r="D13" s="28">
        <v>0.9166666666666666</v>
      </c>
      <c r="E13" s="23">
        <v>0.9583333333333334</v>
      </c>
      <c r="F13" s="24"/>
      <c r="G13" s="25"/>
      <c r="H13" s="26" t="s">
        <v>24</v>
      </c>
      <c r="I13" s="20" t="str">
        <f t="shared" si="1"/>
        <v>1:00:00</v>
      </c>
      <c r="J13" s="14"/>
      <c r="K13" s="14"/>
      <c r="L13" s="15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6"/>
      <c r="B14" s="17" t="s">
        <v>16</v>
      </c>
      <c r="C14" s="18" t="str">
        <f t="shared" si="3"/>
        <v>5/24/2016</v>
      </c>
      <c r="D14" s="28">
        <v>0.5416666666666666</v>
      </c>
      <c r="E14" s="23">
        <v>0.875</v>
      </c>
      <c r="F14" s="24"/>
      <c r="G14" s="25"/>
      <c r="H14" s="26" t="s">
        <v>25</v>
      </c>
      <c r="I14" s="20" t="str">
        <f t="shared" si="1"/>
        <v>8:00:00</v>
      </c>
      <c r="J14" s="14"/>
      <c r="K14" s="14"/>
      <c r="L14" s="15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6"/>
      <c r="B15" s="17" t="s">
        <v>18</v>
      </c>
      <c r="C15" s="18" t="str">
        <f t="shared" si="3"/>
        <v>5/25/2016</v>
      </c>
      <c r="D15" s="28">
        <v>0.75</v>
      </c>
      <c r="E15" s="23">
        <v>0.9166666666666666</v>
      </c>
      <c r="F15" s="24"/>
      <c r="G15" s="25"/>
      <c r="H15" s="26" t="s">
        <v>27</v>
      </c>
      <c r="I15" s="20" t="str">
        <f t="shared" si="1"/>
        <v>4:00:00</v>
      </c>
      <c r="J15" s="14"/>
      <c r="K15" s="14"/>
      <c r="L15" s="15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6"/>
      <c r="B16" s="17" t="s">
        <v>20</v>
      </c>
      <c r="C16" s="18" t="str">
        <f t="shared" si="3"/>
        <v>5/26/2016</v>
      </c>
      <c r="D16" s="28">
        <v>0.5416666666666666</v>
      </c>
      <c r="E16" s="23">
        <v>0.8541666666666666</v>
      </c>
      <c r="F16" s="28">
        <v>0.7083333333333334</v>
      </c>
      <c r="G16" s="45">
        <v>0.7708333333333334</v>
      </c>
      <c r="H16" s="26" t="s">
        <v>32</v>
      </c>
      <c r="I16" s="20" t="str">
        <f t="shared" si="1"/>
        <v>6:00:00</v>
      </c>
      <c r="J16" s="14"/>
      <c r="K16" s="14"/>
      <c r="L16" s="15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6"/>
      <c r="B17" s="17" t="s">
        <v>22</v>
      </c>
      <c r="C17" s="18" t="str">
        <f t="shared" si="3"/>
        <v>5/27/2016</v>
      </c>
      <c r="D17" s="28">
        <v>0.4166666666666667</v>
      </c>
      <c r="E17" s="23">
        <v>0.6458333333333334</v>
      </c>
      <c r="F17" s="46">
        <v>0.5</v>
      </c>
      <c r="G17" s="23">
        <v>0.5208333333333334</v>
      </c>
      <c r="H17" s="26" t="s">
        <v>34</v>
      </c>
      <c r="I17" s="20" t="str">
        <f>E17-D17-G17+F16</f>
        <v>10:00:00</v>
      </c>
      <c r="J17" s="47">
        <v>25.0</v>
      </c>
      <c r="K17" s="47">
        <v>4.0</v>
      </c>
      <c r="L17" s="15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6"/>
      <c r="B18" s="9" t="str">
        <f>B10+1</f>
        <v>3</v>
      </c>
      <c r="C18" s="10"/>
      <c r="D18" s="11"/>
      <c r="E18" s="10"/>
      <c r="F18" s="11"/>
      <c r="G18" s="10"/>
      <c r="H18" s="12"/>
      <c r="I18" s="20" t="str">
        <f t="shared" ref="I18:I50" si="4">E18-D18-G18+F18</f>
        <v>0:00:00</v>
      </c>
      <c r="J18" s="14"/>
      <c r="K18" s="14"/>
      <c r="L18" s="15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6"/>
      <c r="B19" s="17" t="s">
        <v>12</v>
      </c>
      <c r="C19" s="18" t="str">
        <f t="shared" ref="C19:C25" si="5">C11+7</f>
        <v>5/28/2016</v>
      </c>
      <c r="D19" s="24"/>
      <c r="E19" s="25"/>
      <c r="F19" s="11"/>
      <c r="G19" s="10"/>
      <c r="H19" s="12"/>
      <c r="I19" s="20" t="str">
        <f t="shared" si="4"/>
        <v>0:00:00</v>
      </c>
      <c r="J19" s="14"/>
      <c r="K19" s="14"/>
      <c r="L19" s="15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6"/>
      <c r="B20" s="17" t="s">
        <v>13</v>
      </c>
      <c r="C20" s="18" t="str">
        <f t="shared" si="5"/>
        <v>5/29/2016</v>
      </c>
      <c r="D20" s="24"/>
      <c r="E20" s="25"/>
      <c r="F20" s="11"/>
      <c r="G20" s="10"/>
      <c r="H20" s="21"/>
      <c r="I20" s="20" t="str">
        <f t="shared" si="4"/>
        <v>0:00:00</v>
      </c>
      <c r="J20" s="14"/>
      <c r="K20" s="14"/>
      <c r="L20" s="15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6"/>
      <c r="B21" s="17" t="s">
        <v>14</v>
      </c>
      <c r="C21" s="18" t="str">
        <f t="shared" si="5"/>
        <v>5/30/2016</v>
      </c>
      <c r="D21" s="24"/>
      <c r="E21" s="25"/>
      <c r="F21" s="24"/>
      <c r="G21" s="25"/>
      <c r="H21" s="12"/>
      <c r="I21" s="20" t="str">
        <f t="shared" si="4"/>
        <v>0:00:00</v>
      </c>
      <c r="J21" s="14"/>
      <c r="K21" s="14"/>
      <c r="L21" s="15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6"/>
      <c r="B22" s="17" t="s">
        <v>16</v>
      </c>
      <c r="C22" s="18" t="str">
        <f t="shared" si="5"/>
        <v>5/31/2016</v>
      </c>
      <c r="D22" s="28">
        <v>0.375</v>
      </c>
      <c r="E22" s="23">
        <v>0.6458333333333334</v>
      </c>
      <c r="F22" s="28">
        <v>0.5</v>
      </c>
      <c r="G22" s="23">
        <v>0.5208333333333334</v>
      </c>
      <c r="H22" s="26" t="s">
        <v>41</v>
      </c>
      <c r="I22" s="20" t="str">
        <f t="shared" si="4"/>
        <v>6:00:00</v>
      </c>
      <c r="J22" s="14"/>
      <c r="K22" s="14"/>
      <c r="L22" s="15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6"/>
      <c r="B23" s="17" t="s">
        <v>18</v>
      </c>
      <c r="C23" s="18" t="str">
        <f t="shared" si="5"/>
        <v>6/1/2016</v>
      </c>
      <c r="D23" s="28">
        <v>0.4375</v>
      </c>
      <c r="E23" s="23">
        <v>0.8541666666666666</v>
      </c>
      <c r="F23" s="28">
        <v>0.6041666666666666</v>
      </c>
      <c r="G23" s="23">
        <v>0.6875</v>
      </c>
      <c r="H23" s="26" t="s">
        <v>43</v>
      </c>
      <c r="I23" s="20" t="str">
        <f t="shared" si="4"/>
        <v>8:00:00</v>
      </c>
      <c r="J23" s="14"/>
      <c r="K23" s="14"/>
      <c r="L23" s="15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6"/>
      <c r="B24" s="17" t="s">
        <v>20</v>
      </c>
      <c r="C24" s="18" t="str">
        <f t="shared" si="5"/>
        <v>6/2/2016</v>
      </c>
      <c r="D24" s="28">
        <v>0.4375</v>
      </c>
      <c r="E24" s="23">
        <v>0.9166666666666666</v>
      </c>
      <c r="F24" s="28">
        <v>0.5208333333333334</v>
      </c>
      <c r="G24" s="23">
        <v>0.5416666666666666</v>
      </c>
      <c r="H24" s="26" t="s">
        <v>45</v>
      </c>
      <c r="I24" s="20" t="str">
        <f t="shared" si="4"/>
        <v>11:00:00</v>
      </c>
      <c r="J24" s="14"/>
      <c r="K24" s="14"/>
      <c r="L24" s="15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9"/>
      <c r="B25" s="30" t="s">
        <v>22</v>
      </c>
      <c r="C25" s="49" t="str">
        <f t="shared" si="5"/>
        <v>6/3/2016</v>
      </c>
      <c r="D25" s="50"/>
      <c r="E25" s="51"/>
      <c r="F25" s="50"/>
      <c r="G25" s="51"/>
      <c r="H25" s="52"/>
      <c r="I25" s="20" t="str">
        <f t="shared" si="4"/>
        <v>0:00:00</v>
      </c>
      <c r="J25" s="37">
        <v>25.0</v>
      </c>
      <c r="K25" s="37">
        <v>0.0</v>
      </c>
      <c r="L25" s="15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8" t="str">
        <f>A10+1</f>
        <v>2</v>
      </c>
      <c r="B26" s="39" t="str">
        <f>B18+1</f>
        <v>4</v>
      </c>
      <c r="C26" s="40"/>
      <c r="D26" s="41"/>
      <c r="E26" s="40"/>
      <c r="F26" s="41"/>
      <c r="G26" s="40"/>
      <c r="H26" s="42"/>
      <c r="I26" s="20" t="str">
        <f t="shared" si="4"/>
        <v>0:00:00</v>
      </c>
      <c r="J26" s="43"/>
      <c r="K26" s="43"/>
      <c r="L26" s="44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6"/>
      <c r="B27" s="17" t="s">
        <v>12</v>
      </c>
      <c r="C27" s="18" t="str">
        <f t="shared" ref="C27:C33" si="6">C19+7</f>
        <v>6/4/2016</v>
      </c>
      <c r="D27" s="24"/>
      <c r="E27" s="25"/>
      <c r="F27" s="11"/>
      <c r="G27" s="10"/>
      <c r="H27" s="12"/>
      <c r="I27" s="20" t="str">
        <f t="shared" si="4"/>
        <v>0:00:00</v>
      </c>
      <c r="J27" s="14"/>
      <c r="K27" s="14"/>
      <c r="L27" s="15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6"/>
      <c r="B28" s="17" t="s">
        <v>13</v>
      </c>
      <c r="C28" s="18" t="str">
        <f t="shared" si="6"/>
        <v>6/5/2016</v>
      </c>
      <c r="D28" s="24"/>
      <c r="E28" s="25"/>
      <c r="F28" s="24"/>
      <c r="G28" s="25"/>
      <c r="H28" s="53"/>
      <c r="I28" s="20" t="str">
        <f t="shared" si="4"/>
        <v>0:00:00</v>
      </c>
      <c r="J28" s="14"/>
      <c r="K28" s="14"/>
      <c r="L28" s="15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6"/>
      <c r="B29" s="17" t="s">
        <v>14</v>
      </c>
      <c r="C29" s="18" t="str">
        <f t="shared" si="6"/>
        <v>6/6/2016</v>
      </c>
      <c r="D29" s="28">
        <v>0.4166666666666667</v>
      </c>
      <c r="E29" s="23">
        <v>0.75</v>
      </c>
      <c r="F29" s="28">
        <v>0.5</v>
      </c>
      <c r="G29" s="23">
        <v>0.5208333333333334</v>
      </c>
      <c r="H29" s="26" t="s">
        <v>50</v>
      </c>
      <c r="I29" s="20" t="str">
        <f t="shared" si="4"/>
        <v>7:30:00</v>
      </c>
      <c r="J29" s="14"/>
      <c r="K29" s="14"/>
      <c r="L29" s="15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6"/>
      <c r="B30" s="17" t="s">
        <v>16</v>
      </c>
      <c r="C30" s="18" t="str">
        <f t="shared" si="6"/>
        <v>6/7/2016</v>
      </c>
      <c r="D30" s="28">
        <v>0.4583333333333333</v>
      </c>
      <c r="E30" s="23">
        <v>0.75</v>
      </c>
      <c r="F30" s="28">
        <v>0.5</v>
      </c>
      <c r="G30" s="23">
        <v>0.5208333333333334</v>
      </c>
      <c r="H30" s="26" t="s">
        <v>52</v>
      </c>
      <c r="I30" s="20" t="str">
        <f t="shared" si="4"/>
        <v>6:30:00</v>
      </c>
      <c r="J30" s="14"/>
      <c r="K30" s="14"/>
      <c r="L30" s="15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6"/>
      <c r="B31" s="17" t="s">
        <v>18</v>
      </c>
      <c r="C31" s="18" t="str">
        <f t="shared" si="6"/>
        <v>6/8/2016</v>
      </c>
      <c r="D31" s="28">
        <v>0.4583333333333333</v>
      </c>
      <c r="E31" s="23">
        <v>0.7291666666666666</v>
      </c>
      <c r="F31" s="28">
        <v>0.5</v>
      </c>
      <c r="G31" s="23">
        <v>0.5208333333333334</v>
      </c>
      <c r="H31" s="26" t="s">
        <v>54</v>
      </c>
      <c r="I31" s="20" t="str">
        <f t="shared" si="4"/>
        <v>6:00:00</v>
      </c>
      <c r="J31" s="14"/>
      <c r="K31" s="14"/>
      <c r="L31" s="15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6"/>
      <c r="B32" s="17" t="s">
        <v>20</v>
      </c>
      <c r="C32" s="18" t="str">
        <f t="shared" si="6"/>
        <v>6/9/2016</v>
      </c>
      <c r="D32" s="28">
        <v>0.6875</v>
      </c>
      <c r="E32" s="23">
        <v>0.7708333333333334</v>
      </c>
      <c r="F32" s="24"/>
      <c r="G32" s="25"/>
      <c r="H32" s="26" t="s">
        <v>56</v>
      </c>
      <c r="I32" s="20" t="str">
        <f t="shared" si="4"/>
        <v>2:00:00</v>
      </c>
      <c r="J32" s="14"/>
      <c r="K32" s="14"/>
      <c r="L32" s="15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6"/>
      <c r="B33" s="17" t="s">
        <v>22</v>
      </c>
      <c r="C33" s="18" t="str">
        <f t="shared" si="6"/>
        <v>6/10/2016</v>
      </c>
      <c r="D33" s="28">
        <v>0.6458333333333334</v>
      </c>
      <c r="E33" s="23">
        <v>0.7708333333333334</v>
      </c>
      <c r="F33" s="24"/>
      <c r="G33" s="25"/>
      <c r="H33" s="26" t="s">
        <v>58</v>
      </c>
      <c r="I33" s="20" t="str">
        <f t="shared" si="4"/>
        <v>3:00:00</v>
      </c>
      <c r="J33" s="14"/>
      <c r="K33" s="14"/>
      <c r="L33" s="15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6"/>
      <c r="B34" s="9" t="str">
        <f>B26+1</f>
        <v>5</v>
      </c>
      <c r="C34" s="10"/>
      <c r="D34" s="11"/>
      <c r="E34" s="10"/>
      <c r="F34" s="11"/>
      <c r="G34" s="10"/>
      <c r="H34" s="12"/>
      <c r="I34" s="20" t="str">
        <f t="shared" si="4"/>
        <v>0:00:00</v>
      </c>
      <c r="J34" s="47">
        <v>25.0</v>
      </c>
      <c r="K34" s="47">
        <v>0.0</v>
      </c>
      <c r="L34" s="15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6"/>
      <c r="B35" s="17" t="s">
        <v>12</v>
      </c>
      <c r="C35" s="18" t="str">
        <f t="shared" ref="C35:C41" si="7">C27+7</f>
        <v>6/11/2016</v>
      </c>
      <c r="D35" s="24"/>
      <c r="E35" s="25"/>
      <c r="F35" s="11"/>
      <c r="G35" s="10"/>
      <c r="H35" s="12"/>
      <c r="I35" s="20" t="str">
        <f t="shared" si="4"/>
        <v>0:00:00</v>
      </c>
      <c r="J35" s="14"/>
      <c r="K35" s="14"/>
      <c r="L35" s="15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6"/>
      <c r="B36" s="17" t="s">
        <v>13</v>
      </c>
      <c r="C36" s="18" t="str">
        <f t="shared" si="7"/>
        <v>6/12/2016</v>
      </c>
      <c r="D36" s="24"/>
      <c r="E36" s="25"/>
      <c r="F36" s="11"/>
      <c r="G36" s="10"/>
      <c r="H36" s="21"/>
      <c r="I36" s="20" t="str">
        <f t="shared" si="4"/>
        <v>0:00:00</v>
      </c>
      <c r="J36" s="14"/>
      <c r="K36" s="14"/>
      <c r="L36" s="15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6"/>
      <c r="B37" s="17" t="s">
        <v>14</v>
      </c>
      <c r="C37" s="18" t="str">
        <f t="shared" si="7"/>
        <v>6/13/2016</v>
      </c>
      <c r="D37" s="28">
        <v>0.5</v>
      </c>
      <c r="E37" s="23">
        <v>0.7083333333333334</v>
      </c>
      <c r="F37" s="24"/>
      <c r="G37" s="25"/>
      <c r="H37" s="26" t="s">
        <v>64</v>
      </c>
      <c r="I37" s="20" t="str">
        <f t="shared" si="4"/>
        <v>5:00:00</v>
      </c>
      <c r="J37" s="14"/>
      <c r="K37" s="14"/>
      <c r="L37" s="15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6"/>
      <c r="B38" s="17" t="s">
        <v>16</v>
      </c>
      <c r="C38" s="18" t="str">
        <f t="shared" si="7"/>
        <v>6/14/2016</v>
      </c>
      <c r="D38" s="28">
        <v>0.5</v>
      </c>
      <c r="E38" s="23">
        <v>0.7083333333333334</v>
      </c>
      <c r="F38" s="24"/>
      <c r="G38" s="25"/>
      <c r="H38" s="26" t="s">
        <v>65</v>
      </c>
      <c r="I38" s="20" t="str">
        <f t="shared" si="4"/>
        <v>5:00:00</v>
      </c>
      <c r="J38" s="14"/>
      <c r="K38" s="14"/>
      <c r="L38" s="15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6"/>
      <c r="B39" s="17" t="s">
        <v>18</v>
      </c>
      <c r="C39" s="18" t="str">
        <f t="shared" si="7"/>
        <v>6/15/2016</v>
      </c>
      <c r="D39" s="28">
        <v>0.3333333333333333</v>
      </c>
      <c r="E39" s="23">
        <v>0.9583333333333334</v>
      </c>
      <c r="F39" s="24"/>
      <c r="G39" s="25"/>
      <c r="H39" s="26" t="s">
        <v>65</v>
      </c>
      <c r="I39" s="20" t="str">
        <f t="shared" si="4"/>
        <v>15:00:00</v>
      </c>
      <c r="J39" s="14"/>
      <c r="K39" s="14"/>
      <c r="L39" s="15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6"/>
      <c r="B40" s="17" t="s">
        <v>20</v>
      </c>
      <c r="C40" s="18" t="str">
        <f t="shared" si="7"/>
        <v>6/16/2016</v>
      </c>
      <c r="D40" s="24"/>
      <c r="E40" s="25"/>
      <c r="F40" s="24"/>
      <c r="G40" s="25"/>
      <c r="H40" s="26" t="s">
        <v>67</v>
      </c>
      <c r="I40" s="20" t="str">
        <f t="shared" si="4"/>
        <v>0:00:00</v>
      </c>
      <c r="J40" s="14"/>
      <c r="K40" s="14"/>
      <c r="L40" s="15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9"/>
      <c r="B41" s="30" t="s">
        <v>22</v>
      </c>
      <c r="C41" s="49" t="str">
        <f t="shared" si="7"/>
        <v>6/17/2016</v>
      </c>
      <c r="D41" s="33"/>
      <c r="E41" s="34"/>
      <c r="F41" s="33"/>
      <c r="G41" s="34"/>
      <c r="H41" s="35" t="s">
        <v>67</v>
      </c>
      <c r="I41" s="20" t="str">
        <f t="shared" si="4"/>
        <v>0:00:00</v>
      </c>
      <c r="J41" s="37">
        <v>25.0</v>
      </c>
      <c r="K41" s="36"/>
      <c r="L41" s="15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8" t="str">
        <f>A26+1</f>
        <v>3</v>
      </c>
      <c r="B42" s="39" t="str">
        <f>B34+1</f>
        <v>6</v>
      </c>
      <c r="C42" s="40"/>
      <c r="D42" s="41"/>
      <c r="E42" s="40"/>
      <c r="F42" s="41"/>
      <c r="G42" s="40"/>
      <c r="H42" s="42"/>
      <c r="I42" s="20" t="str">
        <f t="shared" si="4"/>
        <v>0:00:00</v>
      </c>
      <c r="J42" s="43"/>
      <c r="K42" s="43"/>
      <c r="L42" s="44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6"/>
      <c r="B43" s="17" t="s">
        <v>12</v>
      </c>
      <c r="C43" s="18" t="str">
        <f t="shared" ref="C43:C49" si="8">C35+7</f>
        <v>6/18/2016</v>
      </c>
      <c r="D43" s="24"/>
      <c r="E43" s="25"/>
      <c r="F43" s="11"/>
      <c r="G43" s="10"/>
      <c r="H43" s="12"/>
      <c r="I43" s="20" t="str">
        <f t="shared" si="4"/>
        <v>0:00:00</v>
      </c>
      <c r="J43" s="14"/>
      <c r="K43" s="14"/>
      <c r="L43" s="15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6"/>
      <c r="B44" s="17" t="s">
        <v>13</v>
      </c>
      <c r="C44" s="18" t="str">
        <f t="shared" si="8"/>
        <v>6/19/2016</v>
      </c>
      <c r="D44" s="24"/>
      <c r="E44" s="25"/>
      <c r="F44" s="24"/>
      <c r="G44" s="25"/>
      <c r="H44" s="53"/>
      <c r="I44" s="20" t="str">
        <f t="shared" si="4"/>
        <v>0:00:00</v>
      </c>
      <c r="J44" s="14"/>
      <c r="K44" s="14"/>
      <c r="L44" s="15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6"/>
      <c r="B45" s="17" t="s">
        <v>14</v>
      </c>
      <c r="C45" s="18" t="str">
        <f t="shared" si="8"/>
        <v>6/20/2016</v>
      </c>
      <c r="D45" s="28">
        <v>0.375</v>
      </c>
      <c r="E45" s="23">
        <v>0.625</v>
      </c>
      <c r="F45" s="28">
        <v>0.5</v>
      </c>
      <c r="G45" s="23">
        <v>0.5208333333333334</v>
      </c>
      <c r="H45" s="26" t="s">
        <v>77</v>
      </c>
      <c r="I45" s="20" t="str">
        <f t="shared" si="4"/>
        <v>5:30:00</v>
      </c>
      <c r="J45" s="14"/>
      <c r="K45" s="14"/>
      <c r="L45" s="15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6"/>
      <c r="B46" s="17" t="s">
        <v>16</v>
      </c>
      <c r="C46" s="18" t="str">
        <f t="shared" si="8"/>
        <v>6/21/2016</v>
      </c>
      <c r="D46" s="28">
        <v>0.375</v>
      </c>
      <c r="E46" s="23">
        <v>0.625</v>
      </c>
      <c r="F46" s="28">
        <v>0.5</v>
      </c>
      <c r="G46" s="23">
        <v>0.5208333333333334</v>
      </c>
      <c r="H46" s="26" t="s">
        <v>78</v>
      </c>
      <c r="I46" s="20" t="str">
        <f t="shared" si="4"/>
        <v>5:30:00</v>
      </c>
      <c r="J46" s="14"/>
      <c r="K46" s="14"/>
      <c r="L46" s="15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16"/>
      <c r="B47" s="17" t="s">
        <v>18</v>
      </c>
      <c r="C47" s="18" t="str">
        <f t="shared" si="8"/>
        <v>6/22/2016</v>
      </c>
      <c r="D47" s="28">
        <v>0.375</v>
      </c>
      <c r="E47" s="23">
        <v>0.625</v>
      </c>
      <c r="F47" s="28">
        <v>0.5</v>
      </c>
      <c r="G47" s="23">
        <v>0.5208333333333334</v>
      </c>
      <c r="H47" s="26" t="s">
        <v>65</v>
      </c>
      <c r="I47" s="20" t="str">
        <f t="shared" si="4"/>
        <v>5:30:00</v>
      </c>
      <c r="J47" s="14"/>
      <c r="K47" s="14"/>
      <c r="L47" s="15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6"/>
      <c r="B48" s="17" t="s">
        <v>20</v>
      </c>
      <c r="C48" s="18" t="str">
        <f t="shared" si="8"/>
        <v>6/23/2016</v>
      </c>
      <c r="D48" s="28">
        <v>0.375</v>
      </c>
      <c r="E48" s="23">
        <v>0.625</v>
      </c>
      <c r="F48" s="28">
        <v>0.5</v>
      </c>
      <c r="G48" s="23">
        <v>0.5208333333333334</v>
      </c>
      <c r="H48" s="26" t="s">
        <v>65</v>
      </c>
      <c r="I48" s="20" t="str">
        <f t="shared" si="4"/>
        <v>5:30:00</v>
      </c>
      <c r="J48" s="14"/>
      <c r="K48" s="14"/>
      <c r="L48" s="15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6"/>
      <c r="B49" s="17" t="s">
        <v>22</v>
      </c>
      <c r="C49" s="18" t="str">
        <f t="shared" si="8"/>
        <v>6/24/2016</v>
      </c>
      <c r="D49" s="28">
        <v>0.375</v>
      </c>
      <c r="E49" s="23">
        <v>0.625</v>
      </c>
      <c r="F49" s="28">
        <v>0.5</v>
      </c>
      <c r="G49" s="23">
        <v>0.5208333333333334</v>
      </c>
      <c r="H49" s="26" t="s">
        <v>65</v>
      </c>
      <c r="I49" s="20" t="str">
        <f t="shared" si="4"/>
        <v>5:30:00</v>
      </c>
      <c r="J49" s="14"/>
      <c r="K49" s="14"/>
      <c r="L49" s="15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6"/>
      <c r="B50" s="9" t="str">
        <f>B42+1</f>
        <v>7</v>
      </c>
      <c r="C50" s="10"/>
      <c r="D50" s="11"/>
      <c r="E50" s="10"/>
      <c r="F50" s="11"/>
      <c r="G50" s="10"/>
      <c r="H50" s="12"/>
      <c r="I50" s="20" t="str">
        <f t="shared" si="4"/>
        <v>0:00:00</v>
      </c>
      <c r="J50" s="14"/>
      <c r="K50" s="14"/>
      <c r="L50" s="15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6"/>
      <c r="B51" s="17" t="s">
        <v>12</v>
      </c>
      <c r="C51" s="18" t="str">
        <f t="shared" ref="C51:C57" si="9">C43+7</f>
        <v>6/25/2016</v>
      </c>
      <c r="E51" s="25"/>
      <c r="F51" s="11"/>
      <c r="G51" s="10"/>
      <c r="H51" s="12"/>
      <c r="I51" s="20" t="str">
        <f>E51-D52-G51+F51</f>
        <v>0:00:00</v>
      </c>
      <c r="J51" s="14"/>
      <c r="K51" s="14"/>
      <c r="L51" s="15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6"/>
      <c r="B52" s="17" t="s">
        <v>13</v>
      </c>
      <c r="C52" s="18" t="str">
        <f t="shared" si="9"/>
        <v>6/26/2016</v>
      </c>
      <c r="D52" s="24"/>
      <c r="E52" s="25"/>
      <c r="G52" s="10"/>
      <c r="H52" s="21"/>
      <c r="I52" s="20" t="str">
        <f>E52-D53-G52+F53</f>
        <v>3:00:00</v>
      </c>
      <c r="J52" s="14"/>
      <c r="K52" s="14"/>
      <c r="L52" s="15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6"/>
      <c r="B53" s="17" t="s">
        <v>14</v>
      </c>
      <c r="C53" s="18" t="str">
        <f t="shared" si="9"/>
        <v>6/27/2016</v>
      </c>
      <c r="D53" s="28">
        <v>0.375</v>
      </c>
      <c r="E53" s="23">
        <v>0.625</v>
      </c>
      <c r="F53" s="28">
        <v>0.5</v>
      </c>
      <c r="G53" s="23">
        <v>0.5208333333333334</v>
      </c>
      <c r="H53" s="26" t="s">
        <v>65</v>
      </c>
      <c r="I53" s="20" t="str">
        <f t="shared" ref="I53:I97" si="10">E53-D53-G53+F53</f>
        <v>5:30:00</v>
      </c>
      <c r="J53" s="14"/>
      <c r="K53" s="14"/>
      <c r="L53" s="15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16"/>
      <c r="B54" s="17" t="s">
        <v>16</v>
      </c>
      <c r="C54" s="18" t="str">
        <f t="shared" si="9"/>
        <v>6/28/2016</v>
      </c>
      <c r="D54" s="28">
        <v>0.375</v>
      </c>
      <c r="E54" s="23">
        <v>0.625</v>
      </c>
      <c r="F54" s="28">
        <v>0.5</v>
      </c>
      <c r="G54" s="23">
        <v>0.5208333333333334</v>
      </c>
      <c r="H54" s="26" t="s">
        <v>65</v>
      </c>
      <c r="I54" s="20" t="str">
        <f t="shared" si="10"/>
        <v>5:30:00</v>
      </c>
      <c r="J54" s="14"/>
      <c r="K54" s="14"/>
      <c r="L54" s="15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16"/>
      <c r="B55" s="17" t="s">
        <v>18</v>
      </c>
      <c r="C55" s="18" t="str">
        <f t="shared" si="9"/>
        <v>6/29/2016</v>
      </c>
      <c r="D55" s="28">
        <v>0.375</v>
      </c>
      <c r="E55" s="23">
        <v>0.625</v>
      </c>
      <c r="F55" s="28">
        <v>0.5</v>
      </c>
      <c r="G55" s="23">
        <v>0.5208333333333334</v>
      </c>
      <c r="H55" s="26" t="s">
        <v>65</v>
      </c>
      <c r="I55" s="20" t="str">
        <f t="shared" si="10"/>
        <v>5:30:00</v>
      </c>
      <c r="J55" s="14"/>
      <c r="K55" s="14"/>
      <c r="L55" s="15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16"/>
      <c r="B56" s="17" t="s">
        <v>20</v>
      </c>
      <c r="C56" s="18" t="str">
        <f t="shared" si="9"/>
        <v>6/30/2016</v>
      </c>
      <c r="D56" s="28">
        <v>0.375</v>
      </c>
      <c r="E56" s="23">
        <v>0.625</v>
      </c>
      <c r="F56" s="28">
        <v>0.5</v>
      </c>
      <c r="G56" s="23">
        <v>0.5208333333333334</v>
      </c>
      <c r="H56" s="26" t="s">
        <v>65</v>
      </c>
      <c r="I56" s="20" t="str">
        <f t="shared" si="10"/>
        <v>5:30:00</v>
      </c>
      <c r="J56" s="14"/>
      <c r="K56" s="14"/>
      <c r="L56" s="15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9"/>
      <c r="B57" s="30" t="s">
        <v>22</v>
      </c>
      <c r="C57" s="49" t="str">
        <f t="shared" si="9"/>
        <v>7/1/2016</v>
      </c>
      <c r="D57" s="28">
        <v>0.375</v>
      </c>
      <c r="E57" s="23">
        <v>0.625</v>
      </c>
      <c r="F57" s="28">
        <v>0.5</v>
      </c>
      <c r="G57" s="23">
        <v>0.5208333333333334</v>
      </c>
      <c r="H57" s="35" t="s">
        <v>65</v>
      </c>
      <c r="I57" s="20" t="str">
        <f t="shared" si="10"/>
        <v>5:30:00</v>
      </c>
      <c r="J57" s="37">
        <v>25.0</v>
      </c>
      <c r="K57" s="36"/>
      <c r="L57" s="15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8" t="str">
        <f>A42+1</f>
        <v>4</v>
      </c>
      <c r="B58" s="39" t="str">
        <f>B50+1</f>
        <v>8</v>
      </c>
      <c r="C58" s="40"/>
      <c r="D58" s="41"/>
      <c r="E58" s="40"/>
      <c r="F58" s="41"/>
      <c r="G58" s="40"/>
      <c r="H58" s="42"/>
      <c r="I58" s="20" t="str">
        <f t="shared" si="10"/>
        <v>0:00:00</v>
      </c>
      <c r="J58" s="43"/>
      <c r="K58" s="43"/>
      <c r="L58" s="44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16"/>
      <c r="B59" s="17" t="s">
        <v>12</v>
      </c>
      <c r="C59" s="18" t="str">
        <f t="shared" ref="C59:C65" si="11">C51+7</f>
        <v>7/2/2016</v>
      </c>
      <c r="D59" s="24"/>
      <c r="E59" s="25"/>
      <c r="F59" s="11"/>
      <c r="G59" s="10"/>
      <c r="H59" s="12"/>
      <c r="I59" s="20" t="str">
        <f t="shared" si="10"/>
        <v>0:00:00</v>
      </c>
      <c r="J59" s="14"/>
      <c r="K59" s="14"/>
      <c r="L59" s="15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16"/>
      <c r="B60" s="17" t="s">
        <v>13</v>
      </c>
      <c r="C60" s="18" t="str">
        <f t="shared" si="11"/>
        <v>7/3/2016</v>
      </c>
      <c r="D60" s="28"/>
      <c r="E60" s="23"/>
      <c r="F60" s="28"/>
      <c r="G60" s="23"/>
      <c r="H60" s="53"/>
      <c r="I60" s="20" t="str">
        <f t="shared" si="10"/>
        <v>0:00:00</v>
      </c>
      <c r="J60" s="14"/>
      <c r="K60" s="14"/>
      <c r="L60" s="15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16"/>
      <c r="B61" s="17" t="s">
        <v>14</v>
      </c>
      <c r="C61" s="18" t="str">
        <f t="shared" si="11"/>
        <v>7/4/2016</v>
      </c>
      <c r="D61" s="28">
        <v>0.375</v>
      </c>
      <c r="E61" s="23">
        <v>0.625</v>
      </c>
      <c r="F61" s="28">
        <v>0.5</v>
      </c>
      <c r="G61" s="23">
        <v>0.5208333333333334</v>
      </c>
      <c r="H61" s="26" t="s">
        <v>100</v>
      </c>
      <c r="I61" s="20" t="str">
        <f t="shared" si="10"/>
        <v>5:30:00</v>
      </c>
      <c r="J61" s="14"/>
      <c r="K61" s="14"/>
      <c r="L61" s="15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16"/>
      <c r="B62" s="17" t="s">
        <v>16</v>
      </c>
      <c r="C62" s="18" t="str">
        <f t="shared" si="11"/>
        <v>7/5/2016</v>
      </c>
      <c r="D62" s="28">
        <v>0.375</v>
      </c>
      <c r="E62" s="23">
        <v>0.625</v>
      </c>
      <c r="F62" s="28">
        <v>0.5</v>
      </c>
      <c r="G62" s="23">
        <v>0.5208333333333334</v>
      </c>
      <c r="H62" s="26" t="s">
        <v>101</v>
      </c>
      <c r="I62" s="20" t="str">
        <f t="shared" si="10"/>
        <v>5:30:00</v>
      </c>
      <c r="J62" s="14"/>
      <c r="K62" s="14"/>
      <c r="L62" s="15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16"/>
      <c r="B63" s="17" t="s">
        <v>18</v>
      </c>
      <c r="C63" s="18" t="str">
        <f t="shared" si="11"/>
        <v>7/6/2016</v>
      </c>
      <c r="D63" s="28">
        <v>0.375</v>
      </c>
      <c r="E63" s="23">
        <v>0.625</v>
      </c>
      <c r="F63" s="28">
        <v>0.5</v>
      </c>
      <c r="G63" s="23">
        <v>0.5208333333333334</v>
      </c>
      <c r="H63" s="26" t="s">
        <v>101</v>
      </c>
      <c r="I63" s="20" t="str">
        <f t="shared" si="10"/>
        <v>5:30:00</v>
      </c>
      <c r="J63" s="14"/>
      <c r="K63" s="14"/>
      <c r="L63" s="15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16"/>
      <c r="B64" s="17" t="s">
        <v>20</v>
      </c>
      <c r="C64" s="18" t="str">
        <f t="shared" si="11"/>
        <v>7/7/2016</v>
      </c>
      <c r="D64" s="28">
        <v>0.375</v>
      </c>
      <c r="E64" s="23">
        <v>0.625</v>
      </c>
      <c r="F64" s="28">
        <v>0.5</v>
      </c>
      <c r="G64" s="23">
        <v>0.5208333333333334</v>
      </c>
      <c r="H64" s="26" t="s">
        <v>101</v>
      </c>
      <c r="I64" s="20" t="str">
        <f t="shared" si="10"/>
        <v>5:30:00</v>
      </c>
      <c r="J64" s="14"/>
      <c r="K64" s="14"/>
      <c r="L64" s="15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16"/>
      <c r="B65" s="17" t="s">
        <v>22</v>
      </c>
      <c r="C65" s="18" t="str">
        <f t="shared" si="11"/>
        <v>7/8/2016</v>
      </c>
      <c r="D65" s="28">
        <v>0.375</v>
      </c>
      <c r="E65" s="23">
        <v>0.625</v>
      </c>
      <c r="F65" s="28">
        <v>0.5</v>
      </c>
      <c r="G65" s="23">
        <v>0.5208333333333334</v>
      </c>
      <c r="H65" s="26" t="s">
        <v>101</v>
      </c>
      <c r="I65" s="20" t="str">
        <f t="shared" si="10"/>
        <v>5:30:00</v>
      </c>
      <c r="J65" s="47">
        <v>25.0</v>
      </c>
      <c r="K65" s="14"/>
      <c r="L65" s="15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16"/>
      <c r="B66" s="9" t="str">
        <f>B58+1</f>
        <v>9</v>
      </c>
      <c r="C66" s="10"/>
      <c r="D66" s="11"/>
      <c r="E66" s="10"/>
      <c r="F66" s="11"/>
      <c r="G66" s="10"/>
      <c r="H66" s="12"/>
      <c r="I66" s="20" t="str">
        <f t="shared" si="10"/>
        <v>0:00:00</v>
      </c>
      <c r="J66" s="14"/>
      <c r="K66" s="14"/>
      <c r="L66" s="15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16"/>
      <c r="B67" s="17" t="s">
        <v>12</v>
      </c>
      <c r="C67" s="18" t="str">
        <f t="shared" ref="C67:C73" si="12">C59+7</f>
        <v>7/9/2016</v>
      </c>
      <c r="D67" s="24"/>
      <c r="E67" s="25"/>
      <c r="F67" s="11"/>
      <c r="G67" s="10"/>
      <c r="H67" s="12"/>
      <c r="I67" s="20" t="str">
        <f t="shared" si="10"/>
        <v>0:00:00</v>
      </c>
      <c r="J67" s="14"/>
      <c r="K67" s="14"/>
      <c r="L67" s="15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16"/>
      <c r="B68" s="17" t="s">
        <v>13</v>
      </c>
      <c r="C68" s="18" t="str">
        <f t="shared" si="12"/>
        <v>7/10/2016</v>
      </c>
      <c r="D68" s="24"/>
      <c r="E68" s="25"/>
      <c r="F68" s="11"/>
      <c r="G68" s="10"/>
      <c r="H68" s="21"/>
      <c r="I68" s="20" t="str">
        <f t="shared" si="10"/>
        <v>0:00:00</v>
      </c>
      <c r="J68" s="14"/>
      <c r="K68" s="14"/>
      <c r="L68" s="15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16"/>
      <c r="B69" s="17" t="s">
        <v>14</v>
      </c>
      <c r="C69" s="18" t="str">
        <f t="shared" si="12"/>
        <v>7/11/2016</v>
      </c>
      <c r="D69" s="28">
        <v>0.375</v>
      </c>
      <c r="E69" s="23">
        <v>0.625</v>
      </c>
      <c r="F69" s="28">
        <v>0.5</v>
      </c>
      <c r="G69" s="23">
        <v>0.5208333333333334</v>
      </c>
      <c r="H69" s="26" t="s">
        <v>101</v>
      </c>
      <c r="I69" s="20" t="str">
        <f t="shared" si="10"/>
        <v>5:30:00</v>
      </c>
      <c r="J69" s="14"/>
      <c r="K69" s="14"/>
      <c r="L69" s="15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16"/>
      <c r="B70" s="17" t="s">
        <v>16</v>
      </c>
      <c r="C70" s="18" t="str">
        <f t="shared" si="12"/>
        <v>7/12/2016</v>
      </c>
      <c r="D70" s="28">
        <v>0.375</v>
      </c>
      <c r="E70" s="23">
        <v>0.625</v>
      </c>
      <c r="F70" s="28">
        <v>0.5</v>
      </c>
      <c r="G70" s="23">
        <v>0.5208333333333334</v>
      </c>
      <c r="H70" s="26" t="s">
        <v>101</v>
      </c>
      <c r="I70" s="20" t="str">
        <f t="shared" si="10"/>
        <v>5:30:00</v>
      </c>
      <c r="J70" s="14"/>
      <c r="K70" s="14"/>
      <c r="L70" s="15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16"/>
      <c r="B71" s="17" t="s">
        <v>18</v>
      </c>
      <c r="C71" s="18" t="str">
        <f t="shared" si="12"/>
        <v>7/13/2016</v>
      </c>
      <c r="D71" s="28">
        <v>0.375</v>
      </c>
      <c r="E71" s="23">
        <v>0.625</v>
      </c>
      <c r="F71" s="28">
        <v>0.5</v>
      </c>
      <c r="G71" s="23">
        <v>0.5208333333333334</v>
      </c>
      <c r="H71" s="26" t="s">
        <v>101</v>
      </c>
      <c r="I71" s="20" t="str">
        <f t="shared" si="10"/>
        <v>5:30:00</v>
      </c>
      <c r="J71" s="14"/>
      <c r="K71" s="14"/>
      <c r="L71" s="15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16"/>
      <c r="B72" s="17" t="s">
        <v>20</v>
      </c>
      <c r="C72" s="18" t="str">
        <f t="shared" si="12"/>
        <v>7/14/2016</v>
      </c>
      <c r="D72" s="28">
        <v>0.375</v>
      </c>
      <c r="E72" s="23">
        <v>0.625</v>
      </c>
      <c r="F72" s="28">
        <v>0.5</v>
      </c>
      <c r="G72" s="23">
        <v>0.5208333333333334</v>
      </c>
      <c r="H72" s="26" t="s">
        <v>101</v>
      </c>
      <c r="I72" s="20" t="str">
        <f t="shared" si="10"/>
        <v>5:30:00</v>
      </c>
      <c r="J72" s="14"/>
      <c r="K72" s="14"/>
      <c r="L72" s="15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9"/>
      <c r="B73" s="30" t="s">
        <v>22</v>
      </c>
      <c r="C73" s="49" t="str">
        <f t="shared" si="12"/>
        <v>7/15/2016</v>
      </c>
      <c r="D73" s="28">
        <v>0.375</v>
      </c>
      <c r="E73" s="23">
        <v>0.625</v>
      </c>
      <c r="F73" s="28">
        <v>0.5</v>
      </c>
      <c r="G73" s="23">
        <v>0.5208333333333334</v>
      </c>
      <c r="H73" s="26" t="s">
        <v>101</v>
      </c>
      <c r="I73" s="20" t="str">
        <f t="shared" si="10"/>
        <v>5:30:00</v>
      </c>
      <c r="J73" s="37">
        <v>25.0</v>
      </c>
      <c r="K73" s="36"/>
      <c r="L73" s="15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8" t="str">
        <f>A58+1</f>
        <v>5</v>
      </c>
      <c r="B74" s="39" t="str">
        <f>B66+1</f>
        <v>10</v>
      </c>
      <c r="C74" s="40"/>
      <c r="D74" s="41"/>
      <c r="E74" s="40"/>
      <c r="F74" s="41"/>
      <c r="G74" s="40"/>
      <c r="H74" s="42"/>
      <c r="I74" s="20" t="str">
        <f t="shared" si="10"/>
        <v>0:00:00</v>
      </c>
      <c r="J74" s="43"/>
      <c r="K74" s="43"/>
      <c r="L74" s="44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16"/>
      <c r="B75" s="17" t="s">
        <v>12</v>
      </c>
      <c r="C75" s="18" t="str">
        <f t="shared" ref="C75:C81" si="13">C67+7</f>
        <v>7/16/2016</v>
      </c>
      <c r="D75" s="24"/>
      <c r="E75" s="25"/>
      <c r="F75" s="11"/>
      <c r="G75" s="10"/>
      <c r="H75" s="12"/>
      <c r="I75" s="20" t="str">
        <f t="shared" si="10"/>
        <v>0:00:00</v>
      </c>
      <c r="J75" s="14"/>
      <c r="K75" s="14"/>
      <c r="L75" s="15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16"/>
      <c r="B76" s="17" t="s">
        <v>13</v>
      </c>
      <c r="C76" s="18" t="str">
        <f t="shared" si="13"/>
        <v>7/17/2016</v>
      </c>
      <c r="D76" s="24"/>
      <c r="E76" s="25"/>
      <c r="F76" s="24"/>
      <c r="G76" s="25"/>
      <c r="H76" s="53"/>
      <c r="I76" s="20" t="str">
        <f t="shared" si="10"/>
        <v>0:00:00</v>
      </c>
      <c r="J76" s="14"/>
      <c r="K76" s="14"/>
      <c r="L76" s="15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16"/>
      <c r="B77" s="17" t="s">
        <v>14</v>
      </c>
      <c r="C77" s="18" t="str">
        <f t="shared" si="13"/>
        <v>7/18/2016</v>
      </c>
      <c r="D77" s="28">
        <v>0.375</v>
      </c>
      <c r="E77" s="23">
        <v>0.625</v>
      </c>
      <c r="F77" s="28">
        <v>0.5</v>
      </c>
      <c r="G77" s="23">
        <v>0.5208333333333334</v>
      </c>
      <c r="H77" s="26" t="s">
        <v>112</v>
      </c>
      <c r="I77" s="20" t="str">
        <f t="shared" si="10"/>
        <v>5:30:00</v>
      </c>
      <c r="J77" s="14"/>
      <c r="K77" s="14"/>
      <c r="L77" s="15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16"/>
      <c r="B78" s="17" t="s">
        <v>16</v>
      </c>
      <c r="C78" s="18" t="str">
        <f t="shared" si="13"/>
        <v>7/19/2016</v>
      </c>
      <c r="D78" s="28">
        <v>0.375</v>
      </c>
      <c r="E78" s="23">
        <v>0.625</v>
      </c>
      <c r="F78" s="28">
        <v>0.5</v>
      </c>
      <c r="G78" s="23">
        <v>0.5208333333333334</v>
      </c>
      <c r="H78" s="26" t="s">
        <v>101</v>
      </c>
      <c r="I78" s="20" t="str">
        <f t="shared" si="10"/>
        <v>5:30:00</v>
      </c>
      <c r="J78" s="14"/>
      <c r="K78" s="14"/>
      <c r="L78" s="15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16"/>
      <c r="B79" s="17" t="s">
        <v>18</v>
      </c>
      <c r="C79" s="18" t="str">
        <f t="shared" si="13"/>
        <v>7/20/2016</v>
      </c>
      <c r="D79" s="28">
        <v>0.375</v>
      </c>
      <c r="E79" s="23">
        <v>0.625</v>
      </c>
      <c r="F79" s="28">
        <v>0.5</v>
      </c>
      <c r="G79" s="23">
        <v>0.5208333333333334</v>
      </c>
      <c r="H79" s="26" t="s">
        <v>101</v>
      </c>
      <c r="I79" s="20" t="str">
        <f t="shared" si="10"/>
        <v>5:30:00</v>
      </c>
      <c r="J79" s="14"/>
      <c r="K79" s="14"/>
      <c r="L79" s="15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16"/>
      <c r="B80" s="17" t="s">
        <v>20</v>
      </c>
      <c r="C80" s="18" t="str">
        <f t="shared" si="13"/>
        <v>7/21/2016</v>
      </c>
      <c r="D80" s="28">
        <v>0.375</v>
      </c>
      <c r="E80" s="23">
        <v>0.625</v>
      </c>
      <c r="F80" s="28">
        <v>0.5</v>
      </c>
      <c r="G80" s="23">
        <v>0.5208333333333334</v>
      </c>
      <c r="H80" s="26" t="s">
        <v>101</v>
      </c>
      <c r="I80" s="20" t="str">
        <f t="shared" si="10"/>
        <v>5:30:00</v>
      </c>
      <c r="J80" s="14"/>
      <c r="K80" s="14"/>
      <c r="L80" s="15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16"/>
      <c r="B81" s="17" t="s">
        <v>22</v>
      </c>
      <c r="C81" s="18" t="str">
        <f t="shared" si="13"/>
        <v>7/22/2016</v>
      </c>
      <c r="D81" s="28">
        <v>0.375</v>
      </c>
      <c r="E81" s="23">
        <v>0.625</v>
      </c>
      <c r="F81" s="28">
        <v>0.5</v>
      </c>
      <c r="G81" s="23">
        <v>0.5208333333333334</v>
      </c>
      <c r="H81" s="26" t="s">
        <v>101</v>
      </c>
      <c r="I81" s="20" t="str">
        <f t="shared" si="10"/>
        <v>5:30:00</v>
      </c>
      <c r="J81" s="47">
        <v>25.0</v>
      </c>
      <c r="K81" s="14"/>
      <c r="L81" s="15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16"/>
      <c r="B82" s="9" t="str">
        <f>B74+1</f>
        <v>11</v>
      </c>
      <c r="C82" s="10"/>
      <c r="D82" s="11"/>
      <c r="E82" s="10"/>
      <c r="F82" s="11"/>
      <c r="G82" s="10"/>
      <c r="H82" s="12"/>
      <c r="I82" s="20" t="str">
        <f t="shared" si="10"/>
        <v>0:00:00</v>
      </c>
      <c r="J82" s="14"/>
      <c r="K82" s="14"/>
      <c r="L82" s="15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16"/>
      <c r="B83" s="17" t="s">
        <v>12</v>
      </c>
      <c r="C83" s="18" t="str">
        <f t="shared" ref="C83:C89" si="14">C75+7</f>
        <v>7/23/2016</v>
      </c>
      <c r="D83" s="24"/>
      <c r="E83" s="25"/>
      <c r="F83" s="11"/>
      <c r="G83" s="10"/>
      <c r="H83" s="12"/>
      <c r="I83" s="20" t="str">
        <f t="shared" si="10"/>
        <v>0:00:00</v>
      </c>
      <c r="J83" s="14"/>
      <c r="K83" s="14"/>
      <c r="L83" s="15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16"/>
      <c r="B84" s="17" t="s">
        <v>13</v>
      </c>
      <c r="C84" s="18" t="str">
        <f t="shared" si="14"/>
        <v>7/24/2016</v>
      </c>
      <c r="D84" s="24"/>
      <c r="E84" s="25"/>
      <c r="F84" s="11"/>
      <c r="G84" s="10"/>
      <c r="H84" s="21"/>
      <c r="I84" s="20" t="str">
        <f t="shared" si="10"/>
        <v>0:00:00</v>
      </c>
      <c r="J84" s="14"/>
      <c r="K84" s="14"/>
      <c r="L84" s="15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16"/>
      <c r="B85" s="17" t="s">
        <v>14</v>
      </c>
      <c r="C85" s="18" t="str">
        <f t="shared" si="14"/>
        <v>7/25/2016</v>
      </c>
      <c r="D85" s="28">
        <v>0.375</v>
      </c>
      <c r="E85" s="23">
        <v>0.625</v>
      </c>
      <c r="F85" s="28">
        <v>0.5</v>
      </c>
      <c r="G85" s="23">
        <v>0.5208333333333334</v>
      </c>
      <c r="H85" s="26" t="s">
        <v>101</v>
      </c>
      <c r="I85" s="20" t="str">
        <f t="shared" si="10"/>
        <v>5:30:00</v>
      </c>
      <c r="J85" s="14"/>
      <c r="K85" s="14"/>
      <c r="L85" s="15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16"/>
      <c r="B86" s="17" t="s">
        <v>16</v>
      </c>
      <c r="C86" s="18" t="str">
        <f t="shared" si="14"/>
        <v>7/26/2016</v>
      </c>
      <c r="D86" s="28">
        <v>0.375</v>
      </c>
      <c r="E86" s="23">
        <v>0.625</v>
      </c>
      <c r="F86" s="28">
        <v>0.5</v>
      </c>
      <c r="G86" s="23">
        <v>0.5208333333333334</v>
      </c>
      <c r="H86" s="26" t="s">
        <v>101</v>
      </c>
      <c r="I86" s="20" t="str">
        <f t="shared" si="10"/>
        <v>5:30:00</v>
      </c>
      <c r="J86" s="14"/>
      <c r="K86" s="14"/>
      <c r="L86" s="15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16"/>
      <c r="B87" s="17" t="s">
        <v>18</v>
      </c>
      <c r="C87" s="18" t="str">
        <f t="shared" si="14"/>
        <v>7/27/2016</v>
      </c>
      <c r="D87" s="28">
        <v>0.375</v>
      </c>
      <c r="E87" s="23">
        <v>0.625</v>
      </c>
      <c r="F87" s="28">
        <v>0.5</v>
      </c>
      <c r="G87" s="23">
        <v>0.5208333333333334</v>
      </c>
      <c r="H87" s="26" t="s">
        <v>101</v>
      </c>
      <c r="I87" s="20" t="str">
        <f t="shared" si="10"/>
        <v>5:30:00</v>
      </c>
      <c r="J87" s="14"/>
      <c r="K87" s="14"/>
      <c r="L87" s="15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16"/>
      <c r="B88" s="17" t="s">
        <v>20</v>
      </c>
      <c r="C88" s="18" t="str">
        <f t="shared" si="14"/>
        <v>7/28/2016</v>
      </c>
      <c r="D88" s="28">
        <v>0.375</v>
      </c>
      <c r="E88" s="23">
        <v>0.625</v>
      </c>
      <c r="F88" s="28">
        <v>0.5</v>
      </c>
      <c r="G88" s="23">
        <v>0.5208333333333334</v>
      </c>
      <c r="H88" s="26" t="s">
        <v>101</v>
      </c>
      <c r="I88" s="20" t="str">
        <f t="shared" si="10"/>
        <v>5:30:00</v>
      </c>
      <c r="J88" s="14"/>
      <c r="K88" s="14"/>
      <c r="L88" s="15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9"/>
      <c r="B89" s="30" t="s">
        <v>22</v>
      </c>
      <c r="C89" s="49" t="str">
        <f t="shared" si="14"/>
        <v>7/29/2016</v>
      </c>
      <c r="D89" s="28">
        <v>0.375</v>
      </c>
      <c r="E89" s="23">
        <v>0.625</v>
      </c>
      <c r="F89" s="28">
        <v>0.5</v>
      </c>
      <c r="G89" s="23">
        <v>0.5208333333333334</v>
      </c>
      <c r="H89" s="26" t="s">
        <v>101</v>
      </c>
      <c r="I89" s="20" t="str">
        <f t="shared" si="10"/>
        <v>5:30:00</v>
      </c>
      <c r="J89" s="37">
        <v>25.0</v>
      </c>
      <c r="K89" s="36"/>
      <c r="L89" s="15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8">
        <v>6.0</v>
      </c>
      <c r="B90" s="39" t="str">
        <f>B82+1</f>
        <v>12</v>
      </c>
      <c r="C90" s="40"/>
      <c r="D90" s="41"/>
      <c r="E90" s="40"/>
      <c r="F90" s="41"/>
      <c r="G90" s="40"/>
      <c r="H90" s="42"/>
      <c r="I90" s="56" t="str">
        <f t="shared" si="10"/>
        <v>0:00:00</v>
      </c>
      <c r="J90" s="43"/>
      <c r="K90" s="43"/>
      <c r="L90" s="44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16"/>
      <c r="B91" s="17" t="s">
        <v>12</v>
      </c>
      <c r="C91" s="18" t="str">
        <f t="shared" ref="C91:C97" si="15">C83+7</f>
        <v>7/30/2016</v>
      </c>
      <c r="D91" s="24"/>
      <c r="E91" s="25"/>
      <c r="F91" s="11"/>
      <c r="G91" s="10"/>
      <c r="H91" s="12"/>
      <c r="I91" s="20" t="str">
        <f t="shared" si="10"/>
        <v>0:00:00</v>
      </c>
      <c r="J91" s="14"/>
      <c r="K91" s="14"/>
      <c r="L91" s="15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16"/>
      <c r="B92" s="17" t="s">
        <v>13</v>
      </c>
      <c r="C92" s="18" t="str">
        <f t="shared" si="15"/>
        <v>7/31/2016</v>
      </c>
      <c r="D92" s="11"/>
      <c r="E92" s="10"/>
      <c r="F92" s="11"/>
      <c r="G92" s="10"/>
      <c r="H92" s="12"/>
      <c r="I92" s="20" t="str">
        <f t="shared" si="10"/>
        <v>0:00:00</v>
      </c>
      <c r="J92" s="14"/>
      <c r="K92" s="14"/>
      <c r="L92" s="15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16"/>
      <c r="B93" s="17" t="s">
        <v>14</v>
      </c>
      <c r="C93" s="18" t="str">
        <f t="shared" si="15"/>
        <v>8/1/2016</v>
      </c>
      <c r="D93" s="28">
        <v>0.375</v>
      </c>
      <c r="E93" s="23">
        <v>0.625</v>
      </c>
      <c r="F93" s="28">
        <v>0.5</v>
      </c>
      <c r="G93" s="23">
        <v>0.5208333333333334</v>
      </c>
      <c r="H93" s="26" t="s">
        <v>113</v>
      </c>
      <c r="I93" s="20" t="str">
        <f t="shared" si="10"/>
        <v>5:30:00</v>
      </c>
      <c r="J93" s="14"/>
      <c r="K93" s="14"/>
      <c r="L93" s="15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16"/>
      <c r="B94" s="17" t="s">
        <v>16</v>
      </c>
      <c r="C94" s="18" t="str">
        <f t="shared" si="15"/>
        <v>8/2/2016</v>
      </c>
      <c r="D94" s="28">
        <v>0.375</v>
      </c>
      <c r="E94" s="23">
        <v>0.625</v>
      </c>
      <c r="F94" s="28">
        <v>0.5</v>
      </c>
      <c r="G94" s="23">
        <v>0.5208333333333334</v>
      </c>
      <c r="H94" s="26" t="s">
        <v>114</v>
      </c>
      <c r="I94" s="20" t="str">
        <f t="shared" si="10"/>
        <v>5:30:00</v>
      </c>
      <c r="J94" s="14"/>
      <c r="K94" s="14"/>
      <c r="L94" s="15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16"/>
      <c r="B95" s="17" t="s">
        <v>18</v>
      </c>
      <c r="C95" s="18" t="str">
        <f t="shared" si="15"/>
        <v>8/3/2016</v>
      </c>
      <c r="D95" s="28">
        <v>0.375</v>
      </c>
      <c r="E95" s="23">
        <v>0.625</v>
      </c>
      <c r="F95" s="28">
        <v>0.5</v>
      </c>
      <c r="G95" s="23">
        <v>0.5208333333333334</v>
      </c>
      <c r="H95" s="26" t="s">
        <v>114</v>
      </c>
      <c r="I95" s="20" t="str">
        <f t="shared" si="10"/>
        <v>5:30:00</v>
      </c>
      <c r="J95" s="14"/>
      <c r="K95" s="14"/>
      <c r="L95" s="15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16"/>
      <c r="B96" s="17" t="s">
        <v>20</v>
      </c>
      <c r="C96" s="18" t="str">
        <f t="shared" si="15"/>
        <v>8/4/2016</v>
      </c>
      <c r="D96" s="28">
        <v>0.375</v>
      </c>
      <c r="E96" s="23">
        <v>0.625</v>
      </c>
      <c r="F96" s="28">
        <v>0.5</v>
      </c>
      <c r="G96" s="23">
        <v>0.5208333333333334</v>
      </c>
      <c r="H96" s="26" t="s">
        <v>115</v>
      </c>
      <c r="I96" s="20" t="str">
        <f t="shared" si="10"/>
        <v>5:30:00</v>
      </c>
      <c r="J96" s="14"/>
      <c r="K96" s="14"/>
      <c r="L96" s="15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9"/>
      <c r="B97" s="30" t="s">
        <v>22</v>
      </c>
      <c r="C97" s="49" t="str">
        <f t="shared" si="15"/>
        <v>8/5/2016</v>
      </c>
      <c r="D97" s="28">
        <v>0.375</v>
      </c>
      <c r="E97" s="23">
        <v>0.625</v>
      </c>
      <c r="F97" s="28">
        <v>0.5</v>
      </c>
      <c r="G97" s="23">
        <v>0.5208333333333334</v>
      </c>
      <c r="H97" s="26" t="s">
        <v>116</v>
      </c>
      <c r="I97" s="57" t="str">
        <f t="shared" si="10"/>
        <v>5:30:00</v>
      </c>
      <c r="J97" s="37">
        <v>25.0</v>
      </c>
      <c r="K97" s="36"/>
      <c r="L97" s="38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7">
    <mergeCell ref="A2:A9"/>
    <mergeCell ref="A10:A25"/>
    <mergeCell ref="A26:A41"/>
    <mergeCell ref="A42:A57"/>
    <mergeCell ref="A58:A73"/>
    <mergeCell ref="A74:A89"/>
    <mergeCell ref="A90:A9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86"/>
    <col customWidth="1" min="2" max="2" width="16.29"/>
    <col customWidth="1" min="3" max="3" width="15.29"/>
    <col customWidth="1" min="4" max="7" width="12.29"/>
    <col customWidth="1" min="8" max="8" width="78.71"/>
    <col customWidth="1" min="9" max="9" width="11.29"/>
    <col customWidth="1" min="10" max="10" width="13.29"/>
    <col customWidth="1" min="11" max="11" width="15.0"/>
    <col customWidth="1" min="12" max="22" width="14.4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>
        <v>0.0</v>
      </c>
      <c r="B2" s="9">
        <v>1.0</v>
      </c>
      <c r="C2" s="10"/>
      <c r="D2" s="11"/>
      <c r="E2" s="10"/>
      <c r="F2" s="11"/>
      <c r="G2" s="10"/>
      <c r="H2" s="12"/>
      <c r="I2" s="13"/>
      <c r="J2" s="14"/>
      <c r="K2" s="14"/>
      <c r="L2" s="15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6"/>
      <c r="B3" s="17" t="s">
        <v>12</v>
      </c>
      <c r="C3" s="18">
        <v>42504.0</v>
      </c>
      <c r="D3" s="19"/>
      <c r="E3" s="15"/>
      <c r="F3" s="11"/>
      <c r="G3" s="10"/>
      <c r="H3" s="12"/>
      <c r="I3" s="20" t="str">
        <f t="shared" ref="I3:I97" si="1">E3-D3-G3+F3</f>
        <v>0:00:00</v>
      </c>
      <c r="J3" s="14"/>
      <c r="K3" s="14"/>
      <c r="L3" s="15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6"/>
      <c r="B4" s="17" t="s">
        <v>13</v>
      </c>
      <c r="C4" s="18" t="str">
        <f t="shared" ref="C4:C9" si="2">C3+1</f>
        <v>5/15/2016</v>
      </c>
      <c r="D4" s="19"/>
      <c r="E4" s="15"/>
      <c r="F4" s="11"/>
      <c r="G4" s="10"/>
      <c r="H4" s="21"/>
      <c r="I4" s="20" t="str">
        <f t="shared" si="1"/>
        <v>0:00:00</v>
      </c>
      <c r="J4" s="14"/>
      <c r="K4" s="14"/>
      <c r="L4" s="15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6"/>
      <c r="B5" s="17" t="s">
        <v>14</v>
      </c>
      <c r="C5" s="18" t="str">
        <f t="shared" si="2"/>
        <v>5/16/2016</v>
      </c>
      <c r="D5" s="22">
        <v>0.8229166666666666</v>
      </c>
      <c r="E5" s="23">
        <v>0.90625</v>
      </c>
      <c r="F5" s="24"/>
      <c r="G5" s="25"/>
      <c r="H5" s="26" t="s">
        <v>15</v>
      </c>
      <c r="I5" s="20" t="str">
        <f t="shared" si="1"/>
        <v>2:00:00</v>
      </c>
      <c r="J5" s="14"/>
      <c r="K5" s="14"/>
      <c r="L5" s="15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6"/>
      <c r="B6" s="17" t="s">
        <v>16</v>
      </c>
      <c r="C6" s="18" t="str">
        <f t="shared" si="2"/>
        <v>5/17/2016</v>
      </c>
      <c r="D6" s="22">
        <v>0.5416666666666666</v>
      </c>
      <c r="E6" s="27">
        <v>0.75</v>
      </c>
      <c r="F6" s="24"/>
      <c r="G6" s="25"/>
      <c r="H6" s="26" t="s">
        <v>17</v>
      </c>
      <c r="I6" s="20" t="str">
        <f t="shared" si="1"/>
        <v>5:00:00</v>
      </c>
      <c r="J6" s="14"/>
      <c r="K6" s="14"/>
      <c r="L6" s="1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6"/>
      <c r="B7" s="17" t="s">
        <v>18</v>
      </c>
      <c r="C7" s="18" t="str">
        <f t="shared" si="2"/>
        <v>5/18/2016</v>
      </c>
      <c r="D7" s="28">
        <v>0.5416666666666666</v>
      </c>
      <c r="E7" s="23">
        <v>0.9166666666666666</v>
      </c>
      <c r="F7" s="28">
        <v>0.6041666666666666</v>
      </c>
      <c r="G7" s="23">
        <v>0.6875</v>
      </c>
      <c r="H7" s="26" t="s">
        <v>19</v>
      </c>
      <c r="I7" s="20" t="str">
        <f t="shared" si="1"/>
        <v>7:00:00</v>
      </c>
      <c r="J7" s="14"/>
      <c r="K7" s="14"/>
      <c r="L7" s="15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6"/>
      <c r="B8" s="17" t="s">
        <v>20</v>
      </c>
      <c r="C8" s="18" t="str">
        <f t="shared" si="2"/>
        <v>5/19/2016</v>
      </c>
      <c r="D8" s="28">
        <v>0.625</v>
      </c>
      <c r="E8" s="23">
        <v>0.8333333333333334</v>
      </c>
      <c r="F8" s="24"/>
      <c r="G8" s="23"/>
      <c r="H8" s="26" t="s">
        <v>21</v>
      </c>
      <c r="I8" s="20" t="str">
        <f t="shared" si="1"/>
        <v>5:00:00</v>
      </c>
      <c r="J8" s="14"/>
      <c r="K8" s="14"/>
      <c r="L8" s="15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29"/>
      <c r="B9" s="30" t="s">
        <v>22</v>
      </c>
      <c r="C9" s="18" t="str">
        <f t="shared" si="2"/>
        <v>5/20/2016</v>
      </c>
      <c r="D9" s="31">
        <v>0.5416666666666666</v>
      </c>
      <c r="E9" s="32">
        <v>0.7916666666666666</v>
      </c>
      <c r="F9" s="33"/>
      <c r="G9" s="34"/>
      <c r="H9" s="35" t="s">
        <v>23</v>
      </c>
      <c r="I9" s="20" t="str">
        <f t="shared" si="1"/>
        <v>6:00:00</v>
      </c>
      <c r="J9" s="36"/>
      <c r="K9" s="36"/>
      <c r="L9" s="38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8">
        <v>1.0</v>
      </c>
      <c r="B10" s="39" t="str">
        <f>B2+1</f>
        <v>2</v>
      </c>
      <c r="C10" s="40"/>
      <c r="D10" s="41"/>
      <c r="E10" s="40"/>
      <c r="F10" s="41"/>
      <c r="G10" s="40"/>
      <c r="H10" s="42"/>
      <c r="I10" s="20" t="str">
        <f t="shared" si="1"/>
        <v>0:00:00</v>
      </c>
      <c r="J10" s="43"/>
      <c r="K10" s="43"/>
      <c r="L10" s="44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6"/>
      <c r="B11" s="17" t="s">
        <v>12</v>
      </c>
      <c r="C11" s="18" t="str">
        <f t="shared" ref="C11:C17" si="3">C3+7</f>
        <v>5/21/2016</v>
      </c>
      <c r="D11" s="24"/>
      <c r="E11" s="25"/>
      <c r="F11" s="11"/>
      <c r="G11" s="10"/>
      <c r="H11" s="12"/>
      <c r="I11" s="20" t="str">
        <f t="shared" si="1"/>
        <v>0:00:00</v>
      </c>
      <c r="J11" s="14"/>
      <c r="K11" s="14"/>
      <c r="L11" s="15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6"/>
      <c r="B12" s="17" t="s">
        <v>13</v>
      </c>
      <c r="C12" s="18" t="str">
        <f t="shared" si="3"/>
        <v>5/22/2016</v>
      </c>
      <c r="D12" s="11"/>
      <c r="E12" s="10"/>
      <c r="F12" s="11"/>
      <c r="G12" s="10"/>
      <c r="H12" s="12"/>
      <c r="I12" s="20" t="str">
        <f t="shared" si="1"/>
        <v>0:00:00</v>
      </c>
      <c r="J12" s="14"/>
      <c r="K12" s="14"/>
      <c r="L12" s="15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6"/>
      <c r="B13" s="17" t="s">
        <v>14</v>
      </c>
      <c r="C13" s="18" t="str">
        <f t="shared" si="3"/>
        <v>5/23/2016</v>
      </c>
      <c r="D13" s="28">
        <v>0.9166666666666666</v>
      </c>
      <c r="E13" s="23">
        <v>0.9583333333333334</v>
      </c>
      <c r="F13" s="24"/>
      <c r="G13" s="25"/>
      <c r="H13" s="26" t="s">
        <v>24</v>
      </c>
      <c r="I13" s="20" t="str">
        <f t="shared" si="1"/>
        <v>1:00:00</v>
      </c>
      <c r="J13" s="14"/>
      <c r="K13" s="14"/>
      <c r="L13" s="15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6"/>
      <c r="B14" s="17" t="s">
        <v>16</v>
      </c>
      <c r="C14" s="18" t="str">
        <f t="shared" si="3"/>
        <v>5/24/2016</v>
      </c>
      <c r="D14" s="28">
        <v>0.5416666666666666</v>
      </c>
      <c r="E14" s="23">
        <v>0.8541666666666666</v>
      </c>
      <c r="F14" s="28">
        <v>0.5833333333333334</v>
      </c>
      <c r="G14" s="23">
        <v>0.6458333333333334</v>
      </c>
      <c r="H14" s="26" t="s">
        <v>25</v>
      </c>
      <c r="I14" s="20" t="str">
        <f t="shared" si="1"/>
        <v>6:00:00</v>
      </c>
      <c r="J14" s="14"/>
      <c r="K14" s="14"/>
      <c r="L14" s="15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6"/>
      <c r="B15" s="17" t="s">
        <v>18</v>
      </c>
      <c r="C15" s="18" t="str">
        <f t="shared" si="3"/>
        <v>5/25/2016</v>
      </c>
      <c r="D15" s="28">
        <v>0.6041666666666666</v>
      </c>
      <c r="E15" s="23">
        <v>0.8958333333333334</v>
      </c>
      <c r="F15" s="28">
        <v>0.7291666666666666</v>
      </c>
      <c r="G15" s="23">
        <v>0.7708333333333334</v>
      </c>
      <c r="H15" s="26" t="s">
        <v>28</v>
      </c>
      <c r="I15" s="20" t="str">
        <f t="shared" si="1"/>
        <v>6:00:00</v>
      </c>
      <c r="J15" s="14"/>
      <c r="K15" s="14"/>
      <c r="L15" s="15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6"/>
      <c r="B16" s="17" t="s">
        <v>20</v>
      </c>
      <c r="C16" s="18" t="str">
        <f t="shared" si="3"/>
        <v>5/26/2016</v>
      </c>
      <c r="D16" s="28">
        <v>0.5416666666666666</v>
      </c>
      <c r="E16" s="28">
        <v>0.9791666666666666</v>
      </c>
      <c r="F16" s="28">
        <v>0.7083333333333334</v>
      </c>
      <c r="G16" s="45">
        <v>0.875</v>
      </c>
      <c r="H16" s="26" t="s">
        <v>31</v>
      </c>
      <c r="I16" s="20" t="str">
        <f t="shared" si="1"/>
        <v>6:30:00</v>
      </c>
      <c r="J16" s="14"/>
      <c r="K16" s="14"/>
      <c r="L16" s="15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6"/>
      <c r="B17" s="17" t="s">
        <v>22</v>
      </c>
      <c r="C17" s="18" t="str">
        <f t="shared" si="3"/>
        <v>5/27/2016</v>
      </c>
      <c r="D17" s="28">
        <v>0.6666666666666666</v>
      </c>
      <c r="E17" s="28">
        <v>0.9791666666666666</v>
      </c>
      <c r="F17" s="28">
        <v>0.7083333333333334</v>
      </c>
      <c r="G17" s="28">
        <v>0.7916666666666666</v>
      </c>
      <c r="H17" s="26" t="s">
        <v>33</v>
      </c>
      <c r="I17" s="20" t="str">
        <f t="shared" si="1"/>
        <v>5:30:00</v>
      </c>
      <c r="J17" s="14"/>
      <c r="K17" s="14"/>
      <c r="L17" s="15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6"/>
      <c r="B18" s="9" t="str">
        <f>B10+1</f>
        <v>3</v>
      </c>
      <c r="C18" s="10"/>
      <c r="D18" s="11"/>
      <c r="E18" s="10"/>
      <c r="F18" s="11"/>
      <c r="G18" s="10"/>
      <c r="H18" s="12"/>
      <c r="I18" s="20" t="str">
        <f t="shared" si="1"/>
        <v>0:00:00</v>
      </c>
      <c r="J18" s="14"/>
      <c r="K18" s="14"/>
      <c r="L18" s="15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6"/>
      <c r="B19" s="17" t="s">
        <v>12</v>
      </c>
      <c r="C19" s="18" t="str">
        <f t="shared" ref="C19:C25" si="4">C11+7</f>
        <v>5/28/2016</v>
      </c>
      <c r="D19" s="24"/>
      <c r="E19" s="25"/>
      <c r="F19" s="11"/>
      <c r="G19" s="10"/>
      <c r="H19" s="12"/>
      <c r="I19" s="20" t="str">
        <f t="shared" si="1"/>
        <v>0:00:00</v>
      </c>
      <c r="J19" s="14"/>
      <c r="K19" s="14"/>
      <c r="L19" s="15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6"/>
      <c r="B20" s="17" t="s">
        <v>13</v>
      </c>
      <c r="C20" s="18" t="str">
        <f t="shared" si="4"/>
        <v>5/29/2016</v>
      </c>
      <c r="D20" s="28">
        <v>0.7916666666666666</v>
      </c>
      <c r="E20" s="28">
        <v>0.875</v>
      </c>
      <c r="F20" s="11"/>
      <c r="G20" s="10"/>
      <c r="H20" s="48" t="s">
        <v>36</v>
      </c>
      <c r="I20" s="20" t="str">
        <f t="shared" si="1"/>
        <v>2:00:00</v>
      </c>
      <c r="J20" s="14"/>
      <c r="K20" s="14"/>
      <c r="L20" s="15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6"/>
      <c r="B21" s="17" t="s">
        <v>14</v>
      </c>
      <c r="C21" s="18" t="str">
        <f t="shared" si="4"/>
        <v>5/30/2016</v>
      </c>
      <c r="D21" s="28">
        <v>0.5833333333333334</v>
      </c>
      <c r="E21" s="28">
        <v>0.6666666666666666</v>
      </c>
      <c r="F21" s="24"/>
      <c r="G21" s="25"/>
      <c r="H21" s="26" t="s">
        <v>40</v>
      </c>
      <c r="I21" s="20" t="str">
        <f t="shared" si="1"/>
        <v>2:00:00</v>
      </c>
      <c r="J21" s="14"/>
      <c r="K21" s="14"/>
      <c r="L21" s="15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6"/>
      <c r="B22" s="17" t="s">
        <v>16</v>
      </c>
      <c r="C22" s="18" t="str">
        <f t="shared" si="4"/>
        <v>5/31/2016</v>
      </c>
      <c r="D22" s="28">
        <v>0.3958333333333333</v>
      </c>
      <c r="E22" s="23">
        <v>0.8541666666666666</v>
      </c>
      <c r="F22" s="28">
        <v>0.5625</v>
      </c>
      <c r="G22" s="28">
        <v>0.7291666666666666</v>
      </c>
      <c r="H22" s="26" t="s">
        <v>42</v>
      </c>
      <c r="I22" s="20" t="str">
        <f t="shared" si="1"/>
        <v>7:00:00</v>
      </c>
      <c r="J22" s="14"/>
      <c r="K22" s="14"/>
      <c r="L22" s="15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6"/>
      <c r="B23" s="17" t="s">
        <v>18</v>
      </c>
      <c r="C23" s="18" t="str">
        <f t="shared" si="4"/>
        <v>6/1/2016</v>
      </c>
      <c r="D23" s="28">
        <v>0.625</v>
      </c>
      <c r="E23" s="28">
        <v>0.875</v>
      </c>
      <c r="F23" s="28">
        <v>0.6666666666666666</v>
      </c>
      <c r="G23" s="28">
        <v>0.7083333333333334</v>
      </c>
      <c r="H23" s="26" t="s">
        <v>46</v>
      </c>
      <c r="I23" s="20" t="str">
        <f t="shared" si="1"/>
        <v>5:00:00</v>
      </c>
      <c r="J23" s="14"/>
      <c r="K23" s="14"/>
      <c r="L23" s="15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6"/>
      <c r="B24" s="17" t="s">
        <v>20</v>
      </c>
      <c r="C24" s="18" t="str">
        <f t="shared" si="4"/>
        <v>6/2/2016</v>
      </c>
      <c r="D24" s="28">
        <v>0.625</v>
      </c>
      <c r="E24" s="28">
        <v>0.9583333333333334</v>
      </c>
      <c r="F24" s="28">
        <v>0.7083333333333334</v>
      </c>
      <c r="G24" s="28">
        <v>0.7708333333333334</v>
      </c>
      <c r="H24" s="26" t="s">
        <v>47</v>
      </c>
      <c r="I24" s="20" t="str">
        <f t="shared" si="1"/>
        <v>6:30:00</v>
      </c>
      <c r="J24" s="14"/>
      <c r="K24" s="14"/>
      <c r="L24" s="15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9"/>
      <c r="B25" s="30" t="s">
        <v>22</v>
      </c>
      <c r="C25" s="49" t="str">
        <f t="shared" si="4"/>
        <v>6/3/2016</v>
      </c>
      <c r="D25" s="28">
        <v>0.7083333333333334</v>
      </c>
      <c r="E25" s="28">
        <v>0.8333333333333334</v>
      </c>
      <c r="F25" s="33"/>
      <c r="G25" s="34"/>
      <c r="H25" s="35" t="s">
        <v>48</v>
      </c>
      <c r="I25" s="20" t="str">
        <f t="shared" si="1"/>
        <v>3:00:00</v>
      </c>
      <c r="J25" s="36"/>
      <c r="K25" s="36"/>
      <c r="L25" s="15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8" t="str">
        <f>A10+1</f>
        <v>2</v>
      </c>
      <c r="B26" s="39" t="str">
        <f>B18+1</f>
        <v>4</v>
      </c>
      <c r="C26" s="40"/>
      <c r="D26" s="41"/>
      <c r="E26" s="40"/>
      <c r="F26" s="41"/>
      <c r="G26" s="40"/>
      <c r="H26" s="42"/>
      <c r="I26" s="20" t="str">
        <f t="shared" si="1"/>
        <v>0:00:00</v>
      </c>
      <c r="J26" s="43"/>
      <c r="K26" s="43"/>
      <c r="L26" s="44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6"/>
      <c r="B27" s="17" t="s">
        <v>12</v>
      </c>
      <c r="C27" s="18" t="str">
        <f t="shared" ref="C27:C33" si="5">C19+7</f>
        <v>6/4/2016</v>
      </c>
      <c r="D27" s="24"/>
      <c r="E27" s="25"/>
      <c r="F27" s="11"/>
      <c r="G27" s="10"/>
      <c r="H27" s="12"/>
      <c r="I27" s="20" t="str">
        <f t="shared" si="1"/>
        <v>0:00:00</v>
      </c>
      <c r="J27" s="14"/>
      <c r="K27" s="14"/>
      <c r="L27" s="15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6"/>
      <c r="B28" s="17" t="s">
        <v>13</v>
      </c>
      <c r="C28" s="18" t="str">
        <f t="shared" si="5"/>
        <v>6/5/2016</v>
      </c>
      <c r="D28" s="28">
        <v>0.5833333333333334</v>
      </c>
      <c r="E28" s="28">
        <v>0.8333333333333334</v>
      </c>
      <c r="F28" s="24"/>
      <c r="G28" s="25"/>
      <c r="H28" s="54" t="s">
        <v>51</v>
      </c>
      <c r="I28" s="20" t="str">
        <f t="shared" si="1"/>
        <v>6:00:00</v>
      </c>
      <c r="J28" s="14"/>
      <c r="K28" s="14"/>
      <c r="L28" s="15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6"/>
      <c r="B29" s="17" t="s">
        <v>14</v>
      </c>
      <c r="C29" s="18" t="str">
        <f t="shared" si="5"/>
        <v>6/6/2016</v>
      </c>
      <c r="D29" s="28">
        <v>0.5833333333333334</v>
      </c>
      <c r="E29" s="28">
        <v>0.7916666666666666</v>
      </c>
      <c r="F29" s="24"/>
      <c r="G29" s="25"/>
      <c r="H29" s="26" t="s">
        <v>55</v>
      </c>
      <c r="I29" s="20" t="str">
        <f t="shared" si="1"/>
        <v>5:00:00</v>
      </c>
      <c r="J29" s="14"/>
      <c r="K29" s="14"/>
      <c r="L29" s="15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6"/>
      <c r="B30" s="17" t="s">
        <v>16</v>
      </c>
      <c r="C30" s="18" t="str">
        <f t="shared" si="5"/>
        <v>6/7/2016</v>
      </c>
      <c r="D30" s="28">
        <v>0.4583333333333333</v>
      </c>
      <c r="E30" s="28">
        <v>0.8333333333333334</v>
      </c>
      <c r="F30" s="28">
        <v>0.5416666666666666</v>
      </c>
      <c r="G30" s="28">
        <v>0.625</v>
      </c>
      <c r="H30" s="26" t="s">
        <v>59</v>
      </c>
      <c r="I30" s="20" t="str">
        <f t="shared" si="1"/>
        <v>7:00:00</v>
      </c>
      <c r="J30" s="14"/>
      <c r="K30" s="14"/>
      <c r="L30" s="15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6"/>
      <c r="B31" s="17" t="s">
        <v>18</v>
      </c>
      <c r="C31" s="18" t="str">
        <f t="shared" si="5"/>
        <v>6/8/2016</v>
      </c>
      <c r="D31" s="28">
        <v>0.7083333333333334</v>
      </c>
      <c r="E31" s="28">
        <v>0.8958333333333334</v>
      </c>
      <c r="F31" s="24"/>
      <c r="G31" s="25"/>
      <c r="H31" s="26" t="s">
        <v>61</v>
      </c>
      <c r="I31" s="20" t="str">
        <f t="shared" si="1"/>
        <v>4:30:00</v>
      </c>
      <c r="J31" s="14"/>
      <c r="K31" s="14"/>
      <c r="L31" s="15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6"/>
      <c r="B32" s="17" t="s">
        <v>20</v>
      </c>
      <c r="C32" s="18" t="str">
        <f t="shared" si="5"/>
        <v>6/9/2016</v>
      </c>
      <c r="D32" s="28">
        <v>0.5833333333333334</v>
      </c>
      <c r="E32" s="28">
        <v>0.8125</v>
      </c>
      <c r="F32" s="28">
        <v>0.7083333333333334</v>
      </c>
      <c r="G32" s="28">
        <v>0.75</v>
      </c>
      <c r="H32" s="26" t="s">
        <v>63</v>
      </c>
      <c r="I32" s="20" t="str">
        <f t="shared" si="1"/>
        <v>4:30:00</v>
      </c>
      <c r="J32" s="14"/>
      <c r="K32" s="14"/>
      <c r="L32" s="15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6"/>
      <c r="B33" s="17" t="s">
        <v>22</v>
      </c>
      <c r="C33" s="18" t="str">
        <f t="shared" si="5"/>
        <v>6/10/2016</v>
      </c>
      <c r="D33" s="24"/>
      <c r="E33" s="25"/>
      <c r="F33" s="24"/>
      <c r="G33" s="25"/>
      <c r="H33" s="12"/>
      <c r="I33" s="20" t="str">
        <f t="shared" si="1"/>
        <v>0:00:00</v>
      </c>
      <c r="J33" s="14"/>
      <c r="K33" s="14"/>
      <c r="L33" s="15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6"/>
      <c r="B34" s="9" t="str">
        <f>B26+1</f>
        <v>5</v>
      </c>
      <c r="C34" s="10"/>
      <c r="D34" s="11"/>
      <c r="E34" s="10"/>
      <c r="F34" s="11"/>
      <c r="G34" s="10"/>
      <c r="H34" s="12"/>
      <c r="I34" s="20" t="str">
        <f t="shared" si="1"/>
        <v>0:00:00</v>
      </c>
      <c r="J34" s="14"/>
      <c r="K34" s="14"/>
      <c r="L34" s="15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6"/>
      <c r="B35" s="17" t="s">
        <v>12</v>
      </c>
      <c r="C35" s="18" t="str">
        <f t="shared" ref="C35:C41" si="6">C27+7</f>
        <v>6/11/2016</v>
      </c>
      <c r="D35" s="24"/>
      <c r="E35" s="25"/>
      <c r="F35" s="11"/>
      <c r="G35" s="10"/>
      <c r="H35" s="12"/>
      <c r="I35" s="20" t="str">
        <f t="shared" si="1"/>
        <v>0:00:00</v>
      </c>
      <c r="J35" s="14"/>
      <c r="K35" s="14"/>
      <c r="L35" s="15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6"/>
      <c r="B36" s="17" t="s">
        <v>13</v>
      </c>
      <c r="C36" s="18" t="str">
        <f t="shared" si="6"/>
        <v>6/12/2016</v>
      </c>
      <c r="D36" s="24"/>
      <c r="E36" s="25"/>
      <c r="F36" s="11"/>
      <c r="G36" s="10"/>
      <c r="H36" s="21"/>
      <c r="I36" s="20" t="str">
        <f t="shared" si="1"/>
        <v>0:00:00</v>
      </c>
      <c r="J36" s="14"/>
      <c r="K36" s="14"/>
      <c r="L36" s="15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6"/>
      <c r="B37" s="17" t="s">
        <v>14</v>
      </c>
      <c r="C37" s="18" t="str">
        <f t="shared" si="6"/>
        <v>6/13/2016</v>
      </c>
      <c r="D37" s="28">
        <v>0.7083333333333334</v>
      </c>
      <c r="E37" s="28">
        <v>0.8958333333333334</v>
      </c>
      <c r="F37" s="24"/>
      <c r="G37" s="25"/>
      <c r="H37" s="26" t="s">
        <v>69</v>
      </c>
      <c r="I37" s="20" t="str">
        <f t="shared" si="1"/>
        <v>4:30:00</v>
      </c>
      <c r="J37" s="14"/>
      <c r="K37" s="14"/>
      <c r="L37" s="15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6"/>
      <c r="B38" s="17" t="s">
        <v>16</v>
      </c>
      <c r="C38" s="18" t="str">
        <f t="shared" si="6"/>
        <v>6/14/2016</v>
      </c>
      <c r="D38" s="28">
        <v>0.6666666666666666</v>
      </c>
      <c r="E38" s="28">
        <v>0.9166666666666666</v>
      </c>
      <c r="F38" s="24"/>
      <c r="G38" s="25"/>
      <c r="H38" s="26" t="s">
        <v>70</v>
      </c>
      <c r="I38" s="20" t="str">
        <f t="shared" si="1"/>
        <v>6:00:00</v>
      </c>
      <c r="J38" s="14"/>
      <c r="K38" s="14"/>
      <c r="L38" s="15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6"/>
      <c r="B39" s="17" t="s">
        <v>18</v>
      </c>
      <c r="C39" s="18" t="str">
        <f t="shared" si="6"/>
        <v>6/15/2016</v>
      </c>
      <c r="D39" s="28">
        <v>0.6666666666666666</v>
      </c>
      <c r="E39" s="28">
        <v>0.875</v>
      </c>
      <c r="F39" s="24"/>
      <c r="G39" s="25"/>
      <c r="H39" s="26" t="s">
        <v>72</v>
      </c>
      <c r="I39" s="20" t="str">
        <f t="shared" si="1"/>
        <v>5:00:00</v>
      </c>
      <c r="J39" s="14"/>
      <c r="K39" s="14"/>
      <c r="L39" s="15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6"/>
      <c r="B40" s="17" t="s">
        <v>20</v>
      </c>
      <c r="C40" s="18" t="str">
        <f t="shared" si="6"/>
        <v>6/16/2016</v>
      </c>
      <c r="D40" s="28">
        <v>0.625</v>
      </c>
      <c r="E40" s="28">
        <v>0.8541666666666666</v>
      </c>
      <c r="F40" s="24"/>
      <c r="G40" s="25"/>
      <c r="H40" s="26" t="s">
        <v>74</v>
      </c>
      <c r="I40" s="20" t="str">
        <f t="shared" si="1"/>
        <v>5:30:00</v>
      </c>
      <c r="J40" s="14"/>
      <c r="K40" s="14"/>
      <c r="L40" s="15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9"/>
      <c r="B41" s="30" t="s">
        <v>22</v>
      </c>
      <c r="C41" s="49" t="str">
        <f t="shared" si="6"/>
        <v>6/17/2016</v>
      </c>
      <c r="D41" s="28">
        <v>0.5833333333333334</v>
      </c>
      <c r="E41" s="28">
        <v>0.8333333333333334</v>
      </c>
      <c r="F41" s="33"/>
      <c r="G41" s="34"/>
      <c r="H41" s="35" t="s">
        <v>76</v>
      </c>
      <c r="I41" s="20" t="str">
        <f t="shared" si="1"/>
        <v>6:00:00</v>
      </c>
      <c r="J41" s="36"/>
      <c r="K41" s="36"/>
      <c r="L41" s="15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8" t="str">
        <f>A26+1</f>
        <v>3</v>
      </c>
      <c r="B42" s="39" t="str">
        <f>B34+1</f>
        <v>6</v>
      </c>
      <c r="C42" s="40"/>
      <c r="D42" s="41"/>
      <c r="E42" s="40"/>
      <c r="F42" s="41"/>
      <c r="G42" s="40"/>
      <c r="H42" s="42"/>
      <c r="I42" s="20" t="str">
        <f t="shared" si="1"/>
        <v>0:00:00</v>
      </c>
      <c r="J42" s="43"/>
      <c r="K42" s="43"/>
      <c r="L42" s="44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6"/>
      <c r="B43" s="17" t="s">
        <v>12</v>
      </c>
      <c r="C43" s="18" t="str">
        <f t="shared" ref="C43:C49" si="7">C35+7</f>
        <v>6/18/2016</v>
      </c>
      <c r="D43" s="24"/>
      <c r="E43" s="25"/>
      <c r="F43" s="11"/>
      <c r="G43" s="10"/>
      <c r="H43" s="12"/>
      <c r="I43" s="20" t="str">
        <f t="shared" si="1"/>
        <v>0:00:00</v>
      </c>
      <c r="J43" s="14"/>
      <c r="K43" s="14"/>
      <c r="L43" s="15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6"/>
      <c r="B44" s="17" t="s">
        <v>13</v>
      </c>
      <c r="C44" s="18" t="str">
        <f t="shared" si="7"/>
        <v>6/19/2016</v>
      </c>
      <c r="D44" s="24"/>
      <c r="E44" s="25"/>
      <c r="F44" s="24"/>
      <c r="G44" s="25"/>
      <c r="H44" s="53"/>
      <c r="I44" s="20" t="str">
        <f t="shared" si="1"/>
        <v>0:00:00</v>
      </c>
      <c r="J44" s="14"/>
      <c r="K44" s="14"/>
      <c r="L44" s="15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6"/>
      <c r="B45" s="17" t="s">
        <v>14</v>
      </c>
      <c r="C45" s="18" t="str">
        <f t="shared" si="7"/>
        <v>6/20/2016</v>
      </c>
      <c r="D45" s="28">
        <v>0.7083333333333334</v>
      </c>
      <c r="E45" s="28">
        <v>0.9583333333333334</v>
      </c>
      <c r="F45" s="28">
        <v>0.875</v>
      </c>
      <c r="G45" s="28">
        <v>0.9166666666666666</v>
      </c>
      <c r="H45" s="26" t="s">
        <v>79</v>
      </c>
      <c r="I45" s="20" t="str">
        <f t="shared" si="1"/>
        <v>5:00:00</v>
      </c>
      <c r="J45" s="14"/>
      <c r="K45" s="14"/>
      <c r="L45" s="15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6"/>
      <c r="B46" s="17" t="s">
        <v>16</v>
      </c>
      <c r="C46" s="18" t="str">
        <f t="shared" si="7"/>
        <v>6/21/2016</v>
      </c>
      <c r="D46" s="28">
        <v>0.7083333333333334</v>
      </c>
      <c r="E46" s="28">
        <v>0.9166666666666666</v>
      </c>
      <c r="F46" s="24"/>
      <c r="G46" s="25"/>
      <c r="H46" s="26" t="s">
        <v>81</v>
      </c>
      <c r="I46" s="20" t="str">
        <f t="shared" si="1"/>
        <v>5:00:00</v>
      </c>
      <c r="J46" s="14"/>
      <c r="K46" s="14"/>
      <c r="L46" s="15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16"/>
      <c r="B47" s="17" t="s">
        <v>18</v>
      </c>
      <c r="C47" s="18" t="str">
        <f t="shared" si="7"/>
        <v>6/22/2016</v>
      </c>
      <c r="D47" s="28">
        <v>0.6666666666666666</v>
      </c>
      <c r="E47" s="28">
        <v>0.875</v>
      </c>
      <c r="F47" s="24"/>
      <c r="G47" s="25"/>
      <c r="H47" s="26" t="s">
        <v>83</v>
      </c>
      <c r="I47" s="20" t="str">
        <f t="shared" si="1"/>
        <v>5:00:00</v>
      </c>
      <c r="J47" s="14"/>
      <c r="K47" s="14"/>
      <c r="L47" s="15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6"/>
      <c r="B48" s="17" t="s">
        <v>20</v>
      </c>
      <c r="C48" s="18" t="str">
        <f t="shared" si="7"/>
        <v>6/23/2016</v>
      </c>
      <c r="D48" s="28">
        <v>0.6458333333333334</v>
      </c>
      <c r="E48" s="23">
        <v>0.8541666666666666</v>
      </c>
      <c r="F48" s="24"/>
      <c r="G48" s="25"/>
      <c r="H48" s="55" t="s">
        <v>85</v>
      </c>
      <c r="I48" s="20" t="str">
        <f t="shared" si="1"/>
        <v>5:00:00</v>
      </c>
      <c r="J48" s="14"/>
      <c r="K48" s="14"/>
      <c r="L48" s="15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6"/>
      <c r="B49" s="17" t="s">
        <v>22</v>
      </c>
      <c r="C49" s="18" t="str">
        <f t="shared" si="7"/>
        <v>6/24/2016</v>
      </c>
      <c r="D49" s="28">
        <v>0.75</v>
      </c>
      <c r="E49" s="23">
        <v>0.9583333333333334</v>
      </c>
      <c r="F49" s="24"/>
      <c r="G49" s="25"/>
      <c r="H49" s="26" t="s">
        <v>88</v>
      </c>
      <c r="I49" s="20" t="str">
        <f t="shared" si="1"/>
        <v>5:00:00</v>
      </c>
      <c r="J49" s="14"/>
      <c r="K49" s="14"/>
      <c r="L49" s="15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6"/>
      <c r="B50" s="9" t="str">
        <f>B42+1</f>
        <v>7</v>
      </c>
      <c r="C50" s="10"/>
      <c r="D50" s="11"/>
      <c r="E50" s="10"/>
      <c r="F50" s="11"/>
      <c r="G50" s="10"/>
      <c r="H50" s="12"/>
      <c r="I50" s="20" t="str">
        <f t="shared" si="1"/>
        <v>0:00:00</v>
      </c>
      <c r="J50" s="14"/>
      <c r="K50" s="14"/>
      <c r="L50" s="15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6"/>
      <c r="B51" s="17" t="s">
        <v>12</v>
      </c>
      <c r="C51" s="18" t="str">
        <f t="shared" ref="C51:C57" si="8">C43+7</f>
        <v>6/25/2016</v>
      </c>
      <c r="D51" s="24"/>
      <c r="E51" s="25"/>
      <c r="F51" s="11"/>
      <c r="G51" s="10"/>
      <c r="H51" s="12"/>
      <c r="I51" s="20" t="str">
        <f t="shared" si="1"/>
        <v>0:00:00</v>
      </c>
      <c r="J51" s="14"/>
      <c r="K51" s="14"/>
      <c r="L51" s="15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6"/>
      <c r="B52" s="17" t="s">
        <v>13</v>
      </c>
      <c r="C52" s="18" t="str">
        <f t="shared" si="8"/>
        <v>6/26/2016</v>
      </c>
      <c r="D52" s="24"/>
      <c r="E52" s="25"/>
      <c r="F52" s="11"/>
      <c r="G52" s="10"/>
      <c r="H52" s="21"/>
      <c r="I52" s="20" t="str">
        <f t="shared" si="1"/>
        <v>0:00:00</v>
      </c>
      <c r="J52" s="14"/>
      <c r="K52" s="14"/>
      <c r="L52" s="15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6"/>
      <c r="B53" s="17" t="s">
        <v>14</v>
      </c>
      <c r="C53" s="18" t="str">
        <f t="shared" si="8"/>
        <v>6/27/2016</v>
      </c>
      <c r="D53" s="28">
        <v>0.5833333333333334</v>
      </c>
      <c r="E53" s="23">
        <v>0.8125</v>
      </c>
      <c r="F53" s="24"/>
      <c r="G53" s="25"/>
      <c r="H53" s="26" t="s">
        <v>91</v>
      </c>
      <c r="I53" s="20" t="str">
        <f t="shared" si="1"/>
        <v>5:30:00</v>
      </c>
      <c r="J53" s="14"/>
      <c r="K53" s="14"/>
      <c r="L53" s="15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16"/>
      <c r="B54" s="17" t="s">
        <v>16</v>
      </c>
      <c r="C54" s="18" t="str">
        <f t="shared" si="8"/>
        <v>6/28/2016</v>
      </c>
      <c r="D54" s="28">
        <v>0.5416666666666666</v>
      </c>
      <c r="E54" s="23">
        <v>0.8333333333333334</v>
      </c>
      <c r="F54" s="24"/>
      <c r="G54" s="25"/>
      <c r="H54" s="26" t="s">
        <v>93</v>
      </c>
      <c r="I54" s="20" t="str">
        <f t="shared" si="1"/>
        <v>7:00:00</v>
      </c>
      <c r="J54" s="14"/>
      <c r="K54" s="14"/>
      <c r="L54" s="15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16"/>
      <c r="B55" s="17" t="s">
        <v>18</v>
      </c>
      <c r="C55" s="18" t="str">
        <f t="shared" si="8"/>
        <v>6/29/2016</v>
      </c>
      <c r="D55" s="28">
        <v>0.5416666666666666</v>
      </c>
      <c r="E55" s="23">
        <v>0.7916666666666666</v>
      </c>
      <c r="F55" s="24"/>
      <c r="G55" s="25"/>
      <c r="H55" s="26" t="s">
        <v>95</v>
      </c>
      <c r="I55" s="20" t="str">
        <f t="shared" si="1"/>
        <v>6:00:00</v>
      </c>
      <c r="J55" s="14"/>
      <c r="K55" s="14"/>
      <c r="L55" s="15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16"/>
      <c r="B56" s="17" t="s">
        <v>20</v>
      </c>
      <c r="C56" s="18" t="str">
        <f t="shared" si="8"/>
        <v>6/30/2016</v>
      </c>
      <c r="D56" s="28">
        <v>0.5833333333333334</v>
      </c>
      <c r="E56" s="23">
        <v>0.875</v>
      </c>
      <c r="F56" s="24"/>
      <c r="G56" s="25"/>
      <c r="H56" s="26" t="s">
        <v>97</v>
      </c>
      <c r="I56" s="20" t="str">
        <f t="shared" si="1"/>
        <v>7:00:00</v>
      </c>
      <c r="J56" s="14"/>
      <c r="K56" s="14"/>
      <c r="L56" s="15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9"/>
      <c r="B57" s="30" t="s">
        <v>22</v>
      </c>
      <c r="C57" s="49" t="str">
        <f t="shared" si="8"/>
        <v>7/1/2016</v>
      </c>
      <c r="D57" s="50">
        <v>0.5833333333333334</v>
      </c>
      <c r="E57" s="51">
        <v>0.7916666666666666</v>
      </c>
      <c r="F57" s="33"/>
      <c r="G57" s="34"/>
      <c r="H57" s="35" t="s">
        <v>99</v>
      </c>
      <c r="I57" s="20" t="str">
        <f t="shared" si="1"/>
        <v>5:00:00</v>
      </c>
      <c r="J57" s="36"/>
      <c r="K57" s="36"/>
      <c r="L57" s="15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8" t="str">
        <f>A42+1</f>
        <v>4</v>
      </c>
      <c r="B58" s="39" t="str">
        <f>B50+1</f>
        <v>8</v>
      </c>
      <c r="C58" s="40"/>
      <c r="D58" s="41"/>
      <c r="E58" s="40"/>
      <c r="F58" s="41"/>
      <c r="G58" s="40"/>
      <c r="H58" s="42"/>
      <c r="I58" s="20" t="str">
        <f t="shared" si="1"/>
        <v>0:00:00</v>
      </c>
      <c r="J58" s="43"/>
      <c r="K58" s="43"/>
      <c r="L58" s="44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16"/>
      <c r="B59" s="17" t="s">
        <v>12</v>
      </c>
      <c r="C59" s="18" t="str">
        <f t="shared" ref="C59:C65" si="9">C51+7</f>
        <v>7/2/2016</v>
      </c>
      <c r="D59" s="24"/>
      <c r="E59" s="25"/>
      <c r="F59" s="11"/>
      <c r="G59" s="10"/>
      <c r="H59" s="12"/>
      <c r="I59" s="20" t="str">
        <f t="shared" si="1"/>
        <v>0:00:00</v>
      </c>
      <c r="J59" s="14"/>
      <c r="K59" s="14"/>
      <c r="L59" s="15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16"/>
      <c r="B60" s="17" t="s">
        <v>13</v>
      </c>
      <c r="C60" s="18" t="str">
        <f t="shared" si="9"/>
        <v>7/3/2016</v>
      </c>
      <c r="D60" s="24"/>
      <c r="E60" s="25"/>
      <c r="F60" s="24"/>
      <c r="G60" s="25"/>
      <c r="H60" s="53"/>
      <c r="I60" s="20" t="str">
        <f t="shared" si="1"/>
        <v>0:00:00</v>
      </c>
      <c r="J60" s="14"/>
      <c r="K60" s="14"/>
      <c r="L60" s="15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16"/>
      <c r="B61" s="17" t="s">
        <v>14</v>
      </c>
      <c r="C61" s="18" t="str">
        <f t="shared" si="9"/>
        <v>7/4/2016</v>
      </c>
      <c r="D61" s="28">
        <v>0.5416666666666666</v>
      </c>
      <c r="E61" s="23">
        <v>0.7916666666666666</v>
      </c>
      <c r="F61" s="24"/>
      <c r="G61" s="25"/>
      <c r="H61" s="26" t="s">
        <v>103</v>
      </c>
      <c r="I61" s="20" t="str">
        <f t="shared" si="1"/>
        <v>6:00:00</v>
      </c>
      <c r="J61" s="14"/>
      <c r="K61" s="14"/>
      <c r="L61" s="15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16"/>
      <c r="B62" s="17" t="s">
        <v>16</v>
      </c>
      <c r="C62" s="18" t="str">
        <f t="shared" si="9"/>
        <v>7/5/2016</v>
      </c>
      <c r="D62" s="28">
        <v>0.5416666666666666</v>
      </c>
      <c r="E62" s="23">
        <v>0.8333333333333334</v>
      </c>
      <c r="F62" s="24"/>
      <c r="G62" s="25"/>
      <c r="H62" s="26" t="s">
        <v>104</v>
      </c>
      <c r="I62" s="20" t="str">
        <f t="shared" si="1"/>
        <v>7:00:00</v>
      </c>
      <c r="J62" s="14"/>
      <c r="K62" s="14"/>
      <c r="L62" s="15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16"/>
      <c r="B63" s="17" t="s">
        <v>18</v>
      </c>
      <c r="C63" s="18" t="str">
        <f t="shared" si="9"/>
        <v>7/6/2016</v>
      </c>
      <c r="D63" s="28">
        <v>0.5416666666666666</v>
      </c>
      <c r="E63" s="23">
        <v>0.7916666666666666</v>
      </c>
      <c r="F63" s="24"/>
      <c r="G63" s="25"/>
      <c r="H63" s="55" t="s">
        <v>106</v>
      </c>
      <c r="I63" s="20" t="str">
        <f t="shared" si="1"/>
        <v>6:00:00</v>
      </c>
      <c r="J63" s="14"/>
      <c r="K63" s="14"/>
      <c r="L63" s="15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16"/>
      <c r="B64" s="17" t="s">
        <v>20</v>
      </c>
      <c r="C64" s="18" t="str">
        <f t="shared" si="9"/>
        <v>7/7/2016</v>
      </c>
      <c r="D64" s="28">
        <v>0.6041666666666666</v>
      </c>
      <c r="E64" s="23">
        <v>0.7916666666666666</v>
      </c>
      <c r="F64" s="24"/>
      <c r="G64" s="25"/>
      <c r="H64" s="26" t="s">
        <v>108</v>
      </c>
      <c r="I64" s="20" t="str">
        <f t="shared" si="1"/>
        <v>4:30:00</v>
      </c>
      <c r="J64" s="14"/>
      <c r="K64" s="14"/>
      <c r="L64" s="15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16"/>
      <c r="B65" s="17" t="s">
        <v>22</v>
      </c>
      <c r="C65" s="18" t="str">
        <f t="shared" si="9"/>
        <v>7/8/2016</v>
      </c>
      <c r="D65" s="28">
        <v>0.6041666666666666</v>
      </c>
      <c r="E65" s="23">
        <v>0.8125</v>
      </c>
      <c r="F65" s="24"/>
      <c r="G65" s="25"/>
      <c r="H65" s="26" t="s">
        <v>110</v>
      </c>
      <c r="I65" s="20" t="str">
        <f t="shared" si="1"/>
        <v>5:00:00</v>
      </c>
      <c r="J65" s="14"/>
      <c r="K65" s="14"/>
      <c r="L65" s="15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16"/>
      <c r="B66" s="9" t="str">
        <f>B58+1</f>
        <v>9</v>
      </c>
      <c r="C66" s="10"/>
      <c r="D66" s="11"/>
      <c r="E66" s="10"/>
      <c r="F66" s="11"/>
      <c r="G66" s="10"/>
      <c r="H66" s="12"/>
      <c r="I66" s="20" t="str">
        <f t="shared" si="1"/>
        <v>0:00:00</v>
      </c>
      <c r="J66" s="14"/>
      <c r="K66" s="14"/>
      <c r="L66" s="15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16"/>
      <c r="B67" s="17" t="s">
        <v>12</v>
      </c>
      <c r="C67" s="18" t="str">
        <f t="shared" ref="C67:C73" si="10">C59+7</f>
        <v>7/9/2016</v>
      </c>
      <c r="D67" s="24"/>
      <c r="E67" s="25"/>
      <c r="F67" s="11"/>
      <c r="G67" s="10"/>
      <c r="H67" s="12"/>
      <c r="I67" s="20" t="str">
        <f t="shared" si="1"/>
        <v>0:00:00</v>
      </c>
      <c r="J67" s="14"/>
      <c r="K67" s="14"/>
      <c r="L67" s="15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16"/>
      <c r="B68" s="17" t="s">
        <v>13</v>
      </c>
      <c r="C68" s="18" t="str">
        <f t="shared" si="10"/>
        <v>7/10/2016</v>
      </c>
      <c r="D68" s="24"/>
      <c r="E68" s="25"/>
      <c r="F68" s="11"/>
      <c r="G68" s="10"/>
      <c r="H68" s="21"/>
      <c r="I68" s="20" t="str">
        <f t="shared" si="1"/>
        <v>0:00:00</v>
      </c>
      <c r="J68" s="14"/>
      <c r="K68" s="14"/>
      <c r="L68" s="15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16"/>
      <c r="B69" s="17" t="s">
        <v>14</v>
      </c>
      <c r="C69" s="18" t="str">
        <f t="shared" si="10"/>
        <v>7/11/2016</v>
      </c>
      <c r="D69" s="28">
        <v>0.375</v>
      </c>
      <c r="E69" s="23">
        <v>0.625</v>
      </c>
      <c r="F69" s="28">
        <v>0.5</v>
      </c>
      <c r="G69" s="23">
        <v>0.5208333333333334</v>
      </c>
      <c r="H69" s="26" t="s">
        <v>101</v>
      </c>
      <c r="I69" s="20" t="str">
        <f t="shared" si="1"/>
        <v>5:30:00</v>
      </c>
      <c r="J69" s="14"/>
      <c r="K69" s="14"/>
      <c r="L69" s="15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16"/>
      <c r="B70" s="17" t="s">
        <v>16</v>
      </c>
      <c r="C70" s="18" t="str">
        <f t="shared" si="10"/>
        <v>7/12/2016</v>
      </c>
      <c r="D70" s="28">
        <v>0.375</v>
      </c>
      <c r="E70" s="23">
        <v>0.625</v>
      </c>
      <c r="F70" s="28">
        <v>0.5</v>
      </c>
      <c r="G70" s="23">
        <v>0.5208333333333334</v>
      </c>
      <c r="H70" s="26" t="s">
        <v>101</v>
      </c>
      <c r="I70" s="20" t="str">
        <f t="shared" si="1"/>
        <v>5:30:00</v>
      </c>
      <c r="J70" s="14"/>
      <c r="K70" s="14"/>
      <c r="L70" s="15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16"/>
      <c r="B71" s="17" t="s">
        <v>18</v>
      </c>
      <c r="C71" s="18" t="str">
        <f t="shared" si="10"/>
        <v>7/13/2016</v>
      </c>
      <c r="D71" s="28">
        <v>0.375</v>
      </c>
      <c r="E71" s="23">
        <v>0.625</v>
      </c>
      <c r="F71" s="28">
        <v>0.5</v>
      </c>
      <c r="G71" s="23">
        <v>0.5208333333333334</v>
      </c>
      <c r="H71" s="26" t="s">
        <v>101</v>
      </c>
      <c r="I71" s="20" t="str">
        <f t="shared" si="1"/>
        <v>5:30:00</v>
      </c>
      <c r="J71" s="14"/>
      <c r="K71" s="14"/>
      <c r="L71" s="15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16"/>
      <c r="B72" s="17" t="s">
        <v>20</v>
      </c>
      <c r="C72" s="18" t="str">
        <f t="shared" si="10"/>
        <v>7/14/2016</v>
      </c>
      <c r="D72" s="28">
        <v>0.375</v>
      </c>
      <c r="E72" s="23">
        <v>0.625</v>
      </c>
      <c r="F72" s="28">
        <v>0.5</v>
      </c>
      <c r="G72" s="23">
        <v>0.5208333333333334</v>
      </c>
      <c r="H72" s="26" t="s">
        <v>101</v>
      </c>
      <c r="I72" s="20" t="str">
        <f t="shared" si="1"/>
        <v>5:30:00</v>
      </c>
      <c r="J72" s="14"/>
      <c r="K72" s="14"/>
      <c r="L72" s="15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9"/>
      <c r="B73" s="30" t="s">
        <v>22</v>
      </c>
      <c r="C73" s="49" t="str">
        <f t="shared" si="10"/>
        <v>7/15/2016</v>
      </c>
      <c r="D73" s="28">
        <v>0.375</v>
      </c>
      <c r="E73" s="23">
        <v>0.625</v>
      </c>
      <c r="F73" s="28">
        <v>0.5</v>
      </c>
      <c r="G73" s="23">
        <v>0.5208333333333334</v>
      </c>
      <c r="H73" s="26" t="s">
        <v>101</v>
      </c>
      <c r="I73" s="20" t="str">
        <f t="shared" si="1"/>
        <v>5:30:00</v>
      </c>
      <c r="J73" s="36"/>
      <c r="K73" s="36"/>
      <c r="L73" s="15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8" t="str">
        <f>A58+1</f>
        <v>5</v>
      </c>
      <c r="B74" s="39" t="str">
        <f>B66+1</f>
        <v>10</v>
      </c>
      <c r="C74" s="40"/>
      <c r="D74" s="41"/>
      <c r="E74" s="40"/>
      <c r="F74" s="41"/>
      <c r="G74" s="40"/>
      <c r="H74" s="42"/>
      <c r="I74" s="20" t="str">
        <f t="shared" si="1"/>
        <v>0:00:00</v>
      </c>
      <c r="J74" s="43"/>
      <c r="K74" s="43"/>
      <c r="L74" s="44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16"/>
      <c r="B75" s="17" t="s">
        <v>12</v>
      </c>
      <c r="C75" s="18" t="str">
        <f t="shared" ref="C75:C81" si="11">C67+7</f>
        <v>7/16/2016</v>
      </c>
      <c r="D75" s="24"/>
      <c r="E75" s="25"/>
      <c r="F75" s="11"/>
      <c r="G75" s="10"/>
      <c r="H75" s="12"/>
      <c r="I75" s="20" t="str">
        <f t="shared" si="1"/>
        <v>0:00:00</v>
      </c>
      <c r="J75" s="14"/>
      <c r="K75" s="14"/>
      <c r="L75" s="15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16"/>
      <c r="B76" s="17" t="s">
        <v>13</v>
      </c>
      <c r="C76" s="18" t="str">
        <f t="shared" si="11"/>
        <v>7/17/2016</v>
      </c>
      <c r="D76" s="24"/>
      <c r="E76" s="25"/>
      <c r="F76" s="24"/>
      <c r="G76" s="25"/>
      <c r="H76" s="53"/>
      <c r="I76" s="20" t="str">
        <f t="shared" si="1"/>
        <v>0:00:00</v>
      </c>
      <c r="J76" s="14"/>
      <c r="K76" s="14"/>
      <c r="L76" s="15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16"/>
      <c r="B77" s="17" t="s">
        <v>14</v>
      </c>
      <c r="C77" s="18" t="str">
        <f t="shared" si="11"/>
        <v>7/18/2016</v>
      </c>
      <c r="D77" s="28">
        <v>0.375</v>
      </c>
      <c r="E77" s="23">
        <v>0.625</v>
      </c>
      <c r="F77" s="28">
        <v>0.5</v>
      </c>
      <c r="G77" s="23">
        <v>0.5208333333333334</v>
      </c>
      <c r="H77" s="26" t="s">
        <v>112</v>
      </c>
      <c r="I77" s="20" t="str">
        <f t="shared" si="1"/>
        <v>5:30:00</v>
      </c>
      <c r="J77" s="14"/>
      <c r="K77" s="14"/>
      <c r="L77" s="15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16"/>
      <c r="B78" s="17" t="s">
        <v>16</v>
      </c>
      <c r="C78" s="18" t="str">
        <f t="shared" si="11"/>
        <v>7/19/2016</v>
      </c>
      <c r="D78" s="28">
        <v>0.375</v>
      </c>
      <c r="E78" s="23">
        <v>0.625</v>
      </c>
      <c r="F78" s="28">
        <v>0.5</v>
      </c>
      <c r="G78" s="23">
        <v>0.5208333333333334</v>
      </c>
      <c r="H78" s="26" t="s">
        <v>101</v>
      </c>
      <c r="I78" s="20" t="str">
        <f t="shared" si="1"/>
        <v>5:30:00</v>
      </c>
      <c r="J78" s="14"/>
      <c r="K78" s="14"/>
      <c r="L78" s="15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16"/>
      <c r="B79" s="17" t="s">
        <v>18</v>
      </c>
      <c r="C79" s="18" t="str">
        <f t="shared" si="11"/>
        <v>7/20/2016</v>
      </c>
      <c r="D79" s="28">
        <v>0.375</v>
      </c>
      <c r="E79" s="23">
        <v>0.625</v>
      </c>
      <c r="F79" s="28">
        <v>0.5</v>
      </c>
      <c r="G79" s="23">
        <v>0.5208333333333334</v>
      </c>
      <c r="H79" s="26" t="s">
        <v>101</v>
      </c>
      <c r="I79" s="20" t="str">
        <f t="shared" si="1"/>
        <v>5:30:00</v>
      </c>
      <c r="J79" s="14"/>
      <c r="K79" s="14"/>
      <c r="L79" s="15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16"/>
      <c r="B80" s="17" t="s">
        <v>20</v>
      </c>
      <c r="C80" s="18" t="str">
        <f t="shared" si="11"/>
        <v>7/21/2016</v>
      </c>
      <c r="D80" s="28">
        <v>0.375</v>
      </c>
      <c r="E80" s="23">
        <v>0.625</v>
      </c>
      <c r="F80" s="28">
        <v>0.5</v>
      </c>
      <c r="G80" s="23">
        <v>0.5208333333333334</v>
      </c>
      <c r="H80" s="26" t="s">
        <v>101</v>
      </c>
      <c r="I80" s="20" t="str">
        <f t="shared" si="1"/>
        <v>5:30:00</v>
      </c>
      <c r="J80" s="14"/>
      <c r="K80" s="14"/>
      <c r="L80" s="15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16"/>
      <c r="B81" s="17" t="s">
        <v>22</v>
      </c>
      <c r="C81" s="18" t="str">
        <f t="shared" si="11"/>
        <v>7/22/2016</v>
      </c>
      <c r="D81" s="28">
        <v>0.375</v>
      </c>
      <c r="E81" s="23">
        <v>0.625</v>
      </c>
      <c r="F81" s="28">
        <v>0.5</v>
      </c>
      <c r="G81" s="23">
        <v>0.5208333333333334</v>
      </c>
      <c r="H81" s="26" t="s">
        <v>101</v>
      </c>
      <c r="I81" s="20" t="str">
        <f t="shared" si="1"/>
        <v>5:30:00</v>
      </c>
      <c r="J81" s="14"/>
      <c r="K81" s="14"/>
      <c r="L81" s="15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16"/>
      <c r="B82" s="9" t="str">
        <f>B74+1</f>
        <v>11</v>
      </c>
      <c r="C82" s="10"/>
      <c r="D82" s="11"/>
      <c r="E82" s="10"/>
      <c r="F82" s="11"/>
      <c r="G82" s="10"/>
      <c r="H82" s="12"/>
      <c r="I82" s="20" t="str">
        <f t="shared" si="1"/>
        <v>0:00:00</v>
      </c>
      <c r="J82" s="14"/>
      <c r="K82" s="14"/>
      <c r="L82" s="15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16"/>
      <c r="B83" s="17" t="s">
        <v>12</v>
      </c>
      <c r="C83" s="18" t="str">
        <f t="shared" ref="C83:C89" si="12">C75+7</f>
        <v>7/23/2016</v>
      </c>
      <c r="D83" s="24"/>
      <c r="E83" s="25"/>
      <c r="F83" s="11"/>
      <c r="G83" s="10"/>
      <c r="H83" s="12"/>
      <c r="I83" s="20" t="str">
        <f t="shared" si="1"/>
        <v>0:00:00</v>
      </c>
      <c r="J83" s="14"/>
      <c r="K83" s="14"/>
      <c r="L83" s="15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16"/>
      <c r="B84" s="17" t="s">
        <v>13</v>
      </c>
      <c r="C84" s="18" t="str">
        <f t="shared" si="12"/>
        <v>7/24/2016</v>
      </c>
      <c r="D84" s="24"/>
      <c r="E84" s="25"/>
      <c r="F84" s="11"/>
      <c r="G84" s="10"/>
      <c r="H84" s="21"/>
      <c r="I84" s="20" t="str">
        <f t="shared" si="1"/>
        <v>0:00:00</v>
      </c>
      <c r="J84" s="14"/>
      <c r="K84" s="14"/>
      <c r="L84" s="15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16"/>
      <c r="B85" s="17" t="s">
        <v>14</v>
      </c>
      <c r="C85" s="18" t="str">
        <f t="shared" si="12"/>
        <v>7/25/2016</v>
      </c>
      <c r="D85" s="28">
        <v>0.375</v>
      </c>
      <c r="E85" s="23">
        <v>0.625</v>
      </c>
      <c r="F85" s="28">
        <v>0.5</v>
      </c>
      <c r="G85" s="23">
        <v>0.5208333333333334</v>
      </c>
      <c r="H85" s="26" t="s">
        <v>101</v>
      </c>
      <c r="I85" s="20" t="str">
        <f t="shared" si="1"/>
        <v>5:30:00</v>
      </c>
      <c r="J85" s="14"/>
      <c r="K85" s="14"/>
      <c r="L85" s="15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16"/>
      <c r="B86" s="17" t="s">
        <v>16</v>
      </c>
      <c r="C86" s="18" t="str">
        <f t="shared" si="12"/>
        <v>7/26/2016</v>
      </c>
      <c r="D86" s="28">
        <v>0.375</v>
      </c>
      <c r="E86" s="23">
        <v>0.625</v>
      </c>
      <c r="F86" s="28">
        <v>0.5</v>
      </c>
      <c r="G86" s="23">
        <v>0.5208333333333334</v>
      </c>
      <c r="H86" s="26" t="s">
        <v>101</v>
      </c>
      <c r="I86" s="20" t="str">
        <f t="shared" si="1"/>
        <v>5:30:00</v>
      </c>
      <c r="J86" s="14"/>
      <c r="K86" s="14"/>
      <c r="L86" s="15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16"/>
      <c r="B87" s="17" t="s">
        <v>18</v>
      </c>
      <c r="C87" s="18" t="str">
        <f t="shared" si="12"/>
        <v>7/27/2016</v>
      </c>
      <c r="D87" s="28">
        <v>0.375</v>
      </c>
      <c r="E87" s="23">
        <v>0.625</v>
      </c>
      <c r="F87" s="28">
        <v>0.5</v>
      </c>
      <c r="G87" s="23">
        <v>0.5208333333333334</v>
      </c>
      <c r="H87" s="26" t="s">
        <v>101</v>
      </c>
      <c r="I87" s="20" t="str">
        <f t="shared" si="1"/>
        <v>5:30:00</v>
      </c>
      <c r="J87" s="14"/>
      <c r="K87" s="14"/>
      <c r="L87" s="15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16"/>
      <c r="B88" s="17" t="s">
        <v>20</v>
      </c>
      <c r="C88" s="18" t="str">
        <f t="shared" si="12"/>
        <v>7/28/2016</v>
      </c>
      <c r="D88" s="28">
        <v>0.375</v>
      </c>
      <c r="E88" s="23">
        <v>0.625</v>
      </c>
      <c r="F88" s="28">
        <v>0.5</v>
      </c>
      <c r="G88" s="23">
        <v>0.5208333333333334</v>
      </c>
      <c r="H88" s="26" t="s">
        <v>101</v>
      </c>
      <c r="I88" s="20" t="str">
        <f t="shared" si="1"/>
        <v>5:30:00</v>
      </c>
      <c r="J88" s="14"/>
      <c r="K88" s="14"/>
      <c r="L88" s="15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9"/>
      <c r="B89" s="30" t="s">
        <v>22</v>
      </c>
      <c r="C89" s="49" t="str">
        <f t="shared" si="12"/>
        <v>7/29/2016</v>
      </c>
      <c r="D89" s="28">
        <v>0.375</v>
      </c>
      <c r="E89" s="23">
        <v>0.625</v>
      </c>
      <c r="F89" s="28">
        <v>0.5</v>
      </c>
      <c r="G89" s="23">
        <v>0.5208333333333334</v>
      </c>
      <c r="H89" s="26" t="s">
        <v>101</v>
      </c>
      <c r="I89" s="20" t="str">
        <f t="shared" si="1"/>
        <v>5:30:00</v>
      </c>
      <c r="J89" s="36"/>
      <c r="K89" s="36"/>
      <c r="L89" s="15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8">
        <v>6.0</v>
      </c>
      <c r="B90" s="39" t="str">
        <f>B82+1</f>
        <v>12</v>
      </c>
      <c r="C90" s="40"/>
      <c r="D90" s="41"/>
      <c r="E90" s="40"/>
      <c r="F90" s="41"/>
      <c r="G90" s="40"/>
      <c r="H90" s="42"/>
      <c r="I90" s="56" t="str">
        <f t="shared" si="1"/>
        <v>0:00:00</v>
      </c>
      <c r="J90" s="43"/>
      <c r="K90" s="43"/>
      <c r="L90" s="44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16"/>
      <c r="B91" s="17" t="s">
        <v>12</v>
      </c>
      <c r="C91" s="18" t="str">
        <f t="shared" ref="C91:C97" si="13">C83+7</f>
        <v>7/30/2016</v>
      </c>
      <c r="D91" s="24"/>
      <c r="E91" s="25"/>
      <c r="F91" s="11"/>
      <c r="G91" s="10"/>
      <c r="H91" s="12"/>
      <c r="I91" s="20" t="str">
        <f t="shared" si="1"/>
        <v>0:00:00</v>
      </c>
      <c r="J91" s="14"/>
      <c r="K91" s="14"/>
      <c r="L91" s="15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16"/>
      <c r="B92" s="17" t="s">
        <v>13</v>
      </c>
      <c r="C92" s="18" t="str">
        <f t="shared" si="13"/>
        <v>7/31/2016</v>
      </c>
      <c r="D92" s="11"/>
      <c r="E92" s="10"/>
      <c r="F92" s="11"/>
      <c r="G92" s="10"/>
      <c r="H92" s="12"/>
      <c r="I92" s="20" t="str">
        <f t="shared" si="1"/>
        <v>0:00:00</v>
      </c>
      <c r="J92" s="14"/>
      <c r="K92" s="14"/>
      <c r="L92" s="15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16"/>
      <c r="B93" s="17" t="s">
        <v>14</v>
      </c>
      <c r="C93" s="18" t="str">
        <f t="shared" si="13"/>
        <v>8/1/2016</v>
      </c>
      <c r="D93" s="28">
        <v>0.375</v>
      </c>
      <c r="E93" s="23">
        <v>0.625</v>
      </c>
      <c r="F93" s="28">
        <v>0.5</v>
      </c>
      <c r="G93" s="23">
        <v>0.5208333333333334</v>
      </c>
      <c r="H93" s="26" t="s">
        <v>113</v>
      </c>
      <c r="I93" s="20" t="str">
        <f t="shared" si="1"/>
        <v>5:30:00</v>
      </c>
      <c r="J93" s="14"/>
      <c r="K93" s="14"/>
      <c r="L93" s="15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16"/>
      <c r="B94" s="17" t="s">
        <v>16</v>
      </c>
      <c r="C94" s="18" t="str">
        <f t="shared" si="13"/>
        <v>8/2/2016</v>
      </c>
      <c r="D94" s="28">
        <v>0.375</v>
      </c>
      <c r="E94" s="23">
        <v>0.625</v>
      </c>
      <c r="F94" s="28">
        <v>0.5</v>
      </c>
      <c r="G94" s="23">
        <v>0.5208333333333334</v>
      </c>
      <c r="H94" s="26" t="s">
        <v>114</v>
      </c>
      <c r="I94" s="20" t="str">
        <f t="shared" si="1"/>
        <v>5:30:00</v>
      </c>
      <c r="J94" s="14"/>
      <c r="K94" s="14"/>
      <c r="L94" s="15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16"/>
      <c r="B95" s="17" t="s">
        <v>18</v>
      </c>
      <c r="C95" s="18" t="str">
        <f t="shared" si="13"/>
        <v>8/3/2016</v>
      </c>
      <c r="D95" s="28">
        <v>0.375</v>
      </c>
      <c r="E95" s="23">
        <v>0.625</v>
      </c>
      <c r="F95" s="28">
        <v>0.5</v>
      </c>
      <c r="G95" s="23">
        <v>0.5208333333333334</v>
      </c>
      <c r="H95" s="26" t="s">
        <v>114</v>
      </c>
      <c r="I95" s="20" t="str">
        <f t="shared" si="1"/>
        <v>5:30:00</v>
      </c>
      <c r="J95" s="14"/>
      <c r="K95" s="14"/>
      <c r="L95" s="15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16"/>
      <c r="B96" s="17" t="s">
        <v>20</v>
      </c>
      <c r="C96" s="18" t="str">
        <f t="shared" si="13"/>
        <v>8/4/2016</v>
      </c>
      <c r="D96" s="28">
        <v>0.375</v>
      </c>
      <c r="E96" s="23">
        <v>0.625</v>
      </c>
      <c r="F96" s="28">
        <v>0.5</v>
      </c>
      <c r="G96" s="23">
        <v>0.5208333333333334</v>
      </c>
      <c r="H96" s="26" t="s">
        <v>115</v>
      </c>
      <c r="I96" s="20" t="str">
        <f t="shared" si="1"/>
        <v>5:30:00</v>
      </c>
      <c r="J96" s="14"/>
      <c r="K96" s="14"/>
      <c r="L96" s="15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9"/>
      <c r="B97" s="30" t="s">
        <v>22</v>
      </c>
      <c r="C97" s="49" t="str">
        <f t="shared" si="13"/>
        <v>8/5/2016</v>
      </c>
      <c r="D97" s="28">
        <v>0.375</v>
      </c>
      <c r="E97" s="23">
        <v>0.625</v>
      </c>
      <c r="F97" s="28">
        <v>0.5</v>
      </c>
      <c r="G97" s="23">
        <v>0.5208333333333334</v>
      </c>
      <c r="H97" s="26" t="s">
        <v>116</v>
      </c>
      <c r="I97" s="57" t="str">
        <f t="shared" si="1"/>
        <v>5:30:00</v>
      </c>
      <c r="J97" s="36"/>
      <c r="K97" s="36"/>
      <c r="L97" s="38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7">
    <mergeCell ref="A90:A97"/>
    <mergeCell ref="A74:A89"/>
    <mergeCell ref="A58:A73"/>
    <mergeCell ref="A42:A57"/>
    <mergeCell ref="A26:A41"/>
    <mergeCell ref="A10:A25"/>
    <mergeCell ref="A2:A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86"/>
    <col customWidth="1" min="2" max="2" width="16.29"/>
    <col customWidth="1" min="3" max="3" width="15.29"/>
    <col customWidth="1" min="4" max="7" width="12.29"/>
    <col customWidth="1" min="8" max="8" width="78.14"/>
    <col customWidth="1" min="9" max="9" width="11.29"/>
    <col customWidth="1" min="10" max="10" width="13.29"/>
    <col customWidth="1" min="11" max="11" width="15.0"/>
    <col customWidth="1" min="12" max="22" width="14.4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>
        <v>0.0</v>
      </c>
      <c r="B2" s="9">
        <v>1.0</v>
      </c>
      <c r="C2" s="10"/>
      <c r="D2" s="11"/>
      <c r="E2" s="10"/>
      <c r="F2" s="11"/>
      <c r="G2" s="10"/>
      <c r="H2" s="12"/>
      <c r="I2" s="13"/>
      <c r="J2" s="14"/>
      <c r="K2" s="14"/>
      <c r="L2" s="15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6"/>
      <c r="B3" s="17" t="s">
        <v>12</v>
      </c>
      <c r="C3" s="18">
        <v>42504.0</v>
      </c>
      <c r="D3" s="19"/>
      <c r="E3" s="15"/>
      <c r="F3" s="11"/>
      <c r="G3" s="10"/>
      <c r="H3" s="12"/>
      <c r="I3" s="20" t="str">
        <f t="shared" ref="I3:I37" si="1">E3-D3-G3+F3</f>
        <v>0:00:00</v>
      </c>
      <c r="J3" s="14"/>
      <c r="K3" s="14"/>
      <c r="L3" s="15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6"/>
      <c r="B4" s="17" t="s">
        <v>13</v>
      </c>
      <c r="C4" s="18" t="str">
        <f t="shared" ref="C4:C9" si="2">C3+1</f>
        <v>5/15/2016</v>
      </c>
      <c r="D4" s="19"/>
      <c r="E4" s="15"/>
      <c r="F4" s="11"/>
      <c r="G4" s="10"/>
      <c r="H4" s="21"/>
      <c r="I4" s="20" t="str">
        <f t="shared" si="1"/>
        <v>0:00:00</v>
      </c>
      <c r="J4" s="14"/>
      <c r="K4" s="14"/>
      <c r="L4" s="15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6"/>
      <c r="B5" s="17" t="s">
        <v>14</v>
      </c>
      <c r="C5" s="18" t="str">
        <f t="shared" si="2"/>
        <v>5/16/2016</v>
      </c>
      <c r="D5" s="22">
        <v>0.8229166666666666</v>
      </c>
      <c r="E5" s="23">
        <v>0.90625</v>
      </c>
      <c r="F5" s="24"/>
      <c r="G5" s="25"/>
      <c r="H5" s="26" t="s">
        <v>15</v>
      </c>
      <c r="I5" s="20" t="str">
        <f t="shared" si="1"/>
        <v>2:00:00</v>
      </c>
      <c r="J5" s="14"/>
      <c r="K5" s="14"/>
      <c r="L5" s="15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6"/>
      <c r="B6" s="17" t="s">
        <v>16</v>
      </c>
      <c r="C6" s="18" t="str">
        <f t="shared" si="2"/>
        <v>5/17/2016</v>
      </c>
      <c r="D6" s="22">
        <v>0.5416666666666666</v>
      </c>
      <c r="E6" s="27">
        <v>0.75</v>
      </c>
      <c r="F6" s="24"/>
      <c r="G6" s="25"/>
      <c r="H6" s="26" t="s">
        <v>17</v>
      </c>
      <c r="I6" s="20" t="str">
        <f t="shared" si="1"/>
        <v>5:00:00</v>
      </c>
      <c r="J6" s="14"/>
      <c r="K6" s="14"/>
      <c r="L6" s="1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6"/>
      <c r="B7" s="17" t="s">
        <v>18</v>
      </c>
      <c r="C7" s="18" t="str">
        <f t="shared" si="2"/>
        <v>5/18/2016</v>
      </c>
      <c r="D7" s="28">
        <v>0.5416666666666666</v>
      </c>
      <c r="E7" s="23">
        <v>0.9166666666666666</v>
      </c>
      <c r="F7" s="28">
        <v>0.6041666666666666</v>
      </c>
      <c r="G7" s="23">
        <v>0.6875</v>
      </c>
      <c r="H7" s="26" t="s">
        <v>19</v>
      </c>
      <c r="I7" s="20" t="str">
        <f t="shared" si="1"/>
        <v>7:00:00</v>
      </c>
      <c r="J7" s="14"/>
      <c r="K7" s="14"/>
      <c r="L7" s="15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6"/>
      <c r="B8" s="17" t="s">
        <v>20</v>
      </c>
      <c r="C8" s="18" t="str">
        <f t="shared" si="2"/>
        <v>5/19/2016</v>
      </c>
      <c r="D8" s="28">
        <v>0.625</v>
      </c>
      <c r="E8" s="23">
        <v>0.8333333333333334</v>
      </c>
      <c r="F8" s="24"/>
      <c r="G8" s="23"/>
      <c r="H8" s="26" t="s">
        <v>21</v>
      </c>
      <c r="I8" s="20" t="str">
        <f t="shared" si="1"/>
        <v>5:00:00</v>
      </c>
      <c r="J8" s="14"/>
      <c r="K8" s="14"/>
      <c r="L8" s="15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29"/>
      <c r="B9" s="30" t="s">
        <v>22</v>
      </c>
      <c r="C9" s="18" t="str">
        <f t="shared" si="2"/>
        <v>5/20/2016</v>
      </c>
      <c r="D9" s="31">
        <v>0.5416666666666666</v>
      </c>
      <c r="E9" s="32">
        <v>0.7916666666666666</v>
      </c>
      <c r="F9" s="33"/>
      <c r="G9" s="34"/>
      <c r="H9" s="35" t="s">
        <v>23</v>
      </c>
      <c r="I9" s="20" t="str">
        <f t="shared" si="1"/>
        <v>6:00:00</v>
      </c>
      <c r="J9" s="36"/>
      <c r="K9" s="36"/>
      <c r="L9" s="38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8">
        <v>1.0</v>
      </c>
      <c r="B10" s="39" t="str">
        <f>B2+1</f>
        <v>2</v>
      </c>
      <c r="C10" s="40"/>
      <c r="D10" s="41"/>
      <c r="E10" s="40"/>
      <c r="F10" s="41"/>
      <c r="G10" s="40"/>
      <c r="H10" s="42"/>
      <c r="I10" s="20" t="str">
        <f t="shared" si="1"/>
        <v>0:00:00</v>
      </c>
      <c r="J10" s="43"/>
      <c r="K10" s="43"/>
      <c r="L10" s="44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6"/>
      <c r="B11" s="17" t="s">
        <v>12</v>
      </c>
      <c r="C11" s="18" t="str">
        <f t="shared" ref="C11:C17" si="3">C3+7</f>
        <v>5/21/2016</v>
      </c>
      <c r="D11" s="24"/>
      <c r="E11" s="25"/>
      <c r="F11" s="11"/>
      <c r="G11" s="10"/>
      <c r="H11" s="12"/>
      <c r="I11" s="20" t="str">
        <f t="shared" si="1"/>
        <v>0:00:00</v>
      </c>
      <c r="J11" s="14"/>
      <c r="K11" s="14"/>
      <c r="L11" s="15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6"/>
      <c r="B12" s="17" t="s">
        <v>13</v>
      </c>
      <c r="C12" s="18" t="str">
        <f t="shared" si="3"/>
        <v>5/22/2016</v>
      </c>
      <c r="D12" s="11"/>
      <c r="E12" s="10"/>
      <c r="F12" s="11"/>
      <c r="G12" s="10"/>
      <c r="H12" s="12"/>
      <c r="I12" s="20" t="str">
        <f t="shared" si="1"/>
        <v>0:00:00</v>
      </c>
      <c r="J12" s="14"/>
      <c r="K12" s="14"/>
      <c r="L12" s="15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6"/>
      <c r="B13" s="17" t="s">
        <v>14</v>
      </c>
      <c r="C13" s="18" t="str">
        <f t="shared" si="3"/>
        <v>5/23/2016</v>
      </c>
      <c r="D13" s="28">
        <v>0.5833333333333334</v>
      </c>
      <c r="E13" s="23">
        <v>0.9583333333333334</v>
      </c>
      <c r="F13" s="22">
        <v>0.6666666666666666</v>
      </c>
      <c r="G13" s="23">
        <v>0.9166666666666666</v>
      </c>
      <c r="H13" s="26" t="s">
        <v>24</v>
      </c>
      <c r="I13" s="20" t="str">
        <f t="shared" si="1"/>
        <v>3:00:00</v>
      </c>
      <c r="J13" s="14"/>
      <c r="K13" s="14"/>
      <c r="L13" s="15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6"/>
      <c r="B14" s="17" t="s">
        <v>16</v>
      </c>
      <c r="C14" s="18" t="str">
        <f t="shared" si="3"/>
        <v>5/24/2016</v>
      </c>
      <c r="D14" s="28">
        <v>0.5833333333333334</v>
      </c>
      <c r="E14" s="23">
        <v>0.8541666666666666</v>
      </c>
      <c r="F14" s="22">
        <v>0.625</v>
      </c>
      <c r="G14" s="27">
        <v>0.7083333333333334</v>
      </c>
      <c r="H14" s="26" t="s">
        <v>25</v>
      </c>
      <c r="I14" s="20" t="str">
        <f t="shared" si="1"/>
        <v>4:30:00</v>
      </c>
      <c r="J14" s="14"/>
      <c r="K14" s="14"/>
      <c r="L14" s="15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6"/>
      <c r="B15" s="17" t="s">
        <v>18</v>
      </c>
      <c r="C15" s="18" t="str">
        <f t="shared" si="3"/>
        <v>5/25/2016</v>
      </c>
      <c r="D15" s="28">
        <v>0.5833333333333334</v>
      </c>
      <c r="E15" s="23">
        <v>0.8958333333333334</v>
      </c>
      <c r="F15" s="28">
        <v>0.6666666666666666</v>
      </c>
      <c r="G15" s="23">
        <v>0.75</v>
      </c>
      <c r="H15" s="26" t="s">
        <v>26</v>
      </c>
      <c r="I15" s="20" t="str">
        <f t="shared" si="1"/>
        <v>5:30:00</v>
      </c>
      <c r="J15" s="14"/>
      <c r="K15" s="14"/>
      <c r="L15" s="15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6"/>
      <c r="B16" s="17" t="s">
        <v>20</v>
      </c>
      <c r="C16" s="18" t="str">
        <f t="shared" si="3"/>
        <v>5/26/2016</v>
      </c>
      <c r="D16" s="28">
        <v>0.5416666666666666</v>
      </c>
      <c r="E16" s="23">
        <v>0.8333333333333334</v>
      </c>
      <c r="F16" s="28">
        <v>0.7083333333333334</v>
      </c>
      <c r="G16" s="23">
        <v>0.75</v>
      </c>
      <c r="H16" s="26" t="s">
        <v>29</v>
      </c>
      <c r="I16" s="20" t="str">
        <f t="shared" si="1"/>
        <v>6:00:00</v>
      </c>
      <c r="J16" s="14"/>
      <c r="K16" s="14"/>
      <c r="L16" s="15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6"/>
      <c r="B17" s="17" t="s">
        <v>22</v>
      </c>
      <c r="C17" s="18" t="str">
        <f t="shared" si="3"/>
        <v>5/27/2016</v>
      </c>
      <c r="D17" s="28">
        <v>0.5833333333333334</v>
      </c>
      <c r="E17" s="27">
        <v>0.875</v>
      </c>
      <c r="F17" s="28">
        <v>0.6666666666666666</v>
      </c>
      <c r="G17" s="23">
        <v>0.6875</v>
      </c>
      <c r="H17" s="26" t="s">
        <v>30</v>
      </c>
      <c r="I17" s="20" t="str">
        <f t="shared" si="1"/>
        <v>6:30:00</v>
      </c>
      <c r="J17" s="14"/>
      <c r="K17" s="14"/>
      <c r="L17" s="15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6"/>
      <c r="B18" s="9" t="str">
        <f>B10+1</f>
        <v>3</v>
      </c>
      <c r="C18" s="10"/>
      <c r="D18" s="11"/>
      <c r="E18" s="10"/>
      <c r="F18" s="11"/>
      <c r="G18" s="10"/>
      <c r="H18" s="12"/>
      <c r="I18" s="20" t="str">
        <f t="shared" si="1"/>
        <v>0:00:00</v>
      </c>
      <c r="J18" s="14"/>
      <c r="K18" s="14"/>
      <c r="L18" s="15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6"/>
      <c r="B19" s="17" t="s">
        <v>12</v>
      </c>
      <c r="C19" s="18" t="str">
        <f t="shared" ref="C19:C25" si="4">C11+7</f>
        <v>5/28/2016</v>
      </c>
      <c r="D19" s="24"/>
      <c r="E19" s="25"/>
      <c r="F19" s="11"/>
      <c r="G19" s="10"/>
      <c r="H19" s="12"/>
      <c r="I19" s="20" t="str">
        <f t="shared" si="1"/>
        <v>0:00:00</v>
      </c>
      <c r="J19" s="14"/>
      <c r="K19" s="14"/>
      <c r="L19" s="15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6"/>
      <c r="B20" s="17" t="s">
        <v>13</v>
      </c>
      <c r="C20" s="18" t="str">
        <f t="shared" si="4"/>
        <v>5/29/2016</v>
      </c>
      <c r="D20" s="24"/>
      <c r="E20" s="25"/>
      <c r="F20" s="11"/>
      <c r="G20" s="10"/>
      <c r="H20" s="21"/>
      <c r="I20" s="20" t="str">
        <f t="shared" si="1"/>
        <v>0:00:00</v>
      </c>
      <c r="J20" s="14"/>
      <c r="K20" s="14"/>
      <c r="L20" s="15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6"/>
      <c r="B21" s="17" t="s">
        <v>14</v>
      </c>
      <c r="C21" s="18" t="str">
        <f t="shared" si="4"/>
        <v>5/30/2016</v>
      </c>
      <c r="D21" s="28"/>
      <c r="E21" s="23"/>
      <c r="F21" s="24"/>
      <c r="G21" s="25"/>
      <c r="H21" s="26" t="s">
        <v>35</v>
      </c>
      <c r="I21" s="20" t="str">
        <f t="shared" si="1"/>
        <v>0:00:00</v>
      </c>
      <c r="J21" s="14"/>
      <c r="K21" s="14"/>
      <c r="L21" s="15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6"/>
      <c r="B22" s="17" t="s">
        <v>16</v>
      </c>
      <c r="C22" s="18" t="str">
        <f t="shared" si="4"/>
        <v>5/31/2016</v>
      </c>
      <c r="D22" s="28">
        <v>0.5833333333333334</v>
      </c>
      <c r="E22" s="23">
        <v>0.8333333333333334</v>
      </c>
      <c r="F22" s="28">
        <v>0.625</v>
      </c>
      <c r="G22" s="23">
        <v>0.6666666666666666</v>
      </c>
      <c r="H22" s="26" t="s">
        <v>37</v>
      </c>
      <c r="I22" s="20" t="str">
        <f t="shared" si="1"/>
        <v>5:00:00</v>
      </c>
      <c r="J22" s="14"/>
      <c r="K22" s="14"/>
      <c r="L22" s="15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6"/>
      <c r="B23" s="17" t="s">
        <v>18</v>
      </c>
      <c r="C23" s="18" t="str">
        <f t="shared" si="4"/>
        <v>6/1/2016</v>
      </c>
      <c r="D23" s="28">
        <v>0.5</v>
      </c>
      <c r="E23" s="23">
        <v>0.999988425925926</v>
      </c>
      <c r="F23" s="28">
        <v>0.6666666666666666</v>
      </c>
      <c r="G23" s="23">
        <v>0.7291666666666666</v>
      </c>
      <c r="H23" s="26" t="s">
        <v>38</v>
      </c>
      <c r="I23" s="20" t="str">
        <f t="shared" si="1"/>
        <v>10:29:59</v>
      </c>
      <c r="J23" s="14"/>
      <c r="K23" s="14"/>
      <c r="L23" s="15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6"/>
      <c r="B24" s="17" t="s">
        <v>20</v>
      </c>
      <c r="C24" s="18" t="str">
        <f t="shared" si="4"/>
        <v>6/2/2016</v>
      </c>
      <c r="D24" s="28">
        <v>0.5</v>
      </c>
      <c r="E24" s="23">
        <v>0.8333333333333334</v>
      </c>
      <c r="F24" s="28">
        <v>0.6458333333333334</v>
      </c>
      <c r="G24" s="23">
        <v>0.6666666666666666</v>
      </c>
      <c r="H24" s="26" t="s">
        <v>39</v>
      </c>
      <c r="I24" s="20" t="str">
        <f t="shared" si="1"/>
        <v>7:30:00</v>
      </c>
      <c r="J24" s="14"/>
      <c r="K24" s="14"/>
      <c r="L24" s="15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9"/>
      <c r="B25" s="30" t="s">
        <v>22</v>
      </c>
      <c r="C25" s="49" t="str">
        <f t="shared" si="4"/>
        <v>6/3/2016</v>
      </c>
      <c r="D25" s="50">
        <v>0.4791666666666667</v>
      </c>
      <c r="E25" s="51">
        <v>0.75</v>
      </c>
      <c r="F25" s="50">
        <v>0.5833333333333334</v>
      </c>
      <c r="G25" s="51">
        <v>0.6875</v>
      </c>
      <c r="H25" s="35" t="s">
        <v>44</v>
      </c>
      <c r="I25" s="20" t="str">
        <f t="shared" si="1"/>
        <v>4:00:00</v>
      </c>
      <c r="J25" s="36"/>
      <c r="K25" s="36"/>
      <c r="L25" s="15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8" t="str">
        <f>A10+1</f>
        <v>2</v>
      </c>
      <c r="B26" s="39" t="str">
        <f>B18+1</f>
        <v>4</v>
      </c>
      <c r="C26" s="40"/>
      <c r="D26" s="41"/>
      <c r="E26" s="40"/>
      <c r="F26" s="41"/>
      <c r="G26" s="40"/>
      <c r="H26" s="42"/>
      <c r="I26" s="20" t="str">
        <f t="shared" si="1"/>
        <v>0:00:00</v>
      </c>
      <c r="J26" s="43"/>
      <c r="K26" s="43"/>
      <c r="L26" s="44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6"/>
      <c r="B27" s="17" t="s">
        <v>12</v>
      </c>
      <c r="C27" s="18" t="str">
        <f t="shared" ref="C27:C33" si="5">C19+7</f>
        <v>6/4/2016</v>
      </c>
      <c r="D27" s="24"/>
      <c r="E27" s="25"/>
      <c r="F27" s="11"/>
      <c r="G27" s="10"/>
      <c r="H27" s="12"/>
      <c r="I27" s="20" t="str">
        <f t="shared" si="1"/>
        <v>0:00:00</v>
      </c>
      <c r="J27" s="14"/>
      <c r="K27" s="14"/>
      <c r="L27" s="15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6"/>
      <c r="B28" s="17" t="s">
        <v>13</v>
      </c>
      <c r="C28" s="18" t="str">
        <f t="shared" si="5"/>
        <v>6/5/2016</v>
      </c>
      <c r="D28" s="24"/>
      <c r="E28" s="25"/>
      <c r="F28" s="24"/>
      <c r="G28" s="25"/>
      <c r="H28" s="53"/>
      <c r="I28" s="20" t="str">
        <f t="shared" si="1"/>
        <v>0:00:00</v>
      </c>
      <c r="J28" s="14"/>
      <c r="K28" s="14"/>
      <c r="L28" s="15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6"/>
      <c r="B29" s="17" t="s">
        <v>14</v>
      </c>
      <c r="C29" s="18" t="str">
        <f t="shared" si="5"/>
        <v>6/6/2016</v>
      </c>
      <c r="D29" s="28">
        <v>0.5416666666666666</v>
      </c>
      <c r="E29" s="27">
        <v>0.8333333333333334</v>
      </c>
      <c r="F29" s="28">
        <v>0.5833333333333334</v>
      </c>
      <c r="G29" s="23">
        <v>0.6666666666666666</v>
      </c>
      <c r="H29" s="26" t="s">
        <v>49</v>
      </c>
      <c r="I29" s="20" t="str">
        <f t="shared" si="1"/>
        <v>5:00:00</v>
      </c>
      <c r="J29" s="14"/>
      <c r="K29" s="14"/>
      <c r="L29" s="15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6"/>
      <c r="B30" s="17" t="s">
        <v>16</v>
      </c>
      <c r="C30" s="18" t="str">
        <f t="shared" si="5"/>
        <v>6/7/2016</v>
      </c>
      <c r="D30" s="28">
        <v>0.5833333333333334</v>
      </c>
      <c r="E30" s="27">
        <v>0.8125</v>
      </c>
      <c r="F30" s="28">
        <v>0.625</v>
      </c>
      <c r="G30" s="23">
        <v>0.6458333333333334</v>
      </c>
      <c r="H30" s="26" t="s">
        <v>53</v>
      </c>
      <c r="I30" s="20" t="str">
        <f t="shared" si="1"/>
        <v>5:00:00</v>
      </c>
      <c r="J30" s="14"/>
      <c r="K30" s="14"/>
      <c r="L30" s="15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6"/>
      <c r="B31" s="17" t="s">
        <v>18</v>
      </c>
      <c r="C31" s="18" t="str">
        <f t="shared" si="5"/>
        <v>6/8/2016</v>
      </c>
      <c r="D31" s="28">
        <v>0.5</v>
      </c>
      <c r="E31" s="23">
        <v>0.875</v>
      </c>
      <c r="F31" s="28">
        <v>0.5416666666666666</v>
      </c>
      <c r="G31" s="23">
        <v>0.7083333333333334</v>
      </c>
      <c r="H31" s="26" t="s">
        <v>57</v>
      </c>
      <c r="I31" s="20" t="str">
        <f t="shared" si="1"/>
        <v>5:00:00</v>
      </c>
      <c r="J31" s="14"/>
      <c r="K31" s="14"/>
      <c r="L31" s="15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6"/>
      <c r="B32" s="17" t="s">
        <v>20</v>
      </c>
      <c r="C32" s="18" t="str">
        <f t="shared" si="5"/>
        <v>6/9/2016</v>
      </c>
      <c r="D32" s="28">
        <v>0.5833333333333334</v>
      </c>
      <c r="E32" s="27">
        <v>0.875</v>
      </c>
      <c r="F32" s="22">
        <v>0.6666666666666666</v>
      </c>
      <c r="G32" s="23">
        <v>0.75</v>
      </c>
      <c r="H32" s="26" t="s">
        <v>60</v>
      </c>
      <c r="I32" s="20" t="str">
        <f t="shared" si="1"/>
        <v>5:00:00</v>
      </c>
      <c r="J32" s="14"/>
      <c r="K32" s="14"/>
      <c r="L32" s="15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6"/>
      <c r="B33" s="17" t="s">
        <v>22</v>
      </c>
      <c r="C33" s="18" t="str">
        <f t="shared" si="5"/>
        <v>6/10/2016</v>
      </c>
      <c r="D33" s="28">
        <v>0.625</v>
      </c>
      <c r="E33" s="23">
        <v>0.9166666666666666</v>
      </c>
      <c r="F33" s="24"/>
      <c r="G33" s="25"/>
      <c r="H33" s="26" t="s">
        <v>62</v>
      </c>
      <c r="I33" s="20" t="str">
        <f t="shared" si="1"/>
        <v>7:00:00</v>
      </c>
      <c r="J33" s="14"/>
      <c r="K33" s="14"/>
      <c r="L33" s="15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6"/>
      <c r="B34" s="9" t="str">
        <f>B26+1</f>
        <v>5</v>
      </c>
      <c r="C34" s="10"/>
      <c r="D34" s="11"/>
      <c r="E34" s="10"/>
      <c r="F34" s="11"/>
      <c r="G34" s="10"/>
      <c r="H34" s="12"/>
      <c r="I34" s="20" t="str">
        <f t="shared" si="1"/>
        <v>0:00:00</v>
      </c>
      <c r="J34" s="14"/>
      <c r="K34" s="14"/>
      <c r="L34" s="15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6"/>
      <c r="B35" s="17" t="s">
        <v>12</v>
      </c>
      <c r="C35" s="18" t="str">
        <f t="shared" ref="C35:C41" si="6">C27+7</f>
        <v>6/11/2016</v>
      </c>
      <c r="D35" s="24"/>
      <c r="E35" s="25"/>
      <c r="F35" s="11"/>
      <c r="G35" s="10"/>
      <c r="H35" s="12"/>
      <c r="I35" s="20" t="str">
        <f t="shared" si="1"/>
        <v>0:00:00</v>
      </c>
      <c r="J35" s="14"/>
      <c r="K35" s="14"/>
      <c r="L35" s="15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6"/>
      <c r="B36" s="17" t="s">
        <v>13</v>
      </c>
      <c r="C36" s="18" t="str">
        <f t="shared" si="6"/>
        <v>6/12/2016</v>
      </c>
      <c r="D36" s="24"/>
      <c r="E36" s="25"/>
      <c r="F36" s="11"/>
      <c r="G36" s="10"/>
      <c r="H36" s="21"/>
      <c r="I36" s="20" t="str">
        <f t="shared" si="1"/>
        <v>0:00:00</v>
      </c>
      <c r="J36" s="14"/>
      <c r="K36" s="14"/>
      <c r="L36" s="15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6"/>
      <c r="B37" s="17" t="s">
        <v>14</v>
      </c>
      <c r="C37" s="18" t="str">
        <f t="shared" si="6"/>
        <v>6/13/2016</v>
      </c>
      <c r="D37" s="28">
        <v>0.5833333333333334</v>
      </c>
      <c r="E37" s="23">
        <v>0.8333333333333334</v>
      </c>
      <c r="F37" s="28">
        <v>0.625</v>
      </c>
      <c r="G37" s="23">
        <v>0.6666666666666666</v>
      </c>
      <c r="H37" s="26" t="s">
        <v>66</v>
      </c>
      <c r="I37" s="20" t="str">
        <f t="shared" si="1"/>
        <v>5:00:00</v>
      </c>
      <c r="J37" s="14"/>
      <c r="K37" s="14"/>
      <c r="L37" s="15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6"/>
      <c r="B38" s="17" t="s">
        <v>16</v>
      </c>
      <c r="C38" s="18" t="str">
        <f t="shared" si="6"/>
        <v>6/14/2016</v>
      </c>
      <c r="D38" s="28">
        <v>0.5</v>
      </c>
      <c r="E38" s="46">
        <v>0.8333333333333334</v>
      </c>
      <c r="F38" s="28">
        <v>0.7708333333333334</v>
      </c>
      <c r="G38" s="23">
        <v>0.7916666666666666</v>
      </c>
      <c r="H38" s="26" t="s">
        <v>68</v>
      </c>
      <c r="I38" s="20" t="str">
        <f>E37-D38-G38+F38</f>
        <v>7:30:00</v>
      </c>
      <c r="J38" s="14"/>
      <c r="K38" s="14"/>
      <c r="L38" s="15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6"/>
      <c r="B39" s="17" t="s">
        <v>18</v>
      </c>
      <c r="C39" s="18" t="str">
        <f t="shared" si="6"/>
        <v>6/15/2016</v>
      </c>
      <c r="D39" s="28">
        <v>0.5833333333333334</v>
      </c>
      <c r="E39" s="23">
        <v>0.9166666666666666</v>
      </c>
      <c r="F39" s="28">
        <v>0.7083333333333334</v>
      </c>
      <c r="G39" s="23">
        <v>0.7708333333333334</v>
      </c>
      <c r="H39" s="26" t="s">
        <v>71</v>
      </c>
      <c r="I39" s="20" t="str">
        <f t="shared" ref="I39:I97" si="7">E39-D39-G39+F39</f>
        <v>6:30:00</v>
      </c>
      <c r="J39" s="14"/>
      <c r="K39" s="14"/>
      <c r="L39" s="15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6"/>
      <c r="B40" s="17" t="s">
        <v>20</v>
      </c>
      <c r="C40" s="18" t="str">
        <f t="shared" si="6"/>
        <v>6/16/2016</v>
      </c>
      <c r="D40" s="28">
        <v>0.5416666666666666</v>
      </c>
      <c r="E40" s="27">
        <v>0.9583333333333334</v>
      </c>
      <c r="F40" s="28">
        <v>0.6666666666666666</v>
      </c>
      <c r="G40" s="23">
        <v>0.75</v>
      </c>
      <c r="H40" s="26" t="s">
        <v>73</v>
      </c>
      <c r="I40" s="20" t="str">
        <f t="shared" si="7"/>
        <v>8:00:00</v>
      </c>
      <c r="J40" s="14"/>
      <c r="K40" s="14"/>
      <c r="L40" s="15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9"/>
      <c r="B41" s="30" t="s">
        <v>22</v>
      </c>
      <c r="C41" s="49" t="str">
        <f t="shared" si="6"/>
        <v>6/17/2016</v>
      </c>
      <c r="D41" s="50">
        <v>0.5833333333333334</v>
      </c>
      <c r="E41" s="51">
        <v>0.6666666666666666</v>
      </c>
      <c r="F41" s="33"/>
      <c r="G41" s="34"/>
      <c r="H41" s="35" t="s">
        <v>75</v>
      </c>
      <c r="I41" s="20" t="str">
        <f t="shared" si="7"/>
        <v>2:00:00</v>
      </c>
      <c r="J41" s="36"/>
      <c r="K41" s="36"/>
      <c r="L41" s="15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8" t="str">
        <f>A26+1</f>
        <v>3</v>
      </c>
      <c r="B42" s="39" t="str">
        <f>B34+1</f>
        <v>6</v>
      </c>
      <c r="C42" s="40"/>
      <c r="D42" s="41"/>
      <c r="E42" s="40"/>
      <c r="F42" s="41"/>
      <c r="G42" s="40"/>
      <c r="H42" s="42"/>
      <c r="I42" s="20" t="str">
        <f t="shared" si="7"/>
        <v>0:00:00</v>
      </c>
      <c r="J42" s="43"/>
      <c r="K42" s="43"/>
      <c r="L42" s="44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6"/>
      <c r="B43" s="17" t="s">
        <v>12</v>
      </c>
      <c r="C43" s="18" t="str">
        <f t="shared" ref="C43:C49" si="8">C35+7</f>
        <v>6/18/2016</v>
      </c>
      <c r="D43" s="24"/>
      <c r="E43" s="25"/>
      <c r="F43" s="11"/>
      <c r="G43" s="10"/>
      <c r="H43" s="12"/>
      <c r="I43" s="20" t="str">
        <f t="shared" si="7"/>
        <v>0:00:00</v>
      </c>
      <c r="J43" s="14"/>
      <c r="K43" s="14"/>
      <c r="L43" s="15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6"/>
      <c r="B44" s="17" t="s">
        <v>13</v>
      </c>
      <c r="C44" s="18" t="str">
        <f t="shared" si="8"/>
        <v>6/19/2016</v>
      </c>
      <c r="D44" s="24"/>
      <c r="E44" s="25"/>
      <c r="F44" s="24"/>
      <c r="G44" s="25"/>
      <c r="H44" s="53"/>
      <c r="I44" s="20" t="str">
        <f t="shared" si="7"/>
        <v>0:00:00</v>
      </c>
      <c r="J44" s="14"/>
      <c r="K44" s="14"/>
      <c r="L44" s="15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6"/>
      <c r="B45" s="17" t="s">
        <v>14</v>
      </c>
      <c r="C45" s="18" t="str">
        <f t="shared" si="8"/>
        <v>6/20/2016</v>
      </c>
      <c r="D45" s="28">
        <v>0.5</v>
      </c>
      <c r="E45" s="23">
        <v>0.9791666666666666</v>
      </c>
      <c r="F45" s="28">
        <v>0.5416666666666666</v>
      </c>
      <c r="G45" s="23">
        <v>0.6666666666666666</v>
      </c>
      <c r="H45" s="26" t="s">
        <v>80</v>
      </c>
      <c r="I45" s="20" t="str">
        <f t="shared" si="7"/>
        <v>8:30:00</v>
      </c>
      <c r="J45" s="14"/>
      <c r="K45" s="14"/>
      <c r="L45" s="15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6"/>
      <c r="B46" s="17" t="s">
        <v>16</v>
      </c>
      <c r="C46" s="18" t="str">
        <f t="shared" si="8"/>
        <v>6/21/2016</v>
      </c>
      <c r="D46" s="28">
        <v>0.5416666666666666</v>
      </c>
      <c r="E46" s="23">
        <v>0.875</v>
      </c>
      <c r="F46" s="28">
        <v>0.625</v>
      </c>
      <c r="G46" s="23">
        <v>0.7083333333333334</v>
      </c>
      <c r="H46" s="26" t="s">
        <v>82</v>
      </c>
      <c r="I46" s="20" t="str">
        <f t="shared" si="7"/>
        <v>6:00:00</v>
      </c>
      <c r="J46" s="14"/>
      <c r="K46" s="14"/>
      <c r="L46" s="15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16"/>
      <c r="B47" s="17" t="s">
        <v>18</v>
      </c>
      <c r="C47" s="18" t="str">
        <f t="shared" si="8"/>
        <v>6/22/2016</v>
      </c>
      <c r="D47" s="28">
        <v>0.5833333333333334</v>
      </c>
      <c r="E47" s="23">
        <v>0.8333333333333334</v>
      </c>
      <c r="F47" s="28">
        <v>0.625</v>
      </c>
      <c r="G47" s="23">
        <v>0.6666666666666666</v>
      </c>
      <c r="H47" s="26" t="s">
        <v>84</v>
      </c>
      <c r="I47" s="20" t="str">
        <f t="shared" si="7"/>
        <v>5:00:00</v>
      </c>
      <c r="J47" s="14"/>
      <c r="K47" s="14"/>
      <c r="L47" s="15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6"/>
      <c r="B48" s="17" t="s">
        <v>20</v>
      </c>
      <c r="C48" s="18" t="str">
        <f t="shared" si="8"/>
        <v>6/23/2016</v>
      </c>
      <c r="D48" s="28">
        <v>0.5833333333333334</v>
      </c>
      <c r="E48" s="23">
        <v>0.8333333333333334</v>
      </c>
      <c r="F48" s="28">
        <v>0.625</v>
      </c>
      <c r="G48" s="23">
        <v>0.6666666666666666</v>
      </c>
      <c r="H48" s="26" t="s">
        <v>86</v>
      </c>
      <c r="I48" s="20" t="str">
        <f t="shared" si="7"/>
        <v>5:00:00</v>
      </c>
      <c r="J48" s="14"/>
      <c r="K48" s="14"/>
      <c r="L48" s="15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6"/>
      <c r="B49" s="17" t="s">
        <v>22</v>
      </c>
      <c r="C49" s="18" t="str">
        <f t="shared" si="8"/>
        <v>6/24/2016</v>
      </c>
      <c r="D49" s="28">
        <v>0.5833333333333334</v>
      </c>
      <c r="E49" s="23">
        <v>0.8333333333333334</v>
      </c>
      <c r="F49" s="28">
        <v>0.625</v>
      </c>
      <c r="G49" s="23">
        <v>0.6666666666666666</v>
      </c>
      <c r="H49" s="26" t="s">
        <v>87</v>
      </c>
      <c r="I49" s="20" t="str">
        <f t="shared" si="7"/>
        <v>5:00:00</v>
      </c>
      <c r="J49" s="14"/>
      <c r="K49" s="14"/>
      <c r="L49" s="15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6"/>
      <c r="B50" s="9" t="str">
        <f>B42+1</f>
        <v>7</v>
      </c>
      <c r="C50" s="10"/>
      <c r="D50" s="11"/>
      <c r="E50" s="10"/>
      <c r="F50" s="11"/>
      <c r="G50" s="10"/>
      <c r="H50" s="12"/>
      <c r="I50" s="20" t="str">
        <f t="shared" si="7"/>
        <v>0:00:00</v>
      </c>
      <c r="J50" s="14"/>
      <c r="K50" s="14"/>
      <c r="L50" s="15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6"/>
      <c r="B51" s="17" t="s">
        <v>12</v>
      </c>
      <c r="C51" s="18" t="str">
        <f t="shared" ref="C51:C57" si="9">C43+7</f>
        <v>6/25/2016</v>
      </c>
      <c r="D51" s="24"/>
      <c r="E51" s="25"/>
      <c r="F51" s="11"/>
      <c r="G51" s="10"/>
      <c r="H51" s="12"/>
      <c r="I51" s="20" t="str">
        <f t="shared" si="7"/>
        <v>0:00:00</v>
      </c>
      <c r="J51" s="14"/>
      <c r="K51" s="14"/>
      <c r="L51" s="15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6"/>
      <c r="B52" s="17" t="s">
        <v>13</v>
      </c>
      <c r="C52" s="18" t="str">
        <f t="shared" si="9"/>
        <v>6/26/2016</v>
      </c>
      <c r="D52" s="28">
        <v>0.75</v>
      </c>
      <c r="E52" s="23">
        <v>0.9166666666666666</v>
      </c>
      <c r="F52" s="11"/>
      <c r="G52" s="10"/>
      <c r="H52" s="48" t="s">
        <v>89</v>
      </c>
      <c r="I52" s="20" t="str">
        <f t="shared" si="7"/>
        <v>4:00:00</v>
      </c>
      <c r="J52" s="14"/>
      <c r="K52" s="14"/>
      <c r="L52" s="15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6"/>
      <c r="B53" s="17" t="s">
        <v>14</v>
      </c>
      <c r="C53" s="18" t="str">
        <f t="shared" si="9"/>
        <v>6/27/2016</v>
      </c>
      <c r="D53" s="28">
        <v>0.7083333333333334</v>
      </c>
      <c r="E53" s="23">
        <v>0.8125</v>
      </c>
      <c r="F53" s="24"/>
      <c r="G53" s="25"/>
      <c r="H53" s="26" t="s">
        <v>90</v>
      </c>
      <c r="I53" s="20" t="str">
        <f t="shared" si="7"/>
        <v>2:30:00</v>
      </c>
      <c r="J53" s="14"/>
      <c r="K53" s="14"/>
      <c r="L53" s="15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16"/>
      <c r="B54" s="17" t="s">
        <v>16</v>
      </c>
      <c r="C54" s="18" t="str">
        <f t="shared" si="9"/>
        <v>6/28/2016</v>
      </c>
      <c r="D54" s="28">
        <v>0.5833333333333334</v>
      </c>
      <c r="E54" s="23">
        <v>0.875</v>
      </c>
      <c r="F54" s="28">
        <v>0.6666666666666666</v>
      </c>
      <c r="G54" s="23">
        <v>0.7083333333333334</v>
      </c>
      <c r="H54" s="26" t="s">
        <v>92</v>
      </c>
      <c r="I54" s="20" t="str">
        <f t="shared" si="7"/>
        <v>6:00:00</v>
      </c>
      <c r="J54" s="14"/>
      <c r="K54" s="14"/>
      <c r="L54" s="15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16"/>
      <c r="B55" s="17" t="s">
        <v>18</v>
      </c>
      <c r="C55" s="18" t="str">
        <f t="shared" si="9"/>
        <v>6/29/2016</v>
      </c>
      <c r="D55" s="28">
        <v>0.5416666666666666</v>
      </c>
      <c r="E55" s="23">
        <v>0.8333333333333334</v>
      </c>
      <c r="F55" s="28">
        <v>0.6666666666666666</v>
      </c>
      <c r="G55" s="23">
        <v>0.75</v>
      </c>
      <c r="H55" s="26" t="s">
        <v>94</v>
      </c>
      <c r="I55" s="20" t="str">
        <f t="shared" si="7"/>
        <v>5:00:00</v>
      </c>
      <c r="J55" s="14"/>
      <c r="K55" s="14"/>
      <c r="L55" s="15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16"/>
      <c r="B56" s="17" t="s">
        <v>20</v>
      </c>
      <c r="C56" s="18" t="str">
        <f t="shared" si="9"/>
        <v>6/30/2016</v>
      </c>
      <c r="D56" s="28">
        <v>0.6666666666666666</v>
      </c>
      <c r="E56" s="23">
        <v>0.9583333333333334</v>
      </c>
      <c r="F56" s="28">
        <v>0.8333333333333334</v>
      </c>
      <c r="G56" s="23">
        <v>0.9166666666666666</v>
      </c>
      <c r="H56" s="26" t="s">
        <v>96</v>
      </c>
      <c r="I56" s="20" t="str">
        <f t="shared" si="7"/>
        <v>5:00:00</v>
      </c>
      <c r="J56" s="14"/>
      <c r="K56" s="14"/>
      <c r="L56" s="15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9"/>
      <c r="B57" s="30" t="s">
        <v>22</v>
      </c>
      <c r="C57" s="49" t="str">
        <f t="shared" si="9"/>
        <v>7/1/2016</v>
      </c>
      <c r="D57" s="50">
        <v>0.5416666666666666</v>
      </c>
      <c r="E57" s="51">
        <v>0.875</v>
      </c>
      <c r="F57" s="50">
        <v>0.6458333333333334</v>
      </c>
      <c r="G57" s="51">
        <v>0.6666666666666666</v>
      </c>
      <c r="H57" s="35" t="s">
        <v>98</v>
      </c>
      <c r="I57" s="20" t="str">
        <f t="shared" si="7"/>
        <v>7:30:00</v>
      </c>
      <c r="J57" s="36"/>
      <c r="K57" s="36"/>
      <c r="L57" s="15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8" t="str">
        <f>A42+1</f>
        <v>4</v>
      </c>
      <c r="B58" s="39" t="str">
        <f>B50+1</f>
        <v>8</v>
      </c>
      <c r="C58" s="40"/>
      <c r="D58" s="41"/>
      <c r="E58" s="40"/>
      <c r="F58" s="41"/>
      <c r="G58" s="40"/>
      <c r="H58" s="42"/>
      <c r="I58" s="20" t="str">
        <f t="shared" si="7"/>
        <v>0:00:00</v>
      </c>
      <c r="J58" s="43"/>
      <c r="K58" s="43"/>
      <c r="L58" s="44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16"/>
      <c r="B59" s="17" t="s">
        <v>12</v>
      </c>
      <c r="C59" s="18" t="str">
        <f t="shared" ref="C59:C65" si="10">C51+7</f>
        <v>7/2/2016</v>
      </c>
      <c r="D59" s="24"/>
      <c r="E59" s="25"/>
      <c r="F59" s="11"/>
      <c r="G59" s="10"/>
      <c r="H59" s="12"/>
      <c r="I59" s="20" t="str">
        <f t="shared" si="7"/>
        <v>0:00:00</v>
      </c>
      <c r="J59" s="14"/>
      <c r="K59" s="14"/>
      <c r="L59" s="15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16"/>
      <c r="B60" s="17" t="s">
        <v>13</v>
      </c>
      <c r="C60" s="18" t="str">
        <f t="shared" si="10"/>
        <v>7/3/2016</v>
      </c>
      <c r="D60" s="28">
        <v>0.625</v>
      </c>
      <c r="E60" s="23">
        <v>0.9375</v>
      </c>
      <c r="F60" s="28">
        <v>0.7916666666666666</v>
      </c>
      <c r="G60" s="23">
        <v>0.8333333333333334</v>
      </c>
      <c r="H60" s="54" t="s">
        <v>102</v>
      </c>
      <c r="I60" s="20" t="str">
        <f t="shared" si="7"/>
        <v>6:30:00</v>
      </c>
      <c r="J60" s="14"/>
      <c r="K60" s="14"/>
      <c r="L60" s="15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16"/>
      <c r="B61" s="17" t="s">
        <v>14</v>
      </c>
      <c r="C61" s="18" t="str">
        <f t="shared" si="10"/>
        <v>7/4/2016</v>
      </c>
      <c r="D61" s="24"/>
      <c r="E61" s="25"/>
      <c r="F61" s="24"/>
      <c r="G61" s="25"/>
      <c r="H61" s="12"/>
      <c r="I61" s="20" t="str">
        <f t="shared" si="7"/>
        <v>0:00:00</v>
      </c>
      <c r="J61" s="14"/>
      <c r="K61" s="14"/>
      <c r="L61" s="15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16"/>
      <c r="B62" s="17" t="s">
        <v>16</v>
      </c>
      <c r="C62" s="18" t="str">
        <f t="shared" si="10"/>
        <v>7/5/2016</v>
      </c>
      <c r="D62" s="28">
        <v>0.625</v>
      </c>
      <c r="E62" s="23">
        <v>0.875</v>
      </c>
      <c r="F62" s="28">
        <v>0.6666666666666666</v>
      </c>
      <c r="G62" s="23">
        <v>0.6875</v>
      </c>
      <c r="H62" s="26" t="s">
        <v>105</v>
      </c>
      <c r="I62" s="20" t="str">
        <f t="shared" si="7"/>
        <v>5:30:00</v>
      </c>
      <c r="J62" s="14"/>
      <c r="K62" s="14"/>
      <c r="L62" s="15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16"/>
      <c r="B63" s="17" t="s">
        <v>18</v>
      </c>
      <c r="C63" s="18" t="str">
        <f t="shared" si="10"/>
        <v>7/6/2016</v>
      </c>
      <c r="D63" s="28">
        <v>0.5833333333333334</v>
      </c>
      <c r="E63" s="23">
        <v>0.8333333333333334</v>
      </c>
      <c r="F63" s="28">
        <v>0.625</v>
      </c>
      <c r="G63" s="23">
        <v>0.6458333333333334</v>
      </c>
      <c r="H63" s="26" t="s">
        <v>107</v>
      </c>
      <c r="I63" s="20" t="str">
        <f t="shared" si="7"/>
        <v>5:30:00</v>
      </c>
      <c r="J63" s="14"/>
      <c r="K63" s="14"/>
      <c r="L63" s="15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16"/>
      <c r="B64" s="17" t="s">
        <v>20</v>
      </c>
      <c r="C64" s="18" t="str">
        <f t="shared" si="10"/>
        <v>7/7/2016</v>
      </c>
      <c r="D64" s="28">
        <v>0.625</v>
      </c>
      <c r="E64" s="23">
        <v>0.7916666666666666</v>
      </c>
      <c r="F64" s="24"/>
      <c r="G64" s="25"/>
      <c r="H64" s="26" t="s">
        <v>109</v>
      </c>
      <c r="I64" s="20" t="str">
        <f t="shared" si="7"/>
        <v>4:00:00</v>
      </c>
      <c r="J64" s="14"/>
      <c r="K64" s="14"/>
      <c r="L64" s="15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16"/>
      <c r="B65" s="17" t="s">
        <v>22</v>
      </c>
      <c r="C65" s="18" t="str">
        <f t="shared" si="10"/>
        <v>7/8/2016</v>
      </c>
      <c r="D65" s="28">
        <v>0.5625</v>
      </c>
      <c r="E65" s="23">
        <v>0.8125</v>
      </c>
      <c r="F65" s="28">
        <v>0.625</v>
      </c>
      <c r="G65" s="23">
        <v>0.6666666666666666</v>
      </c>
      <c r="H65" s="26" t="s">
        <v>111</v>
      </c>
      <c r="I65" s="20" t="str">
        <f t="shared" si="7"/>
        <v>5:00:00</v>
      </c>
      <c r="J65" s="14"/>
      <c r="K65" s="14"/>
      <c r="L65" s="15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16"/>
      <c r="B66" s="9" t="str">
        <f>B58+1</f>
        <v>9</v>
      </c>
      <c r="C66" s="10"/>
      <c r="D66" s="11"/>
      <c r="E66" s="10"/>
      <c r="F66" s="11"/>
      <c r="G66" s="10"/>
      <c r="H66" s="12"/>
      <c r="I66" s="20" t="str">
        <f t="shared" si="7"/>
        <v>0:00:00</v>
      </c>
      <c r="J66" s="14"/>
      <c r="K66" s="14"/>
      <c r="L66" s="15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16"/>
      <c r="B67" s="17" t="s">
        <v>12</v>
      </c>
      <c r="C67" s="18" t="str">
        <f t="shared" ref="C67:C73" si="11">C59+7</f>
        <v>7/9/2016</v>
      </c>
      <c r="D67" s="24"/>
      <c r="E67" s="25"/>
      <c r="F67" s="11"/>
      <c r="G67" s="10"/>
      <c r="H67" s="12"/>
      <c r="I67" s="20" t="str">
        <f t="shared" si="7"/>
        <v>0:00:00</v>
      </c>
      <c r="J67" s="14"/>
      <c r="K67" s="14"/>
      <c r="L67" s="15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16"/>
      <c r="B68" s="17" t="s">
        <v>13</v>
      </c>
      <c r="C68" s="18" t="str">
        <f t="shared" si="11"/>
        <v>7/10/2016</v>
      </c>
      <c r="D68" s="24"/>
      <c r="E68" s="25"/>
      <c r="F68" s="11"/>
      <c r="G68" s="10"/>
      <c r="H68" s="21"/>
      <c r="I68" s="20" t="str">
        <f t="shared" si="7"/>
        <v>0:00:00</v>
      </c>
      <c r="J68" s="14"/>
      <c r="K68" s="14"/>
      <c r="L68" s="15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16"/>
      <c r="B69" s="17" t="s">
        <v>14</v>
      </c>
      <c r="C69" s="18" t="str">
        <f t="shared" si="11"/>
        <v>7/11/2016</v>
      </c>
      <c r="D69" s="28">
        <v>0.375</v>
      </c>
      <c r="E69" s="23">
        <v>0.625</v>
      </c>
      <c r="F69" s="28">
        <v>0.5</v>
      </c>
      <c r="G69" s="23">
        <v>0.5208333333333334</v>
      </c>
      <c r="H69" s="26" t="s">
        <v>101</v>
      </c>
      <c r="I69" s="20" t="str">
        <f t="shared" si="7"/>
        <v>5:30:00</v>
      </c>
      <c r="J69" s="14"/>
      <c r="K69" s="14"/>
      <c r="L69" s="15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16"/>
      <c r="B70" s="17" t="s">
        <v>16</v>
      </c>
      <c r="C70" s="18" t="str">
        <f t="shared" si="11"/>
        <v>7/12/2016</v>
      </c>
      <c r="D70" s="28">
        <v>0.375</v>
      </c>
      <c r="E70" s="23">
        <v>0.625</v>
      </c>
      <c r="F70" s="28">
        <v>0.5</v>
      </c>
      <c r="G70" s="23">
        <v>0.5208333333333334</v>
      </c>
      <c r="H70" s="26" t="s">
        <v>101</v>
      </c>
      <c r="I70" s="20" t="str">
        <f t="shared" si="7"/>
        <v>5:30:00</v>
      </c>
      <c r="J70" s="14"/>
      <c r="K70" s="14"/>
      <c r="L70" s="15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16"/>
      <c r="B71" s="17" t="s">
        <v>18</v>
      </c>
      <c r="C71" s="18" t="str">
        <f t="shared" si="11"/>
        <v>7/13/2016</v>
      </c>
      <c r="D71" s="28">
        <v>0.375</v>
      </c>
      <c r="E71" s="23">
        <v>0.625</v>
      </c>
      <c r="F71" s="28">
        <v>0.5</v>
      </c>
      <c r="G71" s="23">
        <v>0.5208333333333334</v>
      </c>
      <c r="H71" s="26" t="s">
        <v>101</v>
      </c>
      <c r="I71" s="20" t="str">
        <f t="shared" si="7"/>
        <v>5:30:00</v>
      </c>
      <c r="J71" s="14"/>
      <c r="K71" s="14"/>
      <c r="L71" s="15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16"/>
      <c r="B72" s="17" t="s">
        <v>20</v>
      </c>
      <c r="C72" s="18" t="str">
        <f t="shared" si="11"/>
        <v>7/14/2016</v>
      </c>
      <c r="D72" s="28">
        <v>0.375</v>
      </c>
      <c r="E72" s="23">
        <v>0.625</v>
      </c>
      <c r="F72" s="28">
        <v>0.5</v>
      </c>
      <c r="G72" s="23">
        <v>0.5208333333333334</v>
      </c>
      <c r="H72" s="26" t="s">
        <v>101</v>
      </c>
      <c r="I72" s="20" t="str">
        <f t="shared" si="7"/>
        <v>5:30:00</v>
      </c>
      <c r="J72" s="14"/>
      <c r="K72" s="14"/>
      <c r="L72" s="15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9"/>
      <c r="B73" s="30" t="s">
        <v>22</v>
      </c>
      <c r="C73" s="49" t="str">
        <f t="shared" si="11"/>
        <v>7/15/2016</v>
      </c>
      <c r="D73" s="28">
        <v>0.375</v>
      </c>
      <c r="E73" s="23">
        <v>0.625</v>
      </c>
      <c r="F73" s="28">
        <v>0.5</v>
      </c>
      <c r="G73" s="23">
        <v>0.5208333333333334</v>
      </c>
      <c r="H73" s="26" t="s">
        <v>101</v>
      </c>
      <c r="I73" s="20" t="str">
        <f t="shared" si="7"/>
        <v>5:30:00</v>
      </c>
      <c r="J73" s="36"/>
      <c r="K73" s="36"/>
      <c r="L73" s="15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8" t="str">
        <f>A58+1</f>
        <v>5</v>
      </c>
      <c r="B74" s="39" t="str">
        <f>B66+1</f>
        <v>10</v>
      </c>
      <c r="C74" s="40"/>
      <c r="D74" s="41"/>
      <c r="E74" s="40"/>
      <c r="F74" s="41"/>
      <c r="G74" s="40"/>
      <c r="H74" s="42"/>
      <c r="I74" s="20" t="str">
        <f t="shared" si="7"/>
        <v>0:00:00</v>
      </c>
      <c r="J74" s="43"/>
      <c r="K74" s="43"/>
      <c r="L74" s="44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16"/>
      <c r="B75" s="17" t="s">
        <v>12</v>
      </c>
      <c r="C75" s="18" t="str">
        <f t="shared" ref="C75:C81" si="12">C67+7</f>
        <v>7/16/2016</v>
      </c>
      <c r="D75" s="24"/>
      <c r="E75" s="25"/>
      <c r="F75" s="11"/>
      <c r="G75" s="10"/>
      <c r="H75" s="12"/>
      <c r="I75" s="20" t="str">
        <f t="shared" si="7"/>
        <v>0:00:00</v>
      </c>
      <c r="J75" s="14"/>
      <c r="K75" s="14"/>
      <c r="L75" s="15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16"/>
      <c r="B76" s="17" t="s">
        <v>13</v>
      </c>
      <c r="C76" s="18" t="str">
        <f t="shared" si="12"/>
        <v>7/17/2016</v>
      </c>
      <c r="D76" s="24"/>
      <c r="E76" s="25"/>
      <c r="F76" s="24"/>
      <c r="G76" s="25"/>
      <c r="H76" s="53"/>
      <c r="I76" s="20" t="str">
        <f t="shared" si="7"/>
        <v>0:00:00</v>
      </c>
      <c r="J76" s="14"/>
      <c r="K76" s="14"/>
      <c r="L76" s="15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16"/>
      <c r="B77" s="17" t="s">
        <v>14</v>
      </c>
      <c r="C77" s="18" t="str">
        <f t="shared" si="12"/>
        <v>7/18/2016</v>
      </c>
      <c r="D77" s="28">
        <v>0.375</v>
      </c>
      <c r="E77" s="23">
        <v>0.625</v>
      </c>
      <c r="F77" s="28">
        <v>0.5</v>
      </c>
      <c r="G77" s="23">
        <v>0.5208333333333334</v>
      </c>
      <c r="H77" s="26" t="s">
        <v>112</v>
      </c>
      <c r="I77" s="20" t="str">
        <f t="shared" si="7"/>
        <v>5:30:00</v>
      </c>
      <c r="J77" s="14"/>
      <c r="K77" s="14"/>
      <c r="L77" s="15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16"/>
      <c r="B78" s="17" t="s">
        <v>16</v>
      </c>
      <c r="C78" s="18" t="str">
        <f t="shared" si="12"/>
        <v>7/19/2016</v>
      </c>
      <c r="D78" s="28">
        <v>0.375</v>
      </c>
      <c r="E78" s="23">
        <v>0.625</v>
      </c>
      <c r="F78" s="28">
        <v>0.5</v>
      </c>
      <c r="G78" s="23">
        <v>0.5208333333333334</v>
      </c>
      <c r="H78" s="26" t="s">
        <v>101</v>
      </c>
      <c r="I78" s="20" t="str">
        <f t="shared" si="7"/>
        <v>5:30:00</v>
      </c>
      <c r="J78" s="14"/>
      <c r="K78" s="14"/>
      <c r="L78" s="15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16"/>
      <c r="B79" s="17" t="s">
        <v>18</v>
      </c>
      <c r="C79" s="18" t="str">
        <f t="shared" si="12"/>
        <v>7/20/2016</v>
      </c>
      <c r="D79" s="28">
        <v>0.375</v>
      </c>
      <c r="E79" s="23">
        <v>0.625</v>
      </c>
      <c r="F79" s="28">
        <v>0.5</v>
      </c>
      <c r="G79" s="23">
        <v>0.5208333333333334</v>
      </c>
      <c r="H79" s="26" t="s">
        <v>101</v>
      </c>
      <c r="I79" s="20" t="str">
        <f t="shared" si="7"/>
        <v>5:30:00</v>
      </c>
      <c r="J79" s="14"/>
      <c r="K79" s="14"/>
      <c r="L79" s="15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16"/>
      <c r="B80" s="17" t="s">
        <v>20</v>
      </c>
      <c r="C80" s="18" t="str">
        <f t="shared" si="12"/>
        <v>7/21/2016</v>
      </c>
      <c r="D80" s="28">
        <v>0.375</v>
      </c>
      <c r="E80" s="23">
        <v>0.625</v>
      </c>
      <c r="F80" s="28">
        <v>0.5</v>
      </c>
      <c r="G80" s="23">
        <v>0.5208333333333334</v>
      </c>
      <c r="H80" s="26" t="s">
        <v>101</v>
      </c>
      <c r="I80" s="20" t="str">
        <f t="shared" si="7"/>
        <v>5:30:00</v>
      </c>
      <c r="J80" s="14"/>
      <c r="K80" s="14"/>
      <c r="L80" s="15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16"/>
      <c r="B81" s="17" t="s">
        <v>22</v>
      </c>
      <c r="C81" s="18" t="str">
        <f t="shared" si="12"/>
        <v>7/22/2016</v>
      </c>
      <c r="D81" s="28">
        <v>0.375</v>
      </c>
      <c r="E81" s="23">
        <v>0.625</v>
      </c>
      <c r="F81" s="28">
        <v>0.5</v>
      </c>
      <c r="G81" s="23">
        <v>0.5208333333333334</v>
      </c>
      <c r="H81" s="26" t="s">
        <v>101</v>
      </c>
      <c r="I81" s="20" t="str">
        <f t="shared" si="7"/>
        <v>5:30:00</v>
      </c>
      <c r="J81" s="14"/>
      <c r="K81" s="14"/>
      <c r="L81" s="15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16"/>
      <c r="B82" s="9" t="str">
        <f>B74+1</f>
        <v>11</v>
      </c>
      <c r="C82" s="10"/>
      <c r="D82" s="11"/>
      <c r="E82" s="10"/>
      <c r="F82" s="11"/>
      <c r="G82" s="10"/>
      <c r="H82" s="12"/>
      <c r="I82" s="20" t="str">
        <f t="shared" si="7"/>
        <v>0:00:00</v>
      </c>
      <c r="J82" s="14"/>
      <c r="K82" s="14"/>
      <c r="L82" s="15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16"/>
      <c r="B83" s="17" t="s">
        <v>12</v>
      </c>
      <c r="C83" s="18" t="str">
        <f t="shared" ref="C83:C89" si="13">C75+7</f>
        <v>7/23/2016</v>
      </c>
      <c r="D83" s="24"/>
      <c r="E83" s="25"/>
      <c r="F83" s="11"/>
      <c r="G83" s="10"/>
      <c r="H83" s="12"/>
      <c r="I83" s="20" t="str">
        <f t="shared" si="7"/>
        <v>0:00:00</v>
      </c>
      <c r="J83" s="14"/>
      <c r="K83" s="14"/>
      <c r="L83" s="15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16"/>
      <c r="B84" s="17" t="s">
        <v>13</v>
      </c>
      <c r="C84" s="18" t="str">
        <f t="shared" si="13"/>
        <v>7/24/2016</v>
      </c>
      <c r="D84" s="24"/>
      <c r="E84" s="25"/>
      <c r="F84" s="11"/>
      <c r="G84" s="10"/>
      <c r="H84" s="21"/>
      <c r="I84" s="20" t="str">
        <f t="shared" si="7"/>
        <v>0:00:00</v>
      </c>
      <c r="J84" s="14"/>
      <c r="K84" s="14"/>
      <c r="L84" s="15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16"/>
      <c r="B85" s="17" t="s">
        <v>14</v>
      </c>
      <c r="C85" s="18" t="str">
        <f t="shared" si="13"/>
        <v>7/25/2016</v>
      </c>
      <c r="D85" s="28">
        <v>0.375</v>
      </c>
      <c r="E85" s="23">
        <v>0.625</v>
      </c>
      <c r="F85" s="28">
        <v>0.5</v>
      </c>
      <c r="G85" s="23">
        <v>0.5208333333333334</v>
      </c>
      <c r="H85" s="26" t="s">
        <v>101</v>
      </c>
      <c r="I85" s="20" t="str">
        <f t="shared" si="7"/>
        <v>5:30:00</v>
      </c>
      <c r="J85" s="14"/>
      <c r="K85" s="14"/>
      <c r="L85" s="15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16"/>
      <c r="B86" s="17" t="s">
        <v>16</v>
      </c>
      <c r="C86" s="18" t="str">
        <f t="shared" si="13"/>
        <v>7/26/2016</v>
      </c>
      <c r="D86" s="28">
        <v>0.375</v>
      </c>
      <c r="E86" s="23">
        <v>0.625</v>
      </c>
      <c r="F86" s="28">
        <v>0.5</v>
      </c>
      <c r="G86" s="23">
        <v>0.5208333333333334</v>
      </c>
      <c r="H86" s="26" t="s">
        <v>101</v>
      </c>
      <c r="I86" s="20" t="str">
        <f t="shared" si="7"/>
        <v>5:30:00</v>
      </c>
      <c r="J86" s="14"/>
      <c r="K86" s="14"/>
      <c r="L86" s="15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16"/>
      <c r="B87" s="17" t="s">
        <v>18</v>
      </c>
      <c r="C87" s="18" t="str">
        <f t="shared" si="13"/>
        <v>7/27/2016</v>
      </c>
      <c r="D87" s="28">
        <v>0.375</v>
      </c>
      <c r="E87" s="23">
        <v>0.625</v>
      </c>
      <c r="F87" s="28">
        <v>0.5</v>
      </c>
      <c r="G87" s="23">
        <v>0.5208333333333334</v>
      </c>
      <c r="H87" s="26" t="s">
        <v>101</v>
      </c>
      <c r="I87" s="20" t="str">
        <f t="shared" si="7"/>
        <v>5:30:00</v>
      </c>
      <c r="J87" s="14"/>
      <c r="K87" s="14"/>
      <c r="L87" s="15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16"/>
      <c r="B88" s="17" t="s">
        <v>20</v>
      </c>
      <c r="C88" s="18" t="str">
        <f t="shared" si="13"/>
        <v>7/28/2016</v>
      </c>
      <c r="D88" s="28">
        <v>0.375</v>
      </c>
      <c r="E88" s="23">
        <v>0.625</v>
      </c>
      <c r="F88" s="28">
        <v>0.5</v>
      </c>
      <c r="G88" s="23">
        <v>0.5208333333333334</v>
      </c>
      <c r="H88" s="26" t="s">
        <v>101</v>
      </c>
      <c r="I88" s="20" t="str">
        <f t="shared" si="7"/>
        <v>5:30:00</v>
      </c>
      <c r="J88" s="14"/>
      <c r="K88" s="14"/>
      <c r="L88" s="15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9"/>
      <c r="B89" s="30" t="s">
        <v>22</v>
      </c>
      <c r="C89" s="49" t="str">
        <f t="shared" si="13"/>
        <v>7/29/2016</v>
      </c>
      <c r="D89" s="28">
        <v>0.375</v>
      </c>
      <c r="E89" s="23">
        <v>0.625</v>
      </c>
      <c r="F89" s="28">
        <v>0.5</v>
      </c>
      <c r="G89" s="23">
        <v>0.5208333333333334</v>
      </c>
      <c r="H89" s="26" t="s">
        <v>101</v>
      </c>
      <c r="I89" s="20" t="str">
        <f t="shared" si="7"/>
        <v>5:30:00</v>
      </c>
      <c r="J89" s="36"/>
      <c r="K89" s="36"/>
      <c r="L89" s="15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8">
        <v>6.0</v>
      </c>
      <c r="B90" s="39" t="str">
        <f>B82+1</f>
        <v>12</v>
      </c>
      <c r="C90" s="40"/>
      <c r="D90" s="41"/>
      <c r="E90" s="40"/>
      <c r="F90" s="41"/>
      <c r="G90" s="40"/>
      <c r="H90" s="42"/>
      <c r="I90" s="56" t="str">
        <f t="shared" si="7"/>
        <v>0:00:00</v>
      </c>
      <c r="J90" s="43"/>
      <c r="K90" s="43"/>
      <c r="L90" s="44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16"/>
      <c r="B91" s="17" t="s">
        <v>12</v>
      </c>
      <c r="C91" s="18" t="str">
        <f t="shared" ref="C91:C97" si="14">C83+7</f>
        <v>7/30/2016</v>
      </c>
      <c r="D91" s="24"/>
      <c r="E91" s="25"/>
      <c r="F91" s="11"/>
      <c r="G91" s="10"/>
      <c r="H91" s="12"/>
      <c r="I91" s="20" t="str">
        <f t="shared" si="7"/>
        <v>0:00:00</v>
      </c>
      <c r="J91" s="14"/>
      <c r="K91" s="14"/>
      <c r="L91" s="15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16"/>
      <c r="B92" s="17" t="s">
        <v>13</v>
      </c>
      <c r="C92" s="18" t="str">
        <f t="shared" si="14"/>
        <v>7/31/2016</v>
      </c>
      <c r="D92" s="11"/>
      <c r="E92" s="10"/>
      <c r="F92" s="11"/>
      <c r="G92" s="10"/>
      <c r="H92" s="12"/>
      <c r="I92" s="20" t="str">
        <f t="shared" si="7"/>
        <v>0:00:00</v>
      </c>
      <c r="J92" s="14"/>
      <c r="K92" s="14"/>
      <c r="L92" s="15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16"/>
      <c r="B93" s="17" t="s">
        <v>14</v>
      </c>
      <c r="C93" s="18" t="str">
        <f t="shared" si="14"/>
        <v>8/1/2016</v>
      </c>
      <c r="D93" s="28">
        <v>0.375</v>
      </c>
      <c r="E93" s="23">
        <v>0.625</v>
      </c>
      <c r="F93" s="28">
        <v>0.5</v>
      </c>
      <c r="G93" s="23">
        <v>0.5208333333333334</v>
      </c>
      <c r="H93" s="26" t="s">
        <v>113</v>
      </c>
      <c r="I93" s="20" t="str">
        <f t="shared" si="7"/>
        <v>5:30:00</v>
      </c>
      <c r="J93" s="14"/>
      <c r="K93" s="14"/>
      <c r="L93" s="15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16"/>
      <c r="B94" s="17" t="s">
        <v>16</v>
      </c>
      <c r="C94" s="18" t="str">
        <f t="shared" si="14"/>
        <v>8/2/2016</v>
      </c>
      <c r="D94" s="28">
        <v>0.375</v>
      </c>
      <c r="E94" s="23">
        <v>0.625</v>
      </c>
      <c r="F94" s="28">
        <v>0.5</v>
      </c>
      <c r="G94" s="23">
        <v>0.5208333333333334</v>
      </c>
      <c r="H94" s="26" t="s">
        <v>114</v>
      </c>
      <c r="I94" s="20" t="str">
        <f t="shared" si="7"/>
        <v>5:30:00</v>
      </c>
      <c r="J94" s="14"/>
      <c r="K94" s="14"/>
      <c r="L94" s="15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16"/>
      <c r="B95" s="17" t="s">
        <v>18</v>
      </c>
      <c r="C95" s="18" t="str">
        <f t="shared" si="14"/>
        <v>8/3/2016</v>
      </c>
      <c r="D95" s="28">
        <v>0.375</v>
      </c>
      <c r="E95" s="23">
        <v>0.625</v>
      </c>
      <c r="F95" s="28">
        <v>0.5</v>
      </c>
      <c r="G95" s="23">
        <v>0.5208333333333334</v>
      </c>
      <c r="H95" s="26" t="s">
        <v>114</v>
      </c>
      <c r="I95" s="20" t="str">
        <f t="shared" si="7"/>
        <v>5:30:00</v>
      </c>
      <c r="J95" s="14"/>
      <c r="K95" s="14"/>
      <c r="L95" s="15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16"/>
      <c r="B96" s="17" t="s">
        <v>20</v>
      </c>
      <c r="C96" s="18" t="str">
        <f t="shared" si="14"/>
        <v>8/4/2016</v>
      </c>
      <c r="D96" s="28">
        <v>0.375</v>
      </c>
      <c r="E96" s="23">
        <v>0.625</v>
      </c>
      <c r="F96" s="28">
        <v>0.5</v>
      </c>
      <c r="G96" s="23">
        <v>0.5208333333333334</v>
      </c>
      <c r="H96" s="26" t="s">
        <v>115</v>
      </c>
      <c r="I96" s="20" t="str">
        <f t="shared" si="7"/>
        <v>5:30:00</v>
      </c>
      <c r="J96" s="14"/>
      <c r="K96" s="14"/>
      <c r="L96" s="15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9"/>
      <c r="B97" s="30" t="s">
        <v>22</v>
      </c>
      <c r="C97" s="49" t="str">
        <f t="shared" si="14"/>
        <v>8/5/2016</v>
      </c>
      <c r="D97" s="28">
        <v>0.375</v>
      </c>
      <c r="E97" s="23">
        <v>0.625</v>
      </c>
      <c r="F97" s="28">
        <v>0.5</v>
      </c>
      <c r="G97" s="23">
        <v>0.5208333333333334</v>
      </c>
      <c r="H97" s="26" t="s">
        <v>116</v>
      </c>
      <c r="I97" s="57" t="str">
        <f t="shared" si="7"/>
        <v>5:30:00</v>
      </c>
      <c r="J97" s="36"/>
      <c r="K97" s="36"/>
      <c r="L97" s="38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7">
    <mergeCell ref="A2:A9"/>
    <mergeCell ref="A10:A25"/>
    <mergeCell ref="A26:A41"/>
    <mergeCell ref="A42:A57"/>
    <mergeCell ref="A58:A73"/>
    <mergeCell ref="A74:A89"/>
    <mergeCell ref="A90:A9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86"/>
    <col customWidth="1" min="2" max="2" width="16.29"/>
    <col customWidth="1" min="3" max="3" width="15.29"/>
    <col customWidth="1" min="4" max="7" width="12.29"/>
    <col customWidth="1" min="8" max="8" width="87.43"/>
    <col customWidth="1" min="9" max="9" width="11.29"/>
    <col customWidth="1" min="10" max="10" width="13.29"/>
    <col customWidth="1" min="11" max="11" width="15.0"/>
    <col customWidth="1" min="12" max="22" width="14.4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>
        <v>0.0</v>
      </c>
      <c r="B2" s="9">
        <v>1.0</v>
      </c>
      <c r="C2" s="10"/>
      <c r="D2" s="11"/>
      <c r="E2" s="10"/>
      <c r="F2" s="11"/>
      <c r="G2" s="10"/>
      <c r="H2" s="12"/>
      <c r="I2" s="13"/>
      <c r="J2" s="14"/>
      <c r="K2" s="14"/>
      <c r="L2" s="15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6"/>
      <c r="B3" s="17" t="s">
        <v>12</v>
      </c>
      <c r="C3" s="18">
        <v>42504.0</v>
      </c>
      <c r="D3" s="19"/>
      <c r="E3" s="15"/>
      <c r="F3" s="11"/>
      <c r="G3" s="10"/>
      <c r="H3" s="12"/>
      <c r="I3" s="20" t="str">
        <f t="shared" ref="I3:I97" si="1">E3-D3-G3+F3</f>
        <v>0:00:00</v>
      </c>
      <c r="J3" s="14"/>
      <c r="K3" s="14"/>
      <c r="L3" s="15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6"/>
      <c r="B4" s="17" t="s">
        <v>13</v>
      </c>
      <c r="C4" s="18" t="str">
        <f t="shared" ref="C4:C9" si="2">C3+1</f>
        <v>5/15/2016</v>
      </c>
      <c r="D4" s="19"/>
      <c r="E4" s="15"/>
      <c r="F4" s="11"/>
      <c r="G4" s="10"/>
      <c r="H4" s="21"/>
      <c r="I4" s="20" t="str">
        <f t="shared" si="1"/>
        <v>0:00:00</v>
      </c>
      <c r="J4" s="14"/>
      <c r="K4" s="14"/>
      <c r="L4" s="15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6"/>
      <c r="B5" s="17" t="s">
        <v>14</v>
      </c>
      <c r="C5" s="18" t="str">
        <f t="shared" si="2"/>
        <v>5/16/2016</v>
      </c>
      <c r="D5" s="22">
        <v>0.8229166666666666</v>
      </c>
      <c r="E5" s="23">
        <v>0.90625</v>
      </c>
      <c r="F5" s="24"/>
      <c r="G5" s="25"/>
      <c r="H5" s="26" t="s">
        <v>15</v>
      </c>
      <c r="I5" s="20" t="str">
        <f t="shared" si="1"/>
        <v>2:00:00</v>
      </c>
      <c r="J5" s="14"/>
      <c r="K5" s="14"/>
      <c r="L5" s="15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6"/>
      <c r="B6" s="17" t="s">
        <v>16</v>
      </c>
      <c r="C6" s="18" t="str">
        <f t="shared" si="2"/>
        <v>5/17/2016</v>
      </c>
      <c r="D6" s="22">
        <v>0.5416666666666666</v>
      </c>
      <c r="E6" s="27">
        <v>0.75</v>
      </c>
      <c r="F6" s="24"/>
      <c r="G6" s="25"/>
      <c r="H6" s="26" t="s">
        <v>17</v>
      </c>
      <c r="I6" s="20" t="str">
        <f t="shared" si="1"/>
        <v>5:00:00</v>
      </c>
      <c r="J6" s="14"/>
      <c r="K6" s="14"/>
      <c r="L6" s="1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6"/>
      <c r="B7" s="17" t="s">
        <v>18</v>
      </c>
      <c r="C7" s="18" t="str">
        <f t="shared" si="2"/>
        <v>5/18/2016</v>
      </c>
      <c r="D7" s="28">
        <v>0.5416666666666666</v>
      </c>
      <c r="E7" s="23">
        <v>0.9166666666666666</v>
      </c>
      <c r="F7" s="28">
        <v>0.6041666666666666</v>
      </c>
      <c r="G7" s="23">
        <v>0.6875</v>
      </c>
      <c r="H7" s="26" t="s">
        <v>19</v>
      </c>
      <c r="I7" s="20" t="str">
        <f t="shared" si="1"/>
        <v>7:00:00</v>
      </c>
      <c r="J7" s="14"/>
      <c r="K7" s="14"/>
      <c r="L7" s="15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6"/>
      <c r="B8" s="17" t="s">
        <v>20</v>
      </c>
      <c r="C8" s="18" t="str">
        <f t="shared" si="2"/>
        <v>5/19/2016</v>
      </c>
      <c r="D8" s="28">
        <v>0.625</v>
      </c>
      <c r="E8" s="23">
        <v>0.8333333333333334</v>
      </c>
      <c r="F8" s="24"/>
      <c r="G8" s="23"/>
      <c r="H8" s="26" t="s">
        <v>21</v>
      </c>
      <c r="I8" s="20" t="str">
        <f t="shared" si="1"/>
        <v>5:00:00</v>
      </c>
      <c r="J8" s="14"/>
      <c r="K8" s="14"/>
      <c r="L8" s="15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29"/>
      <c r="B9" s="30" t="s">
        <v>22</v>
      </c>
      <c r="C9" s="18" t="str">
        <f t="shared" si="2"/>
        <v>5/20/2016</v>
      </c>
      <c r="D9" s="31">
        <v>0.5416666666666666</v>
      </c>
      <c r="E9" s="32">
        <v>0.7916666666666666</v>
      </c>
      <c r="F9" s="33"/>
      <c r="G9" s="34"/>
      <c r="H9" s="35" t="s">
        <v>23</v>
      </c>
      <c r="I9" s="20" t="str">
        <f t="shared" si="1"/>
        <v>6:00:00</v>
      </c>
      <c r="J9" s="36"/>
      <c r="K9" s="36"/>
      <c r="L9" s="38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8">
        <v>1.0</v>
      </c>
      <c r="B10" s="39" t="str">
        <f>B2+1</f>
        <v>2</v>
      </c>
      <c r="C10" s="40"/>
      <c r="D10" s="41"/>
      <c r="E10" s="40"/>
      <c r="F10" s="41"/>
      <c r="G10" s="40"/>
      <c r="H10" s="42"/>
      <c r="I10" s="20" t="str">
        <f t="shared" si="1"/>
        <v>0:00:00</v>
      </c>
      <c r="J10" s="43"/>
      <c r="K10" s="43"/>
      <c r="L10" s="44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6"/>
      <c r="B11" s="17" t="s">
        <v>12</v>
      </c>
      <c r="C11" s="18" t="str">
        <f t="shared" ref="C11:C17" si="3">C3+7</f>
        <v>5/21/2016</v>
      </c>
      <c r="D11" s="24"/>
      <c r="E11" s="25"/>
      <c r="F11" s="11"/>
      <c r="G11" s="10"/>
      <c r="H11" s="12"/>
      <c r="I11" s="20" t="str">
        <f t="shared" si="1"/>
        <v>0:00:00</v>
      </c>
      <c r="J11" s="14"/>
      <c r="K11" s="14"/>
      <c r="L11" s="15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6"/>
      <c r="B12" s="17" t="s">
        <v>13</v>
      </c>
      <c r="C12" s="18" t="str">
        <f t="shared" si="3"/>
        <v>5/22/2016</v>
      </c>
      <c r="D12" s="11"/>
      <c r="E12" s="10"/>
      <c r="F12" s="11"/>
      <c r="G12" s="10"/>
      <c r="H12" s="12"/>
      <c r="I12" s="20" t="str">
        <f t="shared" si="1"/>
        <v>0:00:00</v>
      </c>
      <c r="J12" s="14"/>
      <c r="K12" s="14"/>
      <c r="L12" s="15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6"/>
      <c r="B13" s="17" t="s">
        <v>14</v>
      </c>
      <c r="C13" s="18" t="str">
        <f t="shared" si="3"/>
        <v>5/23/2016</v>
      </c>
      <c r="D13" s="28">
        <v>0.8541666666666666</v>
      </c>
      <c r="E13" s="23">
        <v>0.9583333333333334</v>
      </c>
      <c r="F13" s="24"/>
      <c r="G13" s="25"/>
      <c r="H13" s="26" t="s">
        <v>24</v>
      </c>
      <c r="I13" s="20" t="str">
        <f t="shared" si="1"/>
        <v>2:30:00</v>
      </c>
      <c r="J13" s="14"/>
      <c r="K13" s="14"/>
      <c r="L13" s="15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6"/>
      <c r="B14" s="17" t="s">
        <v>16</v>
      </c>
      <c r="C14" s="18" t="str">
        <f t="shared" si="3"/>
        <v>5/24/2016</v>
      </c>
      <c r="D14" s="28">
        <v>0.5416666666666666</v>
      </c>
      <c r="E14" s="23">
        <v>0.8541666666666666</v>
      </c>
      <c r="F14" s="28">
        <v>0.5833333333333334</v>
      </c>
      <c r="G14" s="23">
        <v>0.7291666666666666</v>
      </c>
      <c r="H14" s="26" t="s">
        <v>25</v>
      </c>
      <c r="I14" s="20" t="str">
        <f t="shared" si="1"/>
        <v>4:00:00</v>
      </c>
      <c r="J14" s="14"/>
      <c r="K14" s="14"/>
      <c r="L14" s="15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6"/>
      <c r="B15" s="17" t="s">
        <v>18</v>
      </c>
      <c r="C15" s="18" t="str">
        <f t="shared" si="3"/>
        <v>5/25/2016</v>
      </c>
      <c r="D15" s="28">
        <v>0.7291666666666666</v>
      </c>
      <c r="E15" s="23">
        <v>0.9375</v>
      </c>
      <c r="F15" s="24"/>
      <c r="G15" s="25"/>
      <c r="H15" s="26" t="s">
        <v>27</v>
      </c>
      <c r="I15" s="20" t="str">
        <f t="shared" si="1"/>
        <v>5:00:00</v>
      </c>
      <c r="J15" s="14"/>
      <c r="K15" s="14"/>
      <c r="L15" s="15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6"/>
      <c r="B16" s="17" t="s">
        <v>20</v>
      </c>
      <c r="C16" s="18" t="str">
        <f t="shared" si="3"/>
        <v>5/26/2016</v>
      </c>
      <c r="D16" s="28">
        <v>0.5208333333333334</v>
      </c>
      <c r="E16" s="23">
        <v>0.9583333333333334</v>
      </c>
      <c r="F16" s="59">
        <v>0.8125</v>
      </c>
      <c r="G16" s="23">
        <v>0.9375</v>
      </c>
      <c r="H16" s="26" t="s">
        <v>117</v>
      </c>
      <c r="I16" s="20" t="str">
        <f t="shared" si="1"/>
        <v>7:30:00</v>
      </c>
      <c r="J16" s="14"/>
      <c r="K16" s="14"/>
      <c r="L16" s="15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6"/>
      <c r="B17" s="17" t="s">
        <v>22</v>
      </c>
      <c r="C17" s="18" t="str">
        <f t="shared" si="3"/>
        <v>5/27/2016</v>
      </c>
      <c r="D17" s="28">
        <v>0.7916666666666666</v>
      </c>
      <c r="E17" s="23">
        <v>0.041666666666666664</v>
      </c>
      <c r="F17" s="24"/>
      <c r="G17" s="25"/>
      <c r="H17" s="26" t="s">
        <v>118</v>
      </c>
      <c r="I17" s="20" t="str">
        <f t="shared" si="1"/>
        <v>-18:00:00</v>
      </c>
      <c r="J17" s="14"/>
      <c r="K17" s="14"/>
      <c r="L17" s="15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6"/>
      <c r="B18" s="9" t="str">
        <f>B10+1</f>
        <v>3</v>
      </c>
      <c r="C18" s="10"/>
      <c r="D18" s="11"/>
      <c r="E18" s="10"/>
      <c r="F18" s="11"/>
      <c r="G18" s="10"/>
      <c r="H18" s="12"/>
      <c r="I18" s="20" t="str">
        <f t="shared" si="1"/>
        <v>0:00:00</v>
      </c>
      <c r="J18" s="14"/>
      <c r="K18" s="14"/>
      <c r="L18" s="15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6"/>
      <c r="B19" s="17" t="s">
        <v>12</v>
      </c>
      <c r="C19" s="18" t="str">
        <f t="shared" ref="C19:C25" si="4">C11+7</f>
        <v>5/28/2016</v>
      </c>
      <c r="D19" s="24"/>
      <c r="E19" s="25"/>
      <c r="F19" s="11"/>
      <c r="G19" s="10"/>
      <c r="H19" s="12"/>
      <c r="I19" s="20" t="str">
        <f t="shared" si="1"/>
        <v>0:00:00</v>
      </c>
      <c r="J19" s="14"/>
      <c r="K19" s="14"/>
      <c r="L19" s="15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6"/>
      <c r="B20" s="17" t="s">
        <v>13</v>
      </c>
      <c r="C20" s="18" t="str">
        <f t="shared" si="4"/>
        <v>5/29/2016</v>
      </c>
      <c r="D20" s="24"/>
      <c r="E20" s="25"/>
      <c r="F20" s="11"/>
      <c r="G20" s="10"/>
      <c r="H20" s="21"/>
      <c r="I20" s="20" t="str">
        <f t="shared" si="1"/>
        <v>0:00:00</v>
      </c>
      <c r="J20" s="14"/>
      <c r="K20" s="14"/>
      <c r="L20" s="15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6"/>
      <c r="B21" s="17" t="s">
        <v>14</v>
      </c>
      <c r="C21" s="18" t="str">
        <f t="shared" si="4"/>
        <v>5/30/2016</v>
      </c>
      <c r="D21" s="24"/>
      <c r="E21" s="25"/>
      <c r="F21" s="24"/>
      <c r="G21" s="25"/>
      <c r="H21" s="12"/>
      <c r="I21" s="20" t="str">
        <f t="shared" si="1"/>
        <v>0:00:00</v>
      </c>
      <c r="J21" s="14"/>
      <c r="K21" s="14"/>
      <c r="L21" s="15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6"/>
      <c r="B22" s="17" t="s">
        <v>16</v>
      </c>
      <c r="C22" s="18" t="str">
        <f t="shared" si="4"/>
        <v>5/31/2016</v>
      </c>
      <c r="D22" s="28">
        <v>0.5208333333333334</v>
      </c>
      <c r="E22" s="23">
        <v>0.8125</v>
      </c>
      <c r="F22" s="28">
        <v>0.6666666666666666</v>
      </c>
      <c r="G22" s="23">
        <v>0.7083333333333334</v>
      </c>
      <c r="H22" s="26" t="s">
        <v>119</v>
      </c>
      <c r="I22" s="20" t="str">
        <f t="shared" si="1"/>
        <v>6:00:00</v>
      </c>
      <c r="J22" s="14"/>
      <c r="K22" s="14"/>
      <c r="L22" s="15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6"/>
      <c r="B23" s="17" t="s">
        <v>18</v>
      </c>
      <c r="C23" s="18" t="str">
        <f t="shared" si="4"/>
        <v>6/1/2016</v>
      </c>
      <c r="D23" s="28">
        <v>0.7916666666666666</v>
      </c>
      <c r="E23" s="23">
        <v>0.0</v>
      </c>
      <c r="F23" s="24"/>
      <c r="G23" s="25"/>
      <c r="H23" s="26" t="s">
        <v>120</v>
      </c>
      <c r="I23" s="20" t="str">
        <f t="shared" si="1"/>
        <v>-19:00:00</v>
      </c>
      <c r="J23" s="14"/>
      <c r="K23" s="14"/>
      <c r="L23" s="15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6"/>
      <c r="B24" s="17" t="s">
        <v>20</v>
      </c>
      <c r="C24" s="18" t="str">
        <f t="shared" si="4"/>
        <v>6/2/2016</v>
      </c>
      <c r="D24" s="28">
        <v>0.7083333333333334</v>
      </c>
      <c r="E24" s="23">
        <v>0.9791666666666666</v>
      </c>
      <c r="F24" s="28">
        <v>0.8541666666666666</v>
      </c>
      <c r="G24" s="23">
        <v>0.9166666666666666</v>
      </c>
      <c r="H24" s="26" t="s">
        <v>121</v>
      </c>
      <c r="I24" s="20" t="str">
        <f t="shared" si="1"/>
        <v>5:00:00</v>
      </c>
      <c r="J24" s="14"/>
      <c r="K24" s="14"/>
      <c r="L24" s="15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9"/>
      <c r="B25" s="30" t="s">
        <v>22</v>
      </c>
      <c r="C25" s="49" t="str">
        <f t="shared" si="4"/>
        <v>6/3/2016</v>
      </c>
      <c r="D25" s="50">
        <v>0.7083333333333334</v>
      </c>
      <c r="E25" s="51">
        <v>0.75</v>
      </c>
      <c r="F25" s="33"/>
      <c r="G25" s="34"/>
      <c r="H25" s="52"/>
      <c r="I25" s="20" t="str">
        <f t="shared" si="1"/>
        <v>1:00:00</v>
      </c>
      <c r="J25" s="36"/>
      <c r="K25" s="36"/>
      <c r="L25" s="15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8" t="str">
        <f>A10+1</f>
        <v>2</v>
      </c>
      <c r="B26" s="39" t="str">
        <f>B18+1</f>
        <v>4</v>
      </c>
      <c r="C26" s="40"/>
      <c r="D26" s="41"/>
      <c r="E26" s="40"/>
      <c r="F26" s="41"/>
      <c r="G26" s="40"/>
      <c r="H26" s="42"/>
      <c r="I26" s="20" t="str">
        <f t="shared" si="1"/>
        <v>0:00:00</v>
      </c>
      <c r="J26" s="43"/>
      <c r="K26" s="43"/>
      <c r="L26" s="44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6"/>
      <c r="B27" s="17" t="s">
        <v>12</v>
      </c>
      <c r="C27" s="18" t="str">
        <f t="shared" ref="C27:C33" si="5">C19+7</f>
        <v>6/4/2016</v>
      </c>
      <c r="D27" s="28">
        <v>0.5</v>
      </c>
      <c r="E27" s="23">
        <v>0.75</v>
      </c>
      <c r="F27" s="11"/>
      <c r="G27" s="10"/>
      <c r="H27" s="26" t="s">
        <v>122</v>
      </c>
      <c r="I27" s="20" t="str">
        <f t="shared" si="1"/>
        <v>6:00:00</v>
      </c>
      <c r="J27" s="14"/>
      <c r="K27" s="14"/>
      <c r="L27" s="15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6"/>
      <c r="B28" s="17" t="s">
        <v>13</v>
      </c>
      <c r="C28" s="18" t="str">
        <f t="shared" si="5"/>
        <v>6/5/2016</v>
      </c>
      <c r="D28" s="28">
        <v>0.5</v>
      </c>
      <c r="E28" s="23">
        <v>0.625</v>
      </c>
      <c r="F28" s="24"/>
      <c r="G28" s="25"/>
      <c r="H28" s="54" t="s">
        <v>123</v>
      </c>
      <c r="I28" s="20" t="str">
        <f t="shared" si="1"/>
        <v>3:00:00</v>
      </c>
      <c r="J28" s="14"/>
      <c r="K28" s="14"/>
      <c r="L28" s="15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6"/>
      <c r="B29" s="17" t="s">
        <v>14</v>
      </c>
      <c r="C29" s="18" t="str">
        <f t="shared" si="5"/>
        <v>6/6/2016</v>
      </c>
      <c r="D29" s="28">
        <v>0.75</v>
      </c>
      <c r="E29" s="23">
        <v>0.9166666666666666</v>
      </c>
      <c r="F29" s="24"/>
      <c r="G29" s="25"/>
      <c r="H29" s="26" t="s">
        <v>124</v>
      </c>
      <c r="I29" s="20" t="str">
        <f t="shared" si="1"/>
        <v>4:00:00</v>
      </c>
      <c r="J29" s="14"/>
      <c r="K29" s="14"/>
      <c r="L29" s="15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6"/>
      <c r="B30" s="17" t="s">
        <v>16</v>
      </c>
      <c r="C30" s="18" t="str">
        <f t="shared" si="5"/>
        <v>6/7/2016</v>
      </c>
      <c r="D30" s="28">
        <v>0.625</v>
      </c>
      <c r="E30" s="23">
        <v>0.8541666666666666</v>
      </c>
      <c r="F30" s="24"/>
      <c r="G30" s="25"/>
      <c r="H30" s="26" t="s">
        <v>125</v>
      </c>
      <c r="I30" s="20" t="str">
        <f t="shared" si="1"/>
        <v>5:30:00</v>
      </c>
      <c r="J30" s="14"/>
      <c r="K30" s="14"/>
      <c r="L30" s="15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6"/>
      <c r="B31" s="17" t="s">
        <v>18</v>
      </c>
      <c r="C31" s="18" t="str">
        <f t="shared" si="5"/>
        <v>6/8/2016</v>
      </c>
      <c r="D31" s="28">
        <v>0.75</v>
      </c>
      <c r="E31" s="23">
        <v>0.9166666666666666</v>
      </c>
      <c r="F31" s="24"/>
      <c r="G31" s="25"/>
      <c r="H31" s="26" t="s">
        <v>126</v>
      </c>
      <c r="I31" s="20" t="str">
        <f t="shared" si="1"/>
        <v>4:00:00</v>
      </c>
      <c r="J31" s="14"/>
      <c r="K31" s="14"/>
      <c r="L31" s="15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6"/>
      <c r="B32" s="17" t="s">
        <v>20</v>
      </c>
      <c r="C32" s="18" t="str">
        <f t="shared" si="5"/>
        <v>6/9/2016</v>
      </c>
      <c r="D32" s="24"/>
      <c r="E32" s="25"/>
      <c r="F32" s="24"/>
      <c r="G32" s="25"/>
      <c r="H32" s="12"/>
      <c r="I32" s="20" t="str">
        <f t="shared" si="1"/>
        <v>0:00:00</v>
      </c>
      <c r="J32" s="14"/>
      <c r="K32" s="14"/>
      <c r="L32" s="15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6"/>
      <c r="B33" s="17" t="s">
        <v>22</v>
      </c>
      <c r="C33" s="18" t="str">
        <f t="shared" si="5"/>
        <v>6/10/2016</v>
      </c>
      <c r="D33" s="59">
        <v>0.8541666666666666</v>
      </c>
      <c r="E33" s="23">
        <v>0.0</v>
      </c>
      <c r="F33" s="24"/>
      <c r="G33" s="25"/>
      <c r="H33" s="26" t="s">
        <v>127</v>
      </c>
      <c r="I33" s="20" t="str">
        <f t="shared" si="1"/>
        <v>-20:30:00</v>
      </c>
      <c r="J33" s="14"/>
      <c r="K33" s="14"/>
      <c r="L33" s="15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6"/>
      <c r="B34" s="9" t="str">
        <f>B26+1</f>
        <v>5</v>
      </c>
      <c r="C34" s="10"/>
      <c r="D34" s="11"/>
      <c r="E34" s="10"/>
      <c r="F34" s="11"/>
      <c r="G34" s="10"/>
      <c r="H34" s="12"/>
      <c r="I34" s="20" t="str">
        <f t="shared" si="1"/>
        <v>0:00:00</v>
      </c>
      <c r="J34" s="14"/>
      <c r="K34" s="14"/>
      <c r="L34" s="15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6"/>
      <c r="B35" s="17" t="s">
        <v>12</v>
      </c>
      <c r="C35" s="18" t="str">
        <f t="shared" ref="C35:C41" si="6">C27+7</f>
        <v>6/11/2016</v>
      </c>
      <c r="D35" s="24"/>
      <c r="E35" s="25"/>
      <c r="F35" s="11"/>
      <c r="G35" s="10"/>
      <c r="H35" s="12"/>
      <c r="I35" s="20" t="str">
        <f t="shared" si="1"/>
        <v>0:00:00</v>
      </c>
      <c r="J35" s="14"/>
      <c r="K35" s="14"/>
      <c r="L35" s="15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6"/>
      <c r="B36" s="17" t="s">
        <v>13</v>
      </c>
      <c r="C36" s="18" t="str">
        <f t="shared" si="6"/>
        <v>6/12/2016</v>
      </c>
      <c r="D36" s="28">
        <v>0.7083333333333334</v>
      </c>
      <c r="E36" s="23">
        <v>0.8333333333333334</v>
      </c>
      <c r="F36" s="11"/>
      <c r="G36" s="10"/>
      <c r="H36" s="48" t="s">
        <v>128</v>
      </c>
      <c r="I36" s="20" t="str">
        <f t="shared" si="1"/>
        <v>3:00:00</v>
      </c>
      <c r="J36" s="14"/>
      <c r="K36" s="14"/>
      <c r="L36" s="15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6"/>
      <c r="B37" s="17" t="s">
        <v>14</v>
      </c>
      <c r="C37" s="18" t="str">
        <f t="shared" si="6"/>
        <v>6/13/2016</v>
      </c>
      <c r="D37" s="28">
        <v>0.7083333333333334</v>
      </c>
      <c r="E37" s="23">
        <v>0.9166666666666666</v>
      </c>
      <c r="F37" s="24"/>
      <c r="G37" s="25"/>
      <c r="H37" s="26" t="s">
        <v>129</v>
      </c>
      <c r="I37" s="20" t="str">
        <f t="shared" si="1"/>
        <v>5:00:00</v>
      </c>
      <c r="J37" s="14"/>
      <c r="K37" s="14"/>
      <c r="L37" s="15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6"/>
      <c r="B38" s="17" t="s">
        <v>16</v>
      </c>
      <c r="C38" s="18" t="str">
        <f t="shared" si="6"/>
        <v>6/14/2016</v>
      </c>
      <c r="D38" s="28">
        <v>0.7083333333333334</v>
      </c>
      <c r="E38" s="23">
        <v>0.9166666666666666</v>
      </c>
      <c r="F38" s="24"/>
      <c r="G38" s="25"/>
      <c r="H38" s="26" t="s">
        <v>130</v>
      </c>
      <c r="I38" s="20" t="str">
        <f t="shared" si="1"/>
        <v>5:00:00</v>
      </c>
      <c r="J38" s="14"/>
      <c r="K38" s="14"/>
      <c r="L38" s="15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6"/>
      <c r="B39" s="17" t="s">
        <v>18</v>
      </c>
      <c r="C39" s="18" t="str">
        <f t="shared" si="6"/>
        <v>6/15/2016</v>
      </c>
      <c r="D39" s="28">
        <v>0.7083333333333334</v>
      </c>
      <c r="E39" s="23">
        <v>0.9166666666666666</v>
      </c>
      <c r="F39" s="24"/>
      <c r="G39" s="25"/>
      <c r="H39" s="12"/>
      <c r="I39" s="20" t="str">
        <f t="shared" si="1"/>
        <v>5:00:00</v>
      </c>
      <c r="J39" s="14"/>
      <c r="K39" s="14"/>
      <c r="L39" s="15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6"/>
      <c r="B40" s="17" t="s">
        <v>20</v>
      </c>
      <c r="C40" s="18" t="str">
        <f t="shared" si="6"/>
        <v>6/16/2016</v>
      </c>
      <c r="D40" s="28">
        <v>0.7083333333333334</v>
      </c>
      <c r="E40" s="23">
        <v>0.9791666666666666</v>
      </c>
      <c r="F40" s="28">
        <v>0.8125</v>
      </c>
      <c r="G40" s="23">
        <v>0.875</v>
      </c>
      <c r="H40" s="26" t="s">
        <v>131</v>
      </c>
      <c r="I40" s="20" t="str">
        <f t="shared" si="1"/>
        <v>5:00:00</v>
      </c>
      <c r="J40" s="14"/>
      <c r="K40" s="14"/>
      <c r="L40" s="15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9"/>
      <c r="B41" s="30" t="s">
        <v>22</v>
      </c>
      <c r="C41" s="49" t="str">
        <f t="shared" si="6"/>
        <v>6/17/2016</v>
      </c>
      <c r="D41" s="28">
        <v>0.7083333333333334</v>
      </c>
      <c r="E41" s="23">
        <v>0.9166666666666666</v>
      </c>
      <c r="F41" s="33"/>
      <c r="G41" s="34"/>
      <c r="H41" s="52"/>
      <c r="I41" s="20" t="str">
        <f t="shared" si="1"/>
        <v>5:00:00</v>
      </c>
      <c r="J41" s="36"/>
      <c r="K41" s="36"/>
      <c r="L41" s="15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8" t="str">
        <f>A26+1</f>
        <v>3</v>
      </c>
      <c r="B42" s="39" t="str">
        <f>B34+1</f>
        <v>6</v>
      </c>
      <c r="C42" s="40"/>
      <c r="D42" s="41"/>
      <c r="E42" s="40"/>
      <c r="F42" s="41"/>
      <c r="G42" s="40"/>
      <c r="H42" s="42"/>
      <c r="I42" s="20" t="str">
        <f t="shared" si="1"/>
        <v>0:00:00</v>
      </c>
      <c r="J42" s="43"/>
      <c r="K42" s="43"/>
      <c r="L42" s="44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6"/>
      <c r="B43" s="17" t="s">
        <v>12</v>
      </c>
      <c r="C43" s="18" t="str">
        <f t="shared" ref="C43:C49" si="7">C35+7</f>
        <v>6/18/2016</v>
      </c>
      <c r="D43" s="24"/>
      <c r="E43" s="25"/>
      <c r="F43" s="11"/>
      <c r="G43" s="10"/>
      <c r="H43" s="12"/>
      <c r="I43" s="20" t="str">
        <f t="shared" si="1"/>
        <v>0:00:00</v>
      </c>
      <c r="J43" s="14"/>
      <c r="K43" s="14"/>
      <c r="L43" s="15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6"/>
      <c r="B44" s="17" t="s">
        <v>13</v>
      </c>
      <c r="C44" s="18" t="str">
        <f t="shared" si="7"/>
        <v>6/19/2016</v>
      </c>
      <c r="D44" s="28">
        <v>0.375</v>
      </c>
      <c r="E44" s="23">
        <v>0.6041666666666666</v>
      </c>
      <c r="F44" s="24"/>
      <c r="G44" s="25"/>
      <c r="H44" s="54" t="s">
        <v>132</v>
      </c>
      <c r="I44" s="20" t="str">
        <f t="shared" si="1"/>
        <v>5:30:00</v>
      </c>
      <c r="J44" s="14"/>
      <c r="K44" s="14"/>
      <c r="L44" s="15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6"/>
      <c r="B45" s="17" t="s">
        <v>14</v>
      </c>
      <c r="C45" s="18" t="str">
        <f t="shared" si="7"/>
        <v>6/20/2016</v>
      </c>
      <c r="D45" s="28">
        <v>0.7083333333333334</v>
      </c>
      <c r="E45" s="23">
        <v>0.9166666666666666</v>
      </c>
      <c r="F45" s="24"/>
      <c r="G45" s="25"/>
      <c r="H45" s="26" t="s">
        <v>133</v>
      </c>
      <c r="I45" s="20" t="str">
        <f t="shared" si="1"/>
        <v>5:00:00</v>
      </c>
      <c r="J45" s="14"/>
      <c r="K45" s="14"/>
      <c r="L45" s="15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6"/>
      <c r="B46" s="17" t="s">
        <v>16</v>
      </c>
      <c r="C46" s="18" t="str">
        <f t="shared" si="7"/>
        <v>6/21/2016</v>
      </c>
      <c r="D46" s="28">
        <v>0.6666666666666666</v>
      </c>
      <c r="E46" s="23">
        <v>0.875</v>
      </c>
      <c r="F46" s="24"/>
      <c r="G46" s="25"/>
      <c r="H46" s="26" t="s">
        <v>134</v>
      </c>
      <c r="I46" s="20" t="str">
        <f t="shared" si="1"/>
        <v>5:00:00</v>
      </c>
      <c r="J46" s="14"/>
      <c r="K46" s="14"/>
      <c r="L46" s="15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16"/>
      <c r="B47" s="17" t="s">
        <v>18</v>
      </c>
      <c r="C47" s="18" t="str">
        <f t="shared" si="7"/>
        <v>6/22/2016</v>
      </c>
      <c r="D47" s="24"/>
      <c r="E47" s="25"/>
      <c r="F47" s="24"/>
      <c r="G47" s="25"/>
      <c r="H47" s="26" t="s">
        <v>135</v>
      </c>
      <c r="I47" s="20" t="str">
        <f t="shared" si="1"/>
        <v>0:00:00</v>
      </c>
      <c r="J47" s="14"/>
      <c r="K47" s="14"/>
      <c r="L47" s="15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6"/>
      <c r="B48" s="17" t="s">
        <v>20</v>
      </c>
      <c r="C48" s="18" t="str">
        <f t="shared" si="7"/>
        <v>6/23/2016</v>
      </c>
      <c r="D48" s="28">
        <v>0.6666666666666666</v>
      </c>
      <c r="E48" s="23">
        <v>0.8958333333333334</v>
      </c>
      <c r="F48" s="24"/>
      <c r="G48" s="25"/>
      <c r="H48" s="26" t="s">
        <v>136</v>
      </c>
      <c r="I48" s="20" t="str">
        <f t="shared" si="1"/>
        <v>5:30:00</v>
      </c>
      <c r="J48" s="14"/>
      <c r="K48" s="14"/>
      <c r="L48" s="15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6"/>
      <c r="B49" s="17" t="s">
        <v>22</v>
      </c>
      <c r="C49" s="18" t="str">
        <f t="shared" si="7"/>
        <v>6/24/2016</v>
      </c>
      <c r="D49" s="28">
        <v>0.6666666666666666</v>
      </c>
      <c r="E49" s="23">
        <v>0.9166666666666666</v>
      </c>
      <c r="F49" s="24"/>
      <c r="G49" s="25"/>
      <c r="H49" s="26" t="s">
        <v>137</v>
      </c>
      <c r="I49" s="20" t="str">
        <f t="shared" si="1"/>
        <v>6:00:00</v>
      </c>
      <c r="J49" s="14"/>
      <c r="K49" s="14"/>
      <c r="L49" s="15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6"/>
      <c r="B50" s="9" t="str">
        <f>B42+1</f>
        <v>7</v>
      </c>
      <c r="C50" s="10"/>
      <c r="D50" s="11"/>
      <c r="E50" s="10"/>
      <c r="F50" s="11"/>
      <c r="G50" s="10"/>
      <c r="H50" s="12"/>
      <c r="I50" s="20" t="str">
        <f t="shared" si="1"/>
        <v>0:00:00</v>
      </c>
      <c r="J50" s="14"/>
      <c r="K50" s="14"/>
      <c r="L50" s="15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6"/>
      <c r="B51" s="17" t="s">
        <v>12</v>
      </c>
      <c r="C51" s="18" t="str">
        <f t="shared" ref="C51:C57" si="8">C43+7</f>
        <v>6/25/2016</v>
      </c>
      <c r="D51" s="24"/>
      <c r="E51" s="25"/>
      <c r="F51" s="11"/>
      <c r="G51" s="10"/>
      <c r="H51" s="12"/>
      <c r="I51" s="20" t="str">
        <f t="shared" si="1"/>
        <v>0:00:00</v>
      </c>
      <c r="J51" s="14"/>
      <c r="K51" s="14"/>
      <c r="L51" s="15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6"/>
      <c r="B52" s="17" t="s">
        <v>13</v>
      </c>
      <c r="C52" s="18" t="str">
        <f t="shared" si="8"/>
        <v>6/26/2016</v>
      </c>
      <c r="D52" s="28">
        <v>0.7291666666666666</v>
      </c>
      <c r="E52" s="23">
        <v>0.9583333333333334</v>
      </c>
      <c r="F52" s="11"/>
      <c r="G52" s="10"/>
      <c r="H52" s="48" t="s">
        <v>138</v>
      </c>
      <c r="I52" s="20" t="str">
        <f t="shared" si="1"/>
        <v>5:30:00</v>
      </c>
      <c r="J52" s="14"/>
      <c r="K52" s="14"/>
      <c r="L52" s="15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6"/>
      <c r="B53" s="17" t="s">
        <v>14</v>
      </c>
      <c r="C53" s="18" t="str">
        <f t="shared" si="8"/>
        <v>6/27/2016</v>
      </c>
      <c r="D53" s="28">
        <v>0.5</v>
      </c>
      <c r="E53" s="23">
        <v>0.75</v>
      </c>
      <c r="F53" s="24"/>
      <c r="G53" s="25"/>
      <c r="H53" s="26" t="s">
        <v>139</v>
      </c>
      <c r="I53" s="20" t="str">
        <f t="shared" si="1"/>
        <v>6:00:00</v>
      </c>
      <c r="J53" s="14"/>
      <c r="K53" s="14"/>
      <c r="L53" s="15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16"/>
      <c r="B54" s="17" t="s">
        <v>16</v>
      </c>
      <c r="C54" s="18" t="str">
        <f t="shared" si="8"/>
        <v>6/28/2016</v>
      </c>
      <c r="D54" s="28">
        <v>0.7291666666666666</v>
      </c>
      <c r="E54" s="23">
        <v>0.9166666666666666</v>
      </c>
      <c r="F54" s="24"/>
      <c r="G54" s="25"/>
      <c r="H54" s="26" t="s">
        <v>140</v>
      </c>
      <c r="I54" s="20" t="str">
        <f t="shared" si="1"/>
        <v>4:30:00</v>
      </c>
      <c r="J54" s="14"/>
      <c r="K54" s="14"/>
      <c r="L54" s="15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16"/>
      <c r="B55" s="17" t="s">
        <v>18</v>
      </c>
      <c r="C55" s="18" t="str">
        <f t="shared" si="8"/>
        <v>6/29/2016</v>
      </c>
      <c r="D55" s="28">
        <v>0.75</v>
      </c>
      <c r="E55" s="23">
        <v>0.9583333333333334</v>
      </c>
      <c r="F55" s="24"/>
      <c r="G55" s="25"/>
      <c r="H55" s="26" t="s">
        <v>141</v>
      </c>
      <c r="I55" s="20" t="str">
        <f t="shared" si="1"/>
        <v>5:00:00</v>
      </c>
      <c r="J55" s="14"/>
      <c r="K55" s="14"/>
      <c r="L55" s="15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16"/>
      <c r="B56" s="17" t="s">
        <v>20</v>
      </c>
      <c r="C56" s="18" t="str">
        <f t="shared" si="8"/>
        <v>6/30/2016</v>
      </c>
      <c r="D56" s="28">
        <v>0.6666666666666666</v>
      </c>
      <c r="E56" s="23">
        <v>0.875</v>
      </c>
      <c r="F56" s="24"/>
      <c r="G56" s="25"/>
      <c r="H56" s="26" t="s">
        <v>142</v>
      </c>
      <c r="I56" s="20" t="str">
        <f t="shared" si="1"/>
        <v>5:00:00</v>
      </c>
      <c r="J56" s="14"/>
      <c r="K56" s="14"/>
      <c r="L56" s="15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9"/>
      <c r="B57" s="30" t="s">
        <v>22</v>
      </c>
      <c r="C57" s="49" t="str">
        <f t="shared" si="8"/>
        <v>7/1/2016</v>
      </c>
      <c r="D57" s="28">
        <v>0.75</v>
      </c>
      <c r="E57" s="23">
        <v>0.9583333333333334</v>
      </c>
      <c r="F57" s="33"/>
      <c r="G57" s="34"/>
      <c r="H57" s="35" t="s">
        <v>143</v>
      </c>
      <c r="I57" s="20" t="str">
        <f t="shared" si="1"/>
        <v>5:00:00</v>
      </c>
      <c r="J57" s="36"/>
      <c r="K57" s="36"/>
      <c r="L57" s="15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8" t="str">
        <f>A42+1</f>
        <v>4</v>
      </c>
      <c r="B58" s="39" t="str">
        <f>B50+1</f>
        <v>8</v>
      </c>
      <c r="C58" s="40"/>
      <c r="D58" s="41"/>
      <c r="E58" s="40"/>
      <c r="F58" s="41"/>
      <c r="G58" s="40"/>
      <c r="H58" s="42"/>
      <c r="I58" s="20" t="str">
        <f t="shared" si="1"/>
        <v>0:00:00</v>
      </c>
      <c r="J58" s="43"/>
      <c r="K58" s="43"/>
      <c r="L58" s="44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16"/>
      <c r="B59" s="17" t="s">
        <v>12</v>
      </c>
      <c r="C59" s="18" t="str">
        <f t="shared" ref="C59:C65" si="9">C51+7</f>
        <v>7/2/2016</v>
      </c>
      <c r="D59" s="24"/>
      <c r="E59" s="25"/>
      <c r="F59" s="11"/>
      <c r="G59" s="10"/>
      <c r="H59" s="12"/>
      <c r="I59" s="20" t="str">
        <f t="shared" si="1"/>
        <v>0:00:00</v>
      </c>
      <c r="J59" s="14"/>
      <c r="K59" s="14"/>
      <c r="L59" s="15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16"/>
      <c r="B60" s="17" t="s">
        <v>13</v>
      </c>
      <c r="C60" s="18" t="str">
        <f t="shared" si="9"/>
        <v>7/3/2016</v>
      </c>
      <c r="D60" s="28">
        <v>0.75</v>
      </c>
      <c r="E60" s="23">
        <v>0.9583333333333334</v>
      </c>
      <c r="F60" s="24"/>
      <c r="G60" s="25"/>
      <c r="H60" s="54" t="s">
        <v>144</v>
      </c>
      <c r="I60" s="20" t="str">
        <f t="shared" si="1"/>
        <v>5:00:00</v>
      </c>
      <c r="J60" s="14"/>
      <c r="K60" s="14"/>
      <c r="L60" s="15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16"/>
      <c r="B61" s="17" t="s">
        <v>14</v>
      </c>
      <c r="C61" s="18" t="str">
        <f t="shared" si="9"/>
        <v>7/4/2016</v>
      </c>
      <c r="D61" s="28">
        <v>0.75</v>
      </c>
      <c r="E61" s="23">
        <v>0.9583333333333334</v>
      </c>
      <c r="F61" s="24"/>
      <c r="G61" s="25"/>
      <c r="H61" s="26" t="s">
        <v>145</v>
      </c>
      <c r="I61" s="20" t="str">
        <f t="shared" si="1"/>
        <v>5:00:00</v>
      </c>
      <c r="J61" s="14"/>
      <c r="K61" s="14"/>
      <c r="L61" s="15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16"/>
      <c r="B62" s="17" t="s">
        <v>16</v>
      </c>
      <c r="C62" s="18" t="str">
        <f t="shared" si="9"/>
        <v>7/5/2016</v>
      </c>
      <c r="D62" s="28">
        <v>0.625</v>
      </c>
      <c r="E62" s="23">
        <v>0.875</v>
      </c>
      <c r="F62" s="24"/>
      <c r="G62" s="25"/>
      <c r="H62" s="26" t="s">
        <v>146</v>
      </c>
      <c r="I62" s="20" t="str">
        <f t="shared" si="1"/>
        <v>6:00:00</v>
      </c>
      <c r="J62" s="14"/>
      <c r="K62" s="14"/>
      <c r="L62" s="15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16"/>
      <c r="B63" s="17" t="s">
        <v>18</v>
      </c>
      <c r="C63" s="18" t="str">
        <f t="shared" si="9"/>
        <v>7/6/2016</v>
      </c>
      <c r="D63" s="28">
        <v>0.75</v>
      </c>
      <c r="E63" s="23">
        <v>0.9583333333333334</v>
      </c>
      <c r="F63" s="24"/>
      <c r="G63" s="25"/>
      <c r="H63" s="26" t="s">
        <v>147</v>
      </c>
      <c r="I63" s="20" t="str">
        <f t="shared" si="1"/>
        <v>5:00:00</v>
      </c>
      <c r="J63" s="14"/>
      <c r="K63" s="14"/>
      <c r="L63" s="15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16"/>
      <c r="B64" s="17" t="s">
        <v>20</v>
      </c>
      <c r="C64" s="18" t="str">
        <f t="shared" si="9"/>
        <v>7/7/2016</v>
      </c>
      <c r="D64" s="28">
        <v>0.75</v>
      </c>
      <c r="E64" s="23">
        <v>0.9583333333333334</v>
      </c>
      <c r="F64" s="24"/>
      <c r="G64" s="25"/>
      <c r="H64" s="26" t="s">
        <v>148</v>
      </c>
      <c r="I64" s="20" t="str">
        <f t="shared" si="1"/>
        <v>5:00:00</v>
      </c>
      <c r="J64" s="14"/>
      <c r="K64" s="14"/>
      <c r="L64" s="15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16"/>
      <c r="B65" s="17" t="s">
        <v>22</v>
      </c>
      <c r="C65" s="18" t="str">
        <f t="shared" si="9"/>
        <v>7/8/2016</v>
      </c>
      <c r="D65" s="28">
        <v>0.75</v>
      </c>
      <c r="E65" s="23">
        <v>0.9583333333333334</v>
      </c>
      <c r="F65" s="24"/>
      <c r="G65" s="25"/>
      <c r="H65" s="26" t="s">
        <v>149</v>
      </c>
      <c r="I65" s="20" t="str">
        <f t="shared" si="1"/>
        <v>5:00:00</v>
      </c>
      <c r="J65" s="14"/>
      <c r="K65" s="14"/>
      <c r="L65" s="15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16"/>
      <c r="B66" s="9" t="str">
        <f>B58+1</f>
        <v>9</v>
      </c>
      <c r="C66" s="10"/>
      <c r="D66" s="11"/>
      <c r="E66" s="10"/>
      <c r="F66" s="11"/>
      <c r="G66" s="10"/>
      <c r="H66" s="12"/>
      <c r="I66" s="20" t="str">
        <f t="shared" si="1"/>
        <v>0:00:00</v>
      </c>
      <c r="J66" s="14"/>
      <c r="K66" s="14"/>
      <c r="L66" s="15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16"/>
      <c r="B67" s="17" t="s">
        <v>12</v>
      </c>
      <c r="C67" s="18" t="str">
        <f t="shared" ref="C67:C73" si="10">C59+7</f>
        <v>7/9/2016</v>
      </c>
      <c r="D67" s="24"/>
      <c r="E67" s="25"/>
      <c r="F67" s="11"/>
      <c r="G67" s="10"/>
      <c r="H67" s="12"/>
      <c r="I67" s="20" t="str">
        <f t="shared" si="1"/>
        <v>0:00:00</v>
      </c>
      <c r="J67" s="14"/>
      <c r="K67" s="14"/>
      <c r="L67" s="15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16"/>
      <c r="B68" s="17" t="s">
        <v>13</v>
      </c>
      <c r="C68" s="18" t="str">
        <f t="shared" si="10"/>
        <v>7/10/2016</v>
      </c>
      <c r="D68" s="24"/>
      <c r="E68" s="25"/>
      <c r="F68" s="11"/>
      <c r="G68" s="10"/>
      <c r="H68" s="21"/>
      <c r="I68" s="20" t="str">
        <f t="shared" si="1"/>
        <v>0:00:00</v>
      </c>
      <c r="J68" s="14"/>
      <c r="K68" s="14"/>
      <c r="L68" s="15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16"/>
      <c r="B69" s="17" t="s">
        <v>14</v>
      </c>
      <c r="C69" s="18" t="str">
        <f t="shared" si="10"/>
        <v>7/11/2016</v>
      </c>
      <c r="D69" s="28">
        <v>0.375</v>
      </c>
      <c r="E69" s="23">
        <v>0.625</v>
      </c>
      <c r="F69" s="28">
        <v>0.5</v>
      </c>
      <c r="G69" s="23">
        <v>0.5208333333333334</v>
      </c>
      <c r="H69" s="26" t="s">
        <v>101</v>
      </c>
      <c r="I69" s="20" t="str">
        <f t="shared" si="1"/>
        <v>5:30:00</v>
      </c>
      <c r="J69" s="14"/>
      <c r="K69" s="14"/>
      <c r="L69" s="15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16"/>
      <c r="B70" s="17" t="s">
        <v>16</v>
      </c>
      <c r="C70" s="18" t="str">
        <f t="shared" si="10"/>
        <v>7/12/2016</v>
      </c>
      <c r="D70" s="28">
        <v>0.375</v>
      </c>
      <c r="E70" s="23">
        <v>0.625</v>
      </c>
      <c r="F70" s="28">
        <v>0.5</v>
      </c>
      <c r="G70" s="23">
        <v>0.5208333333333334</v>
      </c>
      <c r="H70" s="26" t="s">
        <v>101</v>
      </c>
      <c r="I70" s="20" t="str">
        <f t="shared" si="1"/>
        <v>5:30:00</v>
      </c>
      <c r="J70" s="14"/>
      <c r="K70" s="14"/>
      <c r="L70" s="15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16"/>
      <c r="B71" s="17" t="s">
        <v>18</v>
      </c>
      <c r="C71" s="18" t="str">
        <f t="shared" si="10"/>
        <v>7/13/2016</v>
      </c>
      <c r="D71" s="28">
        <v>0.375</v>
      </c>
      <c r="E71" s="23">
        <v>0.625</v>
      </c>
      <c r="F71" s="28">
        <v>0.5</v>
      </c>
      <c r="G71" s="23">
        <v>0.5208333333333334</v>
      </c>
      <c r="H71" s="26" t="s">
        <v>101</v>
      </c>
      <c r="I71" s="20" t="str">
        <f t="shared" si="1"/>
        <v>5:30:00</v>
      </c>
      <c r="J71" s="14"/>
      <c r="K71" s="14"/>
      <c r="L71" s="15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16"/>
      <c r="B72" s="17" t="s">
        <v>20</v>
      </c>
      <c r="C72" s="18" t="str">
        <f t="shared" si="10"/>
        <v>7/14/2016</v>
      </c>
      <c r="D72" s="28">
        <v>0.375</v>
      </c>
      <c r="E72" s="23">
        <v>0.625</v>
      </c>
      <c r="F72" s="28">
        <v>0.5</v>
      </c>
      <c r="G72" s="23">
        <v>0.5208333333333334</v>
      </c>
      <c r="H72" s="26" t="s">
        <v>101</v>
      </c>
      <c r="I72" s="20" t="str">
        <f t="shared" si="1"/>
        <v>5:30:00</v>
      </c>
      <c r="J72" s="14"/>
      <c r="K72" s="14"/>
      <c r="L72" s="15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9"/>
      <c r="B73" s="30" t="s">
        <v>22</v>
      </c>
      <c r="C73" s="49" t="str">
        <f t="shared" si="10"/>
        <v>7/15/2016</v>
      </c>
      <c r="D73" s="28">
        <v>0.375</v>
      </c>
      <c r="E73" s="23">
        <v>0.625</v>
      </c>
      <c r="F73" s="28">
        <v>0.5</v>
      </c>
      <c r="G73" s="23">
        <v>0.5208333333333334</v>
      </c>
      <c r="H73" s="26" t="s">
        <v>101</v>
      </c>
      <c r="I73" s="20" t="str">
        <f t="shared" si="1"/>
        <v>5:30:00</v>
      </c>
      <c r="J73" s="36"/>
      <c r="K73" s="36"/>
      <c r="L73" s="15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8" t="str">
        <f>A58+1</f>
        <v>5</v>
      </c>
      <c r="B74" s="39" t="str">
        <f>B66+1</f>
        <v>10</v>
      </c>
      <c r="C74" s="40"/>
      <c r="D74" s="41"/>
      <c r="E74" s="40"/>
      <c r="F74" s="41"/>
      <c r="G74" s="40"/>
      <c r="H74" s="42"/>
      <c r="I74" s="20" t="str">
        <f t="shared" si="1"/>
        <v>0:00:00</v>
      </c>
      <c r="J74" s="43"/>
      <c r="K74" s="43"/>
      <c r="L74" s="44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16"/>
      <c r="B75" s="17" t="s">
        <v>12</v>
      </c>
      <c r="C75" s="18" t="str">
        <f t="shared" ref="C75:C81" si="11">C67+7</f>
        <v>7/16/2016</v>
      </c>
      <c r="D75" s="24"/>
      <c r="E75" s="25"/>
      <c r="F75" s="11"/>
      <c r="G75" s="10"/>
      <c r="H75" s="12"/>
      <c r="I75" s="20" t="str">
        <f t="shared" si="1"/>
        <v>0:00:00</v>
      </c>
      <c r="J75" s="14"/>
      <c r="K75" s="14"/>
      <c r="L75" s="15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16"/>
      <c r="B76" s="17" t="s">
        <v>13</v>
      </c>
      <c r="C76" s="18" t="str">
        <f t="shared" si="11"/>
        <v>7/17/2016</v>
      </c>
      <c r="D76" s="24"/>
      <c r="E76" s="25"/>
      <c r="F76" s="24"/>
      <c r="G76" s="25"/>
      <c r="H76" s="53"/>
      <c r="I76" s="20" t="str">
        <f t="shared" si="1"/>
        <v>0:00:00</v>
      </c>
      <c r="J76" s="14"/>
      <c r="K76" s="14"/>
      <c r="L76" s="15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16"/>
      <c r="B77" s="17" t="s">
        <v>14</v>
      </c>
      <c r="C77" s="18" t="str">
        <f t="shared" si="11"/>
        <v>7/18/2016</v>
      </c>
      <c r="D77" s="28">
        <v>0.375</v>
      </c>
      <c r="E77" s="23">
        <v>0.625</v>
      </c>
      <c r="F77" s="28">
        <v>0.5</v>
      </c>
      <c r="G77" s="23">
        <v>0.5208333333333334</v>
      </c>
      <c r="H77" s="26" t="s">
        <v>112</v>
      </c>
      <c r="I77" s="20" t="str">
        <f t="shared" si="1"/>
        <v>5:30:00</v>
      </c>
      <c r="J77" s="14"/>
      <c r="K77" s="14"/>
      <c r="L77" s="15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16"/>
      <c r="B78" s="17" t="s">
        <v>16</v>
      </c>
      <c r="C78" s="18" t="str">
        <f t="shared" si="11"/>
        <v>7/19/2016</v>
      </c>
      <c r="D78" s="28">
        <v>0.375</v>
      </c>
      <c r="E78" s="23">
        <v>0.625</v>
      </c>
      <c r="F78" s="28">
        <v>0.5</v>
      </c>
      <c r="G78" s="23">
        <v>0.5208333333333334</v>
      </c>
      <c r="H78" s="26" t="s">
        <v>101</v>
      </c>
      <c r="I78" s="20" t="str">
        <f t="shared" si="1"/>
        <v>5:30:00</v>
      </c>
      <c r="J78" s="14"/>
      <c r="K78" s="14"/>
      <c r="L78" s="15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16"/>
      <c r="B79" s="17" t="s">
        <v>18</v>
      </c>
      <c r="C79" s="18" t="str">
        <f t="shared" si="11"/>
        <v>7/20/2016</v>
      </c>
      <c r="D79" s="28">
        <v>0.375</v>
      </c>
      <c r="E79" s="23">
        <v>0.625</v>
      </c>
      <c r="F79" s="28">
        <v>0.5</v>
      </c>
      <c r="G79" s="23">
        <v>0.5208333333333334</v>
      </c>
      <c r="H79" s="26" t="s">
        <v>101</v>
      </c>
      <c r="I79" s="20" t="str">
        <f t="shared" si="1"/>
        <v>5:30:00</v>
      </c>
      <c r="J79" s="14"/>
      <c r="K79" s="14"/>
      <c r="L79" s="15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16"/>
      <c r="B80" s="17" t="s">
        <v>20</v>
      </c>
      <c r="C80" s="18" t="str">
        <f t="shared" si="11"/>
        <v>7/21/2016</v>
      </c>
      <c r="D80" s="28">
        <v>0.375</v>
      </c>
      <c r="E80" s="23">
        <v>0.625</v>
      </c>
      <c r="F80" s="28">
        <v>0.5</v>
      </c>
      <c r="G80" s="23">
        <v>0.5208333333333334</v>
      </c>
      <c r="H80" s="26" t="s">
        <v>101</v>
      </c>
      <c r="I80" s="20" t="str">
        <f t="shared" si="1"/>
        <v>5:30:00</v>
      </c>
      <c r="J80" s="14"/>
      <c r="K80" s="14"/>
      <c r="L80" s="15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16"/>
      <c r="B81" s="17" t="s">
        <v>22</v>
      </c>
      <c r="C81" s="18" t="str">
        <f t="shared" si="11"/>
        <v>7/22/2016</v>
      </c>
      <c r="D81" s="28">
        <v>0.375</v>
      </c>
      <c r="E81" s="23">
        <v>0.625</v>
      </c>
      <c r="F81" s="28">
        <v>0.5</v>
      </c>
      <c r="G81" s="23">
        <v>0.5208333333333334</v>
      </c>
      <c r="H81" s="26" t="s">
        <v>101</v>
      </c>
      <c r="I81" s="20" t="str">
        <f t="shared" si="1"/>
        <v>5:30:00</v>
      </c>
      <c r="J81" s="14"/>
      <c r="K81" s="14"/>
      <c r="L81" s="15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16"/>
      <c r="B82" s="9" t="str">
        <f>B74+1</f>
        <v>11</v>
      </c>
      <c r="C82" s="10"/>
      <c r="D82" s="11"/>
      <c r="E82" s="10"/>
      <c r="F82" s="11"/>
      <c r="G82" s="10"/>
      <c r="H82" s="12"/>
      <c r="I82" s="20" t="str">
        <f t="shared" si="1"/>
        <v>0:00:00</v>
      </c>
      <c r="J82" s="14"/>
      <c r="K82" s="14"/>
      <c r="L82" s="15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16"/>
      <c r="B83" s="17" t="s">
        <v>12</v>
      </c>
      <c r="C83" s="18" t="str">
        <f t="shared" ref="C83:C89" si="12">C75+7</f>
        <v>7/23/2016</v>
      </c>
      <c r="D83" s="24"/>
      <c r="E83" s="25"/>
      <c r="F83" s="11"/>
      <c r="G83" s="10"/>
      <c r="H83" s="12"/>
      <c r="I83" s="20" t="str">
        <f t="shared" si="1"/>
        <v>0:00:00</v>
      </c>
      <c r="J83" s="14"/>
      <c r="K83" s="14"/>
      <c r="L83" s="15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16"/>
      <c r="B84" s="17" t="s">
        <v>13</v>
      </c>
      <c r="C84" s="18" t="str">
        <f t="shared" si="12"/>
        <v>7/24/2016</v>
      </c>
      <c r="D84" s="24"/>
      <c r="E84" s="25"/>
      <c r="F84" s="11"/>
      <c r="G84" s="10"/>
      <c r="H84" s="21"/>
      <c r="I84" s="20" t="str">
        <f t="shared" si="1"/>
        <v>0:00:00</v>
      </c>
      <c r="J84" s="14"/>
      <c r="K84" s="14"/>
      <c r="L84" s="15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16"/>
      <c r="B85" s="17" t="s">
        <v>14</v>
      </c>
      <c r="C85" s="18" t="str">
        <f t="shared" si="12"/>
        <v>7/25/2016</v>
      </c>
      <c r="D85" s="28">
        <v>0.375</v>
      </c>
      <c r="E85" s="23">
        <v>0.625</v>
      </c>
      <c r="F85" s="28">
        <v>0.5</v>
      </c>
      <c r="G85" s="23">
        <v>0.5208333333333334</v>
      </c>
      <c r="H85" s="26" t="s">
        <v>101</v>
      </c>
      <c r="I85" s="20" t="str">
        <f t="shared" si="1"/>
        <v>5:30:00</v>
      </c>
      <c r="J85" s="14"/>
      <c r="K85" s="14"/>
      <c r="L85" s="15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16"/>
      <c r="B86" s="17" t="s">
        <v>16</v>
      </c>
      <c r="C86" s="18" t="str">
        <f t="shared" si="12"/>
        <v>7/26/2016</v>
      </c>
      <c r="D86" s="28">
        <v>0.375</v>
      </c>
      <c r="E86" s="23">
        <v>0.625</v>
      </c>
      <c r="F86" s="28">
        <v>0.5</v>
      </c>
      <c r="G86" s="23">
        <v>0.5208333333333334</v>
      </c>
      <c r="H86" s="26" t="s">
        <v>101</v>
      </c>
      <c r="I86" s="20" t="str">
        <f t="shared" si="1"/>
        <v>5:30:00</v>
      </c>
      <c r="J86" s="14"/>
      <c r="K86" s="14"/>
      <c r="L86" s="15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16"/>
      <c r="B87" s="17" t="s">
        <v>18</v>
      </c>
      <c r="C87" s="18" t="str">
        <f t="shared" si="12"/>
        <v>7/27/2016</v>
      </c>
      <c r="D87" s="28">
        <v>0.375</v>
      </c>
      <c r="E87" s="23">
        <v>0.625</v>
      </c>
      <c r="F87" s="28">
        <v>0.5</v>
      </c>
      <c r="G87" s="23">
        <v>0.5208333333333334</v>
      </c>
      <c r="H87" s="26" t="s">
        <v>101</v>
      </c>
      <c r="I87" s="20" t="str">
        <f t="shared" si="1"/>
        <v>5:30:00</v>
      </c>
      <c r="J87" s="14"/>
      <c r="K87" s="14"/>
      <c r="L87" s="15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16"/>
      <c r="B88" s="17" t="s">
        <v>20</v>
      </c>
      <c r="C88" s="18" t="str">
        <f t="shared" si="12"/>
        <v>7/28/2016</v>
      </c>
      <c r="D88" s="28">
        <v>0.375</v>
      </c>
      <c r="E88" s="23">
        <v>0.625</v>
      </c>
      <c r="F88" s="28">
        <v>0.5</v>
      </c>
      <c r="G88" s="23">
        <v>0.5208333333333334</v>
      </c>
      <c r="H88" s="26" t="s">
        <v>101</v>
      </c>
      <c r="I88" s="20" t="str">
        <f t="shared" si="1"/>
        <v>5:30:00</v>
      </c>
      <c r="J88" s="14"/>
      <c r="K88" s="14"/>
      <c r="L88" s="15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9"/>
      <c r="B89" s="30" t="s">
        <v>22</v>
      </c>
      <c r="C89" s="49" t="str">
        <f t="shared" si="12"/>
        <v>7/29/2016</v>
      </c>
      <c r="D89" s="28">
        <v>0.375</v>
      </c>
      <c r="E89" s="23">
        <v>0.625</v>
      </c>
      <c r="F89" s="28">
        <v>0.5</v>
      </c>
      <c r="G89" s="23">
        <v>0.5208333333333334</v>
      </c>
      <c r="H89" s="26" t="s">
        <v>101</v>
      </c>
      <c r="I89" s="20" t="str">
        <f t="shared" si="1"/>
        <v>5:30:00</v>
      </c>
      <c r="J89" s="36"/>
      <c r="K89" s="36"/>
      <c r="L89" s="15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8">
        <v>6.0</v>
      </c>
      <c r="B90" s="39" t="str">
        <f>B82+1</f>
        <v>12</v>
      </c>
      <c r="C90" s="40"/>
      <c r="D90" s="41"/>
      <c r="E90" s="40"/>
      <c r="F90" s="41"/>
      <c r="G90" s="40"/>
      <c r="H90" s="42"/>
      <c r="I90" s="56" t="str">
        <f t="shared" si="1"/>
        <v>0:00:00</v>
      </c>
      <c r="J90" s="43"/>
      <c r="K90" s="43"/>
      <c r="L90" s="44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16"/>
      <c r="B91" s="17" t="s">
        <v>12</v>
      </c>
      <c r="C91" s="18" t="str">
        <f t="shared" ref="C91:C97" si="13">C83+7</f>
        <v>7/30/2016</v>
      </c>
      <c r="D91" s="24"/>
      <c r="E91" s="25"/>
      <c r="F91" s="11"/>
      <c r="G91" s="10"/>
      <c r="H91" s="12"/>
      <c r="I91" s="20" t="str">
        <f t="shared" si="1"/>
        <v>0:00:00</v>
      </c>
      <c r="J91" s="14"/>
      <c r="K91" s="14"/>
      <c r="L91" s="15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16"/>
      <c r="B92" s="17" t="s">
        <v>13</v>
      </c>
      <c r="C92" s="18" t="str">
        <f t="shared" si="13"/>
        <v>7/31/2016</v>
      </c>
      <c r="D92" s="11"/>
      <c r="E92" s="10"/>
      <c r="F92" s="11"/>
      <c r="G92" s="10"/>
      <c r="H92" s="12"/>
      <c r="I92" s="20" t="str">
        <f t="shared" si="1"/>
        <v>0:00:00</v>
      </c>
      <c r="J92" s="14"/>
      <c r="K92" s="14"/>
      <c r="L92" s="15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16"/>
      <c r="B93" s="17" t="s">
        <v>14</v>
      </c>
      <c r="C93" s="18" t="str">
        <f t="shared" si="13"/>
        <v>8/1/2016</v>
      </c>
      <c r="D93" s="28">
        <v>0.375</v>
      </c>
      <c r="E93" s="23">
        <v>0.625</v>
      </c>
      <c r="F93" s="28">
        <v>0.5</v>
      </c>
      <c r="G93" s="23">
        <v>0.5208333333333334</v>
      </c>
      <c r="H93" s="26" t="s">
        <v>113</v>
      </c>
      <c r="I93" s="20" t="str">
        <f t="shared" si="1"/>
        <v>5:30:00</v>
      </c>
      <c r="J93" s="14"/>
      <c r="K93" s="14"/>
      <c r="L93" s="15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16"/>
      <c r="B94" s="17" t="s">
        <v>16</v>
      </c>
      <c r="C94" s="18" t="str">
        <f t="shared" si="13"/>
        <v>8/2/2016</v>
      </c>
      <c r="D94" s="28">
        <v>0.375</v>
      </c>
      <c r="E94" s="23">
        <v>0.625</v>
      </c>
      <c r="F94" s="28">
        <v>0.5</v>
      </c>
      <c r="G94" s="23">
        <v>0.5208333333333334</v>
      </c>
      <c r="H94" s="26" t="s">
        <v>114</v>
      </c>
      <c r="I94" s="20" t="str">
        <f t="shared" si="1"/>
        <v>5:30:00</v>
      </c>
      <c r="J94" s="14"/>
      <c r="K94" s="14"/>
      <c r="L94" s="15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16"/>
      <c r="B95" s="17" t="s">
        <v>18</v>
      </c>
      <c r="C95" s="18" t="str">
        <f t="shared" si="13"/>
        <v>8/3/2016</v>
      </c>
      <c r="D95" s="28">
        <v>0.375</v>
      </c>
      <c r="E95" s="23">
        <v>0.625</v>
      </c>
      <c r="F95" s="28">
        <v>0.5</v>
      </c>
      <c r="G95" s="23">
        <v>0.5208333333333334</v>
      </c>
      <c r="H95" s="26" t="s">
        <v>114</v>
      </c>
      <c r="I95" s="20" t="str">
        <f t="shared" si="1"/>
        <v>5:30:00</v>
      </c>
      <c r="J95" s="14"/>
      <c r="K95" s="14"/>
      <c r="L95" s="15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16"/>
      <c r="B96" s="17" t="s">
        <v>20</v>
      </c>
      <c r="C96" s="18" t="str">
        <f t="shared" si="13"/>
        <v>8/4/2016</v>
      </c>
      <c r="D96" s="28">
        <v>0.375</v>
      </c>
      <c r="E96" s="23">
        <v>0.625</v>
      </c>
      <c r="F96" s="28">
        <v>0.5</v>
      </c>
      <c r="G96" s="23">
        <v>0.5208333333333334</v>
      </c>
      <c r="H96" s="26" t="s">
        <v>115</v>
      </c>
      <c r="I96" s="20" t="str">
        <f t="shared" si="1"/>
        <v>5:30:00</v>
      </c>
      <c r="J96" s="14"/>
      <c r="K96" s="14"/>
      <c r="L96" s="15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9"/>
      <c r="B97" s="30" t="s">
        <v>22</v>
      </c>
      <c r="C97" s="49" t="str">
        <f t="shared" si="13"/>
        <v>8/5/2016</v>
      </c>
      <c r="D97" s="28">
        <v>0.375</v>
      </c>
      <c r="E97" s="23">
        <v>0.625</v>
      </c>
      <c r="F97" s="28">
        <v>0.5</v>
      </c>
      <c r="G97" s="23">
        <v>0.5208333333333334</v>
      </c>
      <c r="H97" s="26" t="s">
        <v>116</v>
      </c>
      <c r="I97" s="57" t="str">
        <f t="shared" si="1"/>
        <v>5:30:00</v>
      </c>
      <c r="J97" s="36"/>
      <c r="K97" s="36"/>
      <c r="L97" s="38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7">
    <mergeCell ref="A2:A9"/>
    <mergeCell ref="A10:A25"/>
    <mergeCell ref="A26:A41"/>
    <mergeCell ref="A42:A57"/>
    <mergeCell ref="A58:A73"/>
    <mergeCell ref="A74:A89"/>
    <mergeCell ref="A90:A97"/>
  </mergeCells>
  <drawing r:id="rId1"/>
</worksheet>
</file>