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uanl\Downloads\"/>
    </mc:Choice>
  </mc:AlternateContent>
  <xr:revisionPtr revIDLastSave="0" documentId="13_ncr:1_{24BF6AD1-47E1-4A08-A20F-A1E9DDA2477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ummary" sheetId="1" r:id="rId1"/>
    <sheet name="Minimum criteria" sheetId="2" r:id="rId2"/>
    <sheet name="Recomended criteria" sheetId="3" r:id="rId3"/>
    <sheet name="Nice-to-have criter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iFax1TbUXovx6nX7Oees34mDw3wg=="/>
    </ext>
  </extLst>
</workbook>
</file>

<file path=xl/calcChain.xml><?xml version="1.0" encoding="utf-8"?>
<calcChain xmlns="http://schemas.openxmlformats.org/spreadsheetml/2006/main">
  <c r="C11" i="4" l="1"/>
  <c r="C12" i="4" s="1"/>
  <c r="B11" i="4"/>
  <c r="B12" i="4" s="1"/>
  <c r="B8" i="1" s="1"/>
  <c r="C13" i="3"/>
  <c r="C14" i="3" s="1"/>
  <c r="B13" i="3"/>
  <c r="B14" i="3" s="1"/>
  <c r="B7" i="1" s="1"/>
  <c r="C28" i="2"/>
  <c r="C29" i="2" s="1"/>
  <c r="B28" i="2"/>
  <c r="B29" i="2" s="1"/>
  <c r="B6" i="1" s="1"/>
  <c r="C8" i="1"/>
  <c r="C7" i="1"/>
  <c r="C6" i="1"/>
</calcChain>
</file>

<file path=xl/sharedStrings.xml><?xml version="1.0" encoding="utf-8"?>
<sst xmlns="http://schemas.openxmlformats.org/spreadsheetml/2006/main" count="122" uniqueCount="75">
  <si>
    <t>No</t>
  </si>
  <si>
    <t>x</t>
  </si>
  <si>
    <t>Demo</t>
  </si>
  <si>
    <t xml:space="preserve">Total </t>
  </si>
  <si>
    <t>https://github.com/alastria/alastria-identity/wiki/Alastria-DID-Method-Specification-(Quorum-version)</t>
  </si>
  <si>
    <t>http://34.244.47.233/</t>
  </si>
  <si>
    <t>https://github.com/alastria/alastria-identity/wiki/Actions-and-Objects-Definition</t>
  </si>
  <si>
    <t>https://github.com/alastria/alastria-identity/wiki/Alastria-DID-Method-Specification-(Quorum-version)#6-Private-Metadata-Sharing-and-Private-Sharing-Multi-Hashes</t>
  </si>
  <si>
    <t>Total</t>
  </si>
  <si>
    <t xml:space="preserve">https://github.com/alastria/alastria-identity/wiki/Alastria-ID-Workflows </t>
  </si>
  <si>
    <t>202007 Alastria ID - Wallets Compatiblity Autochecklist verification</t>
  </si>
  <si>
    <t>Wallet is a a front application for the end user through which the user, as the owner of their identity, can control all their credentials. This may be both mobile, web, desktop, etc.</t>
  </si>
  <si>
    <t>There are 3 different criteria in this analisys:</t>
  </si>
  <si>
    <t>Minimum criteria</t>
  </si>
  <si>
    <t>Recommended criteria</t>
  </si>
  <si>
    <t>Nice-to-have criteria</t>
  </si>
  <si>
    <t>Use of Smart Contracts and model specifications. All criteria must be met to ensure compatibility with the Alastria ID model.</t>
  </si>
  <si>
    <t>MINIMUM CRITERIA</t>
  </si>
  <si>
    <t>COMPATIBILITY</t>
  </si>
  <si>
    <t>TOTAL ITEMS</t>
  </si>
  <si>
    <t>Yes</t>
  </si>
  <si>
    <t>ES256K is the minimum elliptic curve cryptographic algorithm to sign objects.</t>
  </si>
  <si>
    <t>Blockchain transactions are signed by subject from the wallet with the keystore keys.</t>
  </si>
  <si>
    <t>Keystore is managed directly by the subject (without other intermediate elements).</t>
  </si>
  <si>
    <t>The wallet must interact with the Alastria ID Smart Contracts, deployed by the Alastria Identity Commission on the Alastria networks, through the AlastriaIdentityManager.sol</t>
  </si>
  <si>
    <t xml:space="preserve">The wallet must be able to record the evidence of having delivered a presentation to a service provider in AlastriaPresentationRegistry.sol
</t>
  </si>
  <si>
    <t>The wallet must be able to record the evidence of having received a credential in AlastriaCredentialRegistry.sol</t>
  </si>
  <si>
    <t xml:space="preserve">The wallet must be able to record the evidence of having requested the revocation of a credential in AlastriaCredentialRegistry.sol
</t>
  </si>
  <si>
    <t xml:space="preserve">The wallet must be able to record the evidence of requesting the revocation of a presentation in AlastriaPresentationRegistry.sol
</t>
  </si>
  <si>
    <t xml:space="preserve">The creation of the DID implies its registration through the AlastriaIdentityManager.sol and the registration of the public key of the wallet in AlastriaPublicKeyRegistry.sol
</t>
  </si>
  <si>
    <t>"Credentials" meet specification (JWTs with defined fields as specified in the AlastriaID doc specifications)</t>
  </si>
  <si>
    <t>Credential request is done by using "Presentation Requests" (JWTs with defined fields as specified in the AlastriaID doc specifications)</t>
  </si>
  <si>
    <t>Presentation of the credentials is done by using a "Presentation"(JWTs with defined fields as specified in the AlastriaID doc specifications)</t>
  </si>
  <si>
    <t xml:space="preserve">Subject DID is following the format as defined in the AlastriaID doc specification </t>
  </si>
  <si>
    <t>Alastria Token (AT) is used as defined in the Alastria ID Model (JWTs with defined fields as specified in the AlastriaID doc specifications)</t>
  </si>
  <si>
    <t>Alastria Identity Creation (AIC) is used as defined in the Alastria ID Model (JWTs con campos definidos)</t>
  </si>
  <si>
    <t>Alastria Session (AS) is used as defined in the Alastria ID Model (JWTs with defined fields as specified in the AlastriaID doc specifications)</t>
  </si>
  <si>
    <t>PSM Hash technique is used to calculate two credential hashes and presentations</t>
  </si>
  <si>
    <t>Ability to invoke URLs (obtained by QR and deeplink) to obtain credentials and request presentations</t>
  </si>
  <si>
    <t>Key management</t>
  </si>
  <si>
    <t>Blockchain calls</t>
  </si>
  <si>
    <t>Object Model specifications</t>
  </si>
  <si>
    <t>Model concepts</t>
  </si>
  <si>
    <t xml:space="preserve">The subject's credential repository is controlled exclusively by himself and no one else (1)
</t>
  </si>
  <si>
    <t>(1) Centralized models authorized by the subject must mark "No" and we will study in detail to check compatibility</t>
  </si>
  <si>
    <t>No participant of the ecosystem can know the content of the credentials, presentations and "Presentation Requests" at the same time</t>
  </si>
  <si>
    <t xml:space="preserve">The privacy of the subject's activity is guaranteed. The issuer does not know who the subject shares with the issuer's credentials
</t>
  </si>
  <si>
    <t>Technical checks</t>
  </si>
  <si>
    <t>The candidate wallet must generate each of the model objects for comparison with those generated by the core team. (Or pass automatic tests when available)</t>
  </si>
  <si>
    <t>The candidate wallet must execute each of the defined User Stories and will provide the hashes to the core team to check the calls (see AlastriaID workflows for further information)</t>
  </si>
  <si>
    <t>The candidate wallet must facilitate the flows for validation of the conceptual model by the core and legal team of the identity commission</t>
  </si>
  <si>
    <t>Comply with the privacy and security characteristics recommended by the European Union
(https://ec.europa.eu/commission/presscorner/detail/en/ip_20_670 and the  https://ec.europa.eu/commission/presscorner/detail/en/ip_20_669 and the analysis done by www.appcensus.io)</t>
  </si>
  <si>
    <t>RECOMMENDED CRITERIA</t>
  </si>
  <si>
    <t>Libraries</t>
  </si>
  <si>
    <t>Services</t>
  </si>
  <si>
    <t>"User Identity" library is used</t>
  </si>
  <si>
    <t>"Tx" library is used</t>
  </si>
  <si>
    <t>"Tokens" (o Utilities) library is used</t>
  </si>
  <si>
    <t>Wallet is interacting with the standard swagger defined by core team</t>
  </si>
  <si>
    <t xml:space="preserve">Ability to easily configure connections to the Alastria network (Alastira Open Access list and selection)
</t>
  </si>
  <si>
    <t>NICE-TO-HAVE CRITERIA</t>
  </si>
  <si>
    <t>Wallet is working against the Official Demo published in …</t>
  </si>
  <si>
    <t>For greater guarantee it could be tested with other existing certified projects</t>
  </si>
  <si>
    <t>Identified improvements and differential aspects</t>
  </si>
  <si>
    <t>Multi-device</t>
  </si>
  <si>
    <t>Flexibility to adopt new changes</t>
  </si>
  <si>
    <t>The candidate wallet must be prepared and willing to incorporate changes proposed by the identity commission</t>
  </si>
  <si>
    <t>2FA is allowed</t>
  </si>
  <si>
    <t>Identity Recovery</t>
  </si>
  <si>
    <t>Identity or Key recovery is allowed</t>
  </si>
  <si>
    <t>Use of libraries and reference services. It is recommended to meet all the criteria to guarantee compatibility with other systems that also use the Alastria ID model.</t>
  </si>
  <si>
    <t>The wallet works with the demo published through the QRs to replace the Alastria wallet</t>
  </si>
  <si>
    <t>The wallet works with the demo published through deeplinks to replace the Alastria wallet</t>
  </si>
  <si>
    <t>Allows you to open the wallet from different platforms (web, desktop, mobile)</t>
  </si>
  <si>
    <t>Allows to migrate data between wallets (SSI principle)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</si>
</sst>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b/>
      <sz val="11"/>
      <color rgb="FF006100"/>
      <name val="Calibri"/>
      <family val="2"/>
    </font>
    <font>
      <sz val="11"/>
      <name val="Arial"/>
      <family val="2"/>
    </font>
    <font>
      <sz val="10"/>
      <color theme="1"/>
      <name val="Arial Unicode MS"/>
    </font>
    <font>
      <sz val="11"/>
      <color theme="1"/>
      <name val="Calibri"/>
      <family val="2"/>
    </font>
    <font>
      <b/>
      <u/>
      <sz val="16"/>
      <color theme="1"/>
      <name val="Calibri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>
      <alignment horizontal="center" wrapText="1"/>
    </xf>
    <xf numFmtId="0" fontId="2" fillId="0" borderId="0" xfId="0" applyFont="1" applyAlignment="1"/>
    <xf numFmtId="0" fontId="1" fillId="0" borderId="2" xfId="0" applyFont="1" applyBorder="1" applyAlignment="1">
      <alignment horizontal="center" wrapText="1"/>
    </xf>
    <xf numFmtId="9" fontId="4" fillId="3" borderId="1" xfId="0" applyNumberFormat="1" applyFont="1" applyFill="1" applyBorder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/>
    <xf numFmtId="0" fontId="13" fillId="0" borderId="6" xfId="0" applyFont="1" applyBorder="1" applyAlignment="1"/>
    <xf numFmtId="9" fontId="14" fillId="4" borderId="6" xfId="0" applyNumberFormat="1" applyFont="1" applyFill="1" applyBorder="1" applyAlignment="1">
      <alignment horizontal="center"/>
    </xf>
    <xf numFmtId="0" fontId="3" fillId="0" borderId="6" xfId="0" applyFont="1" applyBorder="1" applyAlignment="1"/>
    <xf numFmtId="0" fontId="15" fillId="0" borderId="0" xfId="0" applyFont="1" applyAlignment="1"/>
    <xf numFmtId="9" fontId="15" fillId="0" borderId="0" xfId="0" applyNumberFormat="1" applyFont="1" applyAlignment="1"/>
    <xf numFmtId="0" fontId="15" fillId="0" borderId="0" xfId="0" applyFont="1" applyAlignme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2" borderId="1" xfId="0" applyFont="1" applyFill="1" applyBorder="1" applyAlignment="1">
      <alignment vertical="top"/>
    </xf>
    <xf numFmtId="0" fontId="1" fillId="0" borderId="2" xfId="0" applyFont="1" applyBorder="1" applyAlignment="1">
      <alignment horizontal="right" vertical="top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11" fillId="0" borderId="0" xfId="0" applyFont="1" applyAlignment="1">
      <alignment horizontal="center" wrapText="1"/>
    </xf>
    <xf numFmtId="0" fontId="0" fillId="0" borderId="0" xfId="0" applyFont="1" applyAlignment="1"/>
    <xf numFmtId="0" fontId="10" fillId="0" borderId="3" xfId="0" applyFont="1" applyBorder="1" applyAlignment="1"/>
    <xf numFmtId="0" fontId="12" fillId="0" borderId="4" xfId="0" applyFont="1" applyBorder="1"/>
    <xf numFmtId="0" fontId="12" fillId="0" borderId="5" xfId="0" applyFont="1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/>
              <a:t>Autochecklist</a:t>
            </a:r>
            <a:r>
              <a:rPr lang="es-ES" baseline="0"/>
              <a:t> verification Summary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BFBFBF"/>
            </a:solidFill>
          </c:spPr>
          <c:invertIfNegative val="1"/>
          <c:cat>
            <c:strRef>
              <c:f>Summary!$A$6:$A$8</c:f>
              <c:strCache>
                <c:ptCount val="3"/>
                <c:pt idx="0">
                  <c:v>Minimum criteria</c:v>
                </c:pt>
                <c:pt idx="1">
                  <c:v>Recommended criteria</c:v>
                </c:pt>
                <c:pt idx="2">
                  <c:v>Nice-to-have criteria</c:v>
                </c:pt>
              </c:strCache>
            </c:strRef>
          </c:cat>
          <c:val>
            <c:numRef>
              <c:f>Summary!$B$6:$B$8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816-49FC-9379-6DABF77D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923617"/>
        <c:axId val="53831612"/>
      </c:barChart>
      <c:catAx>
        <c:axId val="1853923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3831612"/>
        <c:crosses val="autoZero"/>
        <c:auto val="1"/>
        <c:lblAlgn val="ctr"/>
        <c:lblOffset val="100"/>
        <c:noMultiLvlLbl val="1"/>
      </c:catAx>
      <c:valAx>
        <c:axId val="5383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539236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9</xdr:row>
      <xdr:rowOff>21166</xdr:rowOff>
    </xdr:from>
    <xdr:ext cx="5676900" cy="2869671"/>
    <xdr:graphicFrame macro="">
      <xdr:nvGraphicFramePr>
        <xdr:cNvPr id="1041211261" name="Chart 1" title="Gráfico">
          <a:extLst>
            <a:ext uri="{FF2B5EF4-FFF2-40B4-BE49-F238E27FC236}">
              <a16:creationId xmlns:a16="http://schemas.microsoft.com/office/drawing/2014/main" id="{00000000-0008-0000-0000-00007D9F0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astria/alastria-identity/wiki/Alastria-DID-Method-Specification-(Quorum-version)" TargetMode="External"/><Relationship Id="rId3" Type="http://schemas.openxmlformats.org/officeDocument/2006/relationships/hyperlink" Target="https://github.com/alastria/alastria-identity/wiki/Alastria-DID-Method-Specification-(Quorum-version)" TargetMode="External"/><Relationship Id="rId7" Type="http://schemas.openxmlformats.org/officeDocument/2006/relationships/hyperlink" Target="https://github.com/alastria/alastria-identity/wiki/Actions-and-Objects-Definition" TargetMode="External"/><Relationship Id="rId2" Type="http://schemas.openxmlformats.org/officeDocument/2006/relationships/hyperlink" Target="https://github.com/alastria/alastria-identity/wiki/Alastria-DID-Method-Specification-(Quorum-version)" TargetMode="External"/><Relationship Id="rId1" Type="http://schemas.openxmlformats.org/officeDocument/2006/relationships/hyperlink" Target="https://github.com/alastria/alastria-identity/wiki/Alastria-DID-Method-Specification-(Quorum-version)" TargetMode="External"/><Relationship Id="rId6" Type="http://schemas.openxmlformats.org/officeDocument/2006/relationships/hyperlink" Target="https://github.com/alastria/alastria-identity/wiki/Actions-and-Objects-Definition" TargetMode="External"/><Relationship Id="rId5" Type="http://schemas.openxmlformats.org/officeDocument/2006/relationships/hyperlink" Target="https://github.com/alastria/alastria-identity/wiki/Actions-and-Objects-Definition" TargetMode="External"/><Relationship Id="rId4" Type="http://schemas.openxmlformats.org/officeDocument/2006/relationships/hyperlink" Target="https://github.com/alastria/alastria-identity/wiki/Alastria-DID-Method-Specification-(Quorum-version)" TargetMode="External"/><Relationship Id="rId9" Type="http://schemas.openxmlformats.org/officeDocument/2006/relationships/hyperlink" Target="https://github.com/alastria/alastria-identity/wiki/Alastria-ID-Workflow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34.244.47.2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zoomScaleNormal="100" workbookViewId="0">
      <selection activeCell="B2" sqref="B1:B1048576"/>
    </sheetView>
  </sheetViews>
  <sheetFormatPr baseColWidth="10" defaultColWidth="12.625" defaultRowHeight="15" customHeight="1"/>
  <cols>
    <col min="1" max="1" width="25.5625" customWidth="1"/>
    <col min="2" max="2" width="10.5625" customWidth="1"/>
    <col min="3" max="3" width="125.5625" customWidth="1"/>
    <col min="4" max="26" width="9.375" customWidth="1"/>
  </cols>
  <sheetData>
    <row r="1" spans="1:3" ht="24.4" customHeight="1">
      <c r="A1" s="45" t="s">
        <v>10</v>
      </c>
      <c r="B1" s="46"/>
      <c r="C1" s="46"/>
    </row>
    <row r="2" spans="1:3" ht="14.25" customHeight="1">
      <c r="A2" s="25"/>
      <c r="B2" s="25"/>
      <c r="C2" s="25"/>
    </row>
    <row r="3" spans="1:3" ht="14.25" customHeight="1">
      <c r="A3" s="47" t="s">
        <v>11</v>
      </c>
      <c r="B3" s="48"/>
      <c r="C3" s="48"/>
    </row>
    <row r="4" spans="1:3" ht="14.25" customHeight="1">
      <c r="A4" s="25"/>
      <c r="B4" s="25"/>
      <c r="C4" s="25"/>
    </row>
    <row r="5" spans="1:3" ht="14.25" customHeight="1">
      <c r="A5" s="49" t="s">
        <v>12</v>
      </c>
      <c r="B5" s="50"/>
      <c r="C5" s="51"/>
    </row>
    <row r="6" spans="1:3" ht="14.25" customHeight="1">
      <c r="A6" s="26" t="s">
        <v>13</v>
      </c>
      <c r="B6" s="27">
        <f>'Minimum criteria'!B29</f>
        <v>1</v>
      </c>
      <c r="C6" s="28" t="str">
        <f>'Minimum criteria'!A2</f>
        <v>Use of Smart Contracts and model specifications. All criteria must be met to ensure compatibility with the Alastria ID model.</v>
      </c>
    </row>
    <row r="7" spans="1:3" ht="14.25" customHeight="1">
      <c r="A7" s="26" t="s">
        <v>14</v>
      </c>
      <c r="B7" s="27">
        <f>'Recomended criteria'!B14</f>
        <v>1</v>
      </c>
      <c r="C7" s="28" t="str">
        <f>'Recomended criteria'!A2</f>
        <v>Use of libraries and reference services. It is recommended to meet all the criteria to guarantee compatibility with other systems that also use the Alastria ID model.</v>
      </c>
    </row>
    <row r="8" spans="1:3" ht="14.25" customHeight="1">
      <c r="A8" s="26" t="s">
        <v>15</v>
      </c>
      <c r="B8" s="27">
        <f>'Nice-to-have criteria'!B12</f>
        <v>1</v>
      </c>
      <c r="C8" s="28" t="str">
        <f>'Nice-to-have criteria'!A2</f>
        <v>Identified improvements and differential aspects</v>
      </c>
    </row>
    <row r="9" spans="1:3" ht="14.25" customHeight="1">
      <c r="A9" s="29"/>
      <c r="B9" s="30"/>
      <c r="C9" s="25"/>
    </row>
    <row r="10" spans="1:3" ht="14.25" customHeight="1">
      <c r="A10" s="29"/>
      <c r="B10" s="30"/>
      <c r="C10" s="25"/>
    </row>
    <row r="11" spans="1:3" ht="14.25" customHeight="1">
      <c r="A11" s="29"/>
      <c r="B11" s="30"/>
      <c r="C11" s="25"/>
    </row>
    <row r="12" spans="1:3" ht="14.25" customHeight="1">
      <c r="A12" s="25"/>
      <c r="B12" s="25"/>
      <c r="C12" s="25"/>
    </row>
    <row r="13" spans="1:3" ht="14.25" customHeight="1">
      <c r="A13" s="25"/>
      <c r="B13" s="25"/>
      <c r="C13" s="25"/>
    </row>
    <row r="14" spans="1:3" ht="14.25" customHeight="1">
      <c r="A14" s="25"/>
      <c r="B14" s="25"/>
      <c r="C14" s="25"/>
    </row>
    <row r="15" spans="1:3" ht="14.25" customHeight="1">
      <c r="A15" s="25"/>
      <c r="B15" s="25"/>
      <c r="C15" s="25"/>
    </row>
    <row r="16" spans="1:3" ht="14.25" customHeight="1">
      <c r="A16" s="31"/>
      <c r="B16" s="25"/>
      <c r="C16" s="25"/>
    </row>
    <row r="17" spans="1:3" ht="14.25" customHeight="1">
      <c r="B17" s="25"/>
      <c r="C17" s="25"/>
    </row>
    <row r="18" spans="1:3" ht="14.25" customHeight="1">
      <c r="A18" s="25"/>
      <c r="B18" s="25"/>
      <c r="C18" s="25"/>
    </row>
    <row r="19" spans="1:3" ht="14.25" customHeight="1">
      <c r="A19" s="25"/>
      <c r="B19" s="25"/>
      <c r="C19" s="25"/>
    </row>
    <row r="20" spans="1:3" ht="14.25" customHeight="1">
      <c r="A20" s="25"/>
      <c r="B20" s="25"/>
      <c r="C20" s="25"/>
    </row>
    <row r="21" spans="1:3" ht="14.25" customHeight="1">
      <c r="A21" s="25"/>
      <c r="B21" s="25"/>
      <c r="C21" s="25"/>
    </row>
    <row r="22" spans="1:3" ht="14.25" customHeight="1">
      <c r="A22" s="25"/>
      <c r="B22" s="25"/>
      <c r="C22" s="25"/>
    </row>
    <row r="23" spans="1:3" ht="14.25" customHeight="1">
      <c r="A23" s="25"/>
      <c r="B23" s="25"/>
      <c r="C23" s="25"/>
    </row>
    <row r="24" spans="1:3" ht="14.25" customHeight="1">
      <c r="A24" s="25"/>
      <c r="B24" s="25"/>
      <c r="C24" s="25"/>
    </row>
    <row r="25" spans="1:3" ht="14.25" customHeight="1">
      <c r="A25" s="25"/>
      <c r="B25" s="25"/>
      <c r="C25" s="25"/>
    </row>
    <row r="26" spans="1:3" ht="14.25" customHeight="1">
      <c r="A26" s="25"/>
      <c r="B26" s="25"/>
      <c r="C26" s="25"/>
    </row>
    <row r="27" spans="1:3" ht="14.25" customHeight="1">
      <c r="A27" s="25"/>
      <c r="B27" s="25"/>
      <c r="C27" s="25"/>
    </row>
    <row r="28" spans="1:3" ht="14.25" customHeight="1">
      <c r="A28" s="25"/>
      <c r="B28" s="25"/>
      <c r="C28" s="25"/>
    </row>
    <row r="29" spans="1:3" ht="14.25" customHeight="1">
      <c r="A29" s="25"/>
      <c r="B29" s="25"/>
      <c r="C29" s="25"/>
    </row>
    <row r="30" spans="1:3" ht="14.25" customHeight="1">
      <c r="A30" s="25"/>
      <c r="B30" s="25"/>
      <c r="C30" s="25"/>
    </row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3:C3"/>
    <mergeCell ref="A5:C5"/>
  </mergeCells>
  <conditionalFormatting sqref="B6:B7">
    <cfRule type="cellIs" dxfId="3" priority="1" operator="lessThan">
      <formula>1</formula>
    </cfRule>
  </conditionalFormatting>
  <conditionalFormatting sqref="B8:B9">
    <cfRule type="cellIs" dxfId="2" priority="2" operator="lessThan">
      <formula>1</formula>
    </cfRule>
  </conditionalFormatting>
  <conditionalFormatting sqref="B10:B11">
    <cfRule type="cellIs" dxfId="1" priority="3" operator="greaterThan">
      <formula>0</formula>
    </cfRule>
  </conditionalFormatting>
  <conditionalFormatting sqref="B6:B9">
    <cfRule type="cellIs" dxfId="0" priority="4" operator="equal">
      <formula>1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A8" sqref="A8"/>
    </sheetView>
  </sheetViews>
  <sheetFormatPr baseColWidth="10" defaultColWidth="12.625" defaultRowHeight="15" customHeight="1"/>
  <cols>
    <col min="1" max="1" width="80.5625" customWidth="1"/>
    <col min="2" max="4" width="10.5625" customWidth="1"/>
    <col min="5" max="26" width="9.375" customWidth="1"/>
  </cols>
  <sheetData>
    <row r="1" spans="1:26" ht="14.25" customHeight="1">
      <c r="A1" s="33" t="s">
        <v>17</v>
      </c>
      <c r="B1" s="52" t="s">
        <v>18</v>
      </c>
      <c r="C1" s="48"/>
      <c r="D1" s="1" t="s">
        <v>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8.15" customHeight="1">
      <c r="A2" s="32" t="s">
        <v>16</v>
      </c>
      <c r="B2" s="2" t="s">
        <v>20</v>
      </c>
      <c r="C2" s="2" t="s">
        <v>0</v>
      </c>
      <c r="D2" s="4">
        <v>21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7" t="s">
        <v>39</v>
      </c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2" t="s">
        <v>23</v>
      </c>
      <c r="B4" s="6" t="s">
        <v>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2" t="s">
        <v>22</v>
      </c>
      <c r="B5" s="6" t="s">
        <v>1</v>
      </c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2" t="s">
        <v>21</v>
      </c>
      <c r="B6" s="6" t="s">
        <v>1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7" t="s">
        <v>40</v>
      </c>
      <c r="B7" s="5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1.15" customHeight="1">
      <c r="A8" s="32" t="s">
        <v>24</v>
      </c>
      <c r="B8" s="6" t="s">
        <v>1</v>
      </c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8.15" customHeight="1">
      <c r="A9" s="32" t="s">
        <v>25</v>
      </c>
      <c r="B9" s="6" t="s">
        <v>1</v>
      </c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>
      <c r="A10" s="32" t="s">
        <v>26</v>
      </c>
      <c r="B10" s="6" t="s">
        <v>1</v>
      </c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.75" customHeight="1">
      <c r="A11" s="32" t="s">
        <v>27</v>
      </c>
      <c r="B11" s="6" t="s">
        <v>1</v>
      </c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.75" customHeight="1">
      <c r="A12" s="32" t="s">
        <v>28</v>
      </c>
      <c r="B12" s="6" t="s">
        <v>1</v>
      </c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8.9" customHeight="1">
      <c r="A13" s="32" t="s">
        <v>29</v>
      </c>
      <c r="B13" s="6" t="s">
        <v>1</v>
      </c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7" t="s">
        <v>41</v>
      </c>
      <c r="B14" s="5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>
      <c r="A15" s="32" t="s">
        <v>30</v>
      </c>
      <c r="B15" s="6" t="s">
        <v>1</v>
      </c>
      <c r="C15" s="6"/>
      <c r="D15" s="16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8.5">
      <c r="A16" s="32" t="s">
        <v>31</v>
      </c>
      <c r="B16" s="6" t="s">
        <v>1</v>
      </c>
      <c r="C16" s="6"/>
      <c r="D16" s="1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8.5">
      <c r="A17" s="32" t="s">
        <v>32</v>
      </c>
      <c r="B17" s="6" t="s">
        <v>1</v>
      </c>
      <c r="C17" s="6"/>
      <c r="D17" s="16" t="s">
        <v>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2" t="s">
        <v>33</v>
      </c>
      <c r="B18" s="6" t="s">
        <v>1</v>
      </c>
      <c r="C18" s="6"/>
      <c r="D18" s="16" t="s">
        <v>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8.5">
      <c r="A19" s="32" t="s">
        <v>34</v>
      </c>
      <c r="B19" s="6" t="s">
        <v>1</v>
      </c>
      <c r="C19" s="6"/>
      <c r="D19" s="16" t="s">
        <v>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>
      <c r="A20" s="32" t="s">
        <v>35</v>
      </c>
      <c r="B20" s="6" t="s">
        <v>1</v>
      </c>
      <c r="C20" s="6"/>
      <c r="D20" s="16" t="s">
        <v>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8.5">
      <c r="A21" s="32" t="s">
        <v>36</v>
      </c>
      <c r="B21" s="6" t="s">
        <v>1</v>
      </c>
      <c r="C21" s="6"/>
      <c r="D21" s="16" t="s">
        <v>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2" t="s">
        <v>37</v>
      </c>
      <c r="B22" s="6" t="s">
        <v>1</v>
      </c>
      <c r="C22" s="6"/>
      <c r="D22" s="18" t="s">
        <v>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4" t="s">
        <v>38</v>
      </c>
      <c r="B23" s="19" t="s">
        <v>1</v>
      </c>
      <c r="C23" s="6"/>
      <c r="D23" s="2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7" t="s">
        <v>42</v>
      </c>
      <c r="B24" s="5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2" t="s">
        <v>43</v>
      </c>
      <c r="B25" s="6" t="s">
        <v>1</v>
      </c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8.5">
      <c r="A26" s="32" t="s">
        <v>45</v>
      </c>
      <c r="B26" s="6" t="s">
        <v>1</v>
      </c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2.75">
      <c r="A27" s="32" t="s">
        <v>46</v>
      </c>
      <c r="B27" s="6" t="s">
        <v>1</v>
      </c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5" t="s">
        <v>3</v>
      </c>
      <c r="B28" s="21">
        <f>COUNTIF(B3:B27, "x")</f>
        <v>21</v>
      </c>
      <c r="C28" s="21">
        <f>COUNTIF(C3:C25, "x")</f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6"/>
      <c r="B29" s="22">
        <f>B28/D2</f>
        <v>1</v>
      </c>
      <c r="C29" s="23">
        <f>C28/D2</f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6" t="s">
        <v>44</v>
      </c>
      <c r="B30" s="6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6"/>
      <c r="B31" s="6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7" t="s">
        <v>47</v>
      </c>
      <c r="B32" s="6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5">
      <c r="A33" s="36" t="s">
        <v>48</v>
      </c>
      <c r="B33" s="6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.5">
      <c r="A34" s="36" t="s">
        <v>49</v>
      </c>
      <c r="B34" s="24" t="s">
        <v>9</v>
      </c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.5">
      <c r="A35" s="36" t="s">
        <v>50</v>
      </c>
      <c r="B35" s="6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57">
      <c r="A36" s="36" t="s">
        <v>51</v>
      </c>
      <c r="B36" s="6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6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6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6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6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6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6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6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6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6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6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6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6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6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6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6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6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6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6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6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6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6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6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6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6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6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6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6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6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6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6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6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6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6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6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6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6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6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6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6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6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6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6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6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6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6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6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6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6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6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6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6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6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6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6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6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6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6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6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6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6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6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6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6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6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6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6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6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6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6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6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6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B1:C1"/>
  </mergeCells>
  <hyperlinks>
    <hyperlink ref="D15" r:id="rId1" xr:uid="{00000000-0004-0000-0100-000000000000}"/>
    <hyperlink ref="D16" r:id="rId2" xr:uid="{00000000-0004-0000-0100-000001000000}"/>
    <hyperlink ref="D17" r:id="rId3" xr:uid="{00000000-0004-0000-0100-000002000000}"/>
    <hyperlink ref="D18" r:id="rId4" xr:uid="{00000000-0004-0000-0100-000003000000}"/>
    <hyperlink ref="D19" r:id="rId5" xr:uid="{00000000-0004-0000-0100-000004000000}"/>
    <hyperlink ref="D20" r:id="rId6" xr:uid="{00000000-0004-0000-0100-000005000000}"/>
    <hyperlink ref="D21" r:id="rId7" xr:uid="{00000000-0004-0000-0100-000006000000}"/>
    <hyperlink ref="D22" r:id="rId8" location="6-Private-Metadata-Sharing-and-Private-Sharing-Multi-Hashes" xr:uid="{00000000-0004-0000-0100-000007000000}"/>
    <hyperlink ref="B34" r:id="rId9" xr:uid="{00000000-0004-0000-0100-000008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A13" sqref="A13"/>
    </sheetView>
  </sheetViews>
  <sheetFormatPr baseColWidth="10" defaultColWidth="12.625" defaultRowHeight="15" customHeight="1"/>
  <cols>
    <col min="1" max="1" width="80.5625" customWidth="1"/>
    <col min="2" max="4" width="10.5625" customWidth="1"/>
    <col min="5" max="26" width="9.375" customWidth="1"/>
  </cols>
  <sheetData>
    <row r="1" spans="1:4" ht="14.25" customHeight="1">
      <c r="A1" s="7" t="s">
        <v>52</v>
      </c>
      <c r="B1" s="52" t="s">
        <v>18</v>
      </c>
      <c r="C1" s="48"/>
      <c r="D1" s="1" t="s">
        <v>19</v>
      </c>
    </row>
    <row r="2" spans="1:4" ht="28.5">
      <c r="A2" s="4" t="s">
        <v>70</v>
      </c>
      <c r="B2" s="2" t="s">
        <v>20</v>
      </c>
      <c r="C2" s="2" t="s">
        <v>0</v>
      </c>
      <c r="D2" s="8">
        <v>7</v>
      </c>
    </row>
    <row r="3" spans="1:4" ht="14.25" customHeight="1">
      <c r="A3" s="38" t="s">
        <v>53</v>
      </c>
      <c r="B3" s="10"/>
      <c r="C3" s="10"/>
    </row>
    <row r="4" spans="1:4" ht="14.25" customHeight="1">
      <c r="A4" s="39" t="s">
        <v>57</v>
      </c>
      <c r="B4" s="11" t="s">
        <v>1</v>
      </c>
      <c r="C4" s="11"/>
    </row>
    <row r="5" spans="1:4" ht="14.25" customHeight="1">
      <c r="A5" s="39" t="s">
        <v>56</v>
      </c>
      <c r="B5" s="11" t="s">
        <v>1</v>
      </c>
      <c r="C5" s="11"/>
    </row>
    <row r="6" spans="1:4" ht="14.25" customHeight="1">
      <c r="A6" s="39" t="s">
        <v>55</v>
      </c>
      <c r="B6" s="11" t="s">
        <v>1</v>
      </c>
      <c r="C6" s="11"/>
    </row>
    <row r="7" spans="1:4" ht="14.25" customHeight="1">
      <c r="A7" s="38" t="s">
        <v>54</v>
      </c>
      <c r="B7" s="10"/>
      <c r="C7" s="10"/>
    </row>
    <row r="8" spans="1:4" ht="14.25" customHeight="1">
      <c r="A8" s="39" t="s">
        <v>58</v>
      </c>
      <c r="B8" s="11" t="s">
        <v>1</v>
      </c>
      <c r="C8" s="11"/>
    </row>
    <row r="9" spans="1:4" ht="14.25" customHeight="1">
      <c r="A9" s="32" t="s">
        <v>59</v>
      </c>
      <c r="B9" s="11" t="s">
        <v>1</v>
      </c>
      <c r="C9" s="11"/>
    </row>
    <row r="10" spans="1:4" ht="14.25" customHeight="1">
      <c r="A10" s="9" t="s">
        <v>2</v>
      </c>
      <c r="B10" s="10"/>
      <c r="C10" s="10"/>
    </row>
    <row r="11" spans="1:4" ht="14.25" customHeight="1">
      <c r="A11" s="39" t="s">
        <v>71</v>
      </c>
      <c r="B11" s="11" t="s">
        <v>1</v>
      </c>
      <c r="C11" s="11"/>
    </row>
    <row r="12" spans="1:4" ht="14.25" customHeight="1">
      <c r="A12" s="39" t="s">
        <v>72</v>
      </c>
      <c r="B12" s="11" t="s">
        <v>1</v>
      </c>
      <c r="C12" s="11"/>
    </row>
    <row r="13" spans="1:4" ht="14.25" customHeight="1">
      <c r="A13" s="12" t="s">
        <v>3</v>
      </c>
      <c r="B13" s="13">
        <f t="shared" ref="B13:C13" si="0">COUNTIF(B3:B12, "x")</f>
        <v>7</v>
      </c>
      <c r="C13" s="13">
        <f t="shared" si="0"/>
        <v>0</v>
      </c>
    </row>
    <row r="14" spans="1:4" ht="14.25" customHeight="1">
      <c r="B14" s="14">
        <f>B13/D2</f>
        <v>1</v>
      </c>
      <c r="C14" s="15">
        <f>C13/D2</f>
        <v>0</v>
      </c>
    </row>
    <row r="15" spans="1:4" ht="14.25" customHeight="1"/>
    <row r="16" spans="1:4" ht="14.25" customHeight="1">
      <c r="A16" s="37" t="s">
        <v>47</v>
      </c>
    </row>
    <row r="17" spans="1:2" ht="14.25" customHeight="1">
      <c r="A17" s="8" t="s">
        <v>61</v>
      </c>
      <c r="B17" s="17" t="s">
        <v>5</v>
      </c>
    </row>
    <row r="18" spans="1:2" ht="14.25" customHeight="1">
      <c r="A18" s="40" t="s">
        <v>62</v>
      </c>
    </row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C1"/>
  </mergeCells>
  <hyperlinks>
    <hyperlink ref="B17" r:id="rId1" xr:uid="{00000000-0004-0000-0200-000000000000}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A9" sqref="A9:A10"/>
    </sheetView>
  </sheetViews>
  <sheetFormatPr baseColWidth="10" defaultColWidth="12.625" defaultRowHeight="15" customHeight="1"/>
  <cols>
    <col min="1" max="1" width="80.5625" customWidth="1"/>
    <col min="2" max="4" width="10.5625" customWidth="1"/>
    <col min="5" max="26" width="9.375" customWidth="1"/>
  </cols>
  <sheetData>
    <row r="1" spans="1:4" ht="14.25" customHeight="1">
      <c r="A1" s="41" t="s">
        <v>60</v>
      </c>
      <c r="B1" s="52" t="s">
        <v>18</v>
      </c>
      <c r="C1" s="48"/>
      <c r="D1" s="1" t="s">
        <v>19</v>
      </c>
    </row>
    <row r="2" spans="1:4" ht="14.25">
      <c r="A2" s="42" t="s">
        <v>63</v>
      </c>
      <c r="B2" s="2" t="s">
        <v>20</v>
      </c>
      <c r="C2" s="2" t="s">
        <v>0</v>
      </c>
      <c r="D2" s="8">
        <v>5</v>
      </c>
    </row>
    <row r="3" spans="1:4" ht="14.25">
      <c r="A3" s="43" t="s">
        <v>64</v>
      </c>
      <c r="B3" s="10"/>
      <c r="C3" s="10"/>
    </row>
    <row r="4" spans="1:4" ht="14.25">
      <c r="A4" s="32" t="s">
        <v>73</v>
      </c>
      <c r="B4" s="11" t="s">
        <v>1</v>
      </c>
      <c r="C4" s="11"/>
    </row>
    <row r="5" spans="1:4" ht="14.25">
      <c r="A5" s="32" t="s">
        <v>74</v>
      </c>
      <c r="B5" s="11" t="s">
        <v>1</v>
      </c>
      <c r="C5" s="11"/>
    </row>
    <row r="6" spans="1:4" ht="14.25">
      <c r="A6" s="42" t="s">
        <v>67</v>
      </c>
      <c r="B6" s="11" t="s">
        <v>1</v>
      </c>
      <c r="C6" s="11"/>
    </row>
    <row r="7" spans="1:4" ht="14.25">
      <c r="A7" s="43" t="s">
        <v>65</v>
      </c>
      <c r="B7" s="10"/>
      <c r="C7" s="10"/>
    </row>
    <row r="8" spans="1:4" ht="28.5">
      <c r="A8" s="32" t="s">
        <v>66</v>
      </c>
      <c r="B8" s="11" t="s">
        <v>1</v>
      </c>
      <c r="C8" s="11"/>
    </row>
    <row r="9" spans="1:4" ht="15.75" customHeight="1">
      <c r="A9" s="43" t="s">
        <v>68</v>
      </c>
      <c r="B9" s="10"/>
      <c r="C9" s="10"/>
    </row>
    <row r="10" spans="1:4" ht="14.25">
      <c r="A10" s="42" t="s">
        <v>69</v>
      </c>
      <c r="B10" s="11" t="s">
        <v>1</v>
      </c>
      <c r="C10" s="11"/>
    </row>
    <row r="11" spans="1:4" ht="14.25" customHeight="1">
      <c r="A11" s="44" t="s">
        <v>8</v>
      </c>
      <c r="B11" s="13">
        <f t="shared" ref="B11:C11" si="0">COUNTIF(B3:B10, "x")</f>
        <v>5</v>
      </c>
      <c r="C11" s="13">
        <f t="shared" si="0"/>
        <v>0</v>
      </c>
    </row>
    <row r="12" spans="1:4" ht="14.25" customHeight="1">
      <c r="B12" s="14">
        <f>B11/D2</f>
        <v>1</v>
      </c>
      <c r="C12" s="15">
        <f>C11/D2</f>
        <v>0</v>
      </c>
    </row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Minimum criteria</vt:lpstr>
      <vt:lpstr>Recomended criteria</vt:lpstr>
      <vt:lpstr>Nice-to-have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SALGADO ITURRINO</dc:creator>
  <cp:lastModifiedBy>Juan Luis Gozalo</cp:lastModifiedBy>
  <dcterms:created xsi:type="dcterms:W3CDTF">2020-04-20T08:10:56Z</dcterms:created>
  <dcterms:modified xsi:type="dcterms:W3CDTF">2020-07-07T17:23:47Z</dcterms:modified>
</cp:coreProperties>
</file>