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My Documents\FinCorp\Фінансова звітність\01-01-2019\После переприемки А4_меняла Я только Приват\"/>
    </mc:Choice>
  </mc:AlternateContent>
  <bookViews>
    <workbookView xWindow="0" yWindow="0" windowWidth="25440" windowHeight="12150"/>
  </bookViews>
  <sheets>
    <sheet name="Assets" sheetId="4" r:id="rId1"/>
    <sheet name="Liabilities" sheetId="5" r:id="rId2"/>
    <sheet name="Equity" sheetId="6" r:id="rId3"/>
    <sheet name="Financial results" sheetId="12" r:id="rId4"/>
    <sheet name="Assets_NC" sheetId="8" r:id="rId5"/>
    <sheet name="Liabilities_NC" sheetId="9" r:id="rId6"/>
  </sheets>
  <definedNames>
    <definedName name="_xlnm.Print_Titles" localSheetId="0">Assets!$B:$C,Assets!$1:$5</definedName>
    <definedName name="_xlnm.Print_Titles" localSheetId="4">Assets_NC!$B:$C,Assets_NC!$1:$5</definedName>
    <definedName name="_xlnm.Print_Titles" localSheetId="2">Equity!$B:$C,Equity!$2:$5</definedName>
    <definedName name="_xlnm.Print_Titles" localSheetId="3">'Financial results'!$B:$C,'Financial results'!$1:$5</definedName>
    <definedName name="_xlnm.Print_Titles" localSheetId="1">Liabilities!$B:$C,Liabilities!$1:$5</definedName>
    <definedName name="_xlnm.Print_Titles" localSheetId="5">Liabilities_NC!$B:$C,Liabilities_NC!$1:$5</definedName>
  </definedNames>
  <calcPr calcId="152511"/>
</workbook>
</file>

<file path=xl/calcChain.xml><?xml version="1.0" encoding="utf-8"?>
<calcChain xmlns="http://schemas.openxmlformats.org/spreadsheetml/2006/main">
  <c r="A39" i="9" l="1"/>
  <c r="B39" i="9"/>
  <c r="A40" i="9"/>
  <c r="B40" i="9"/>
  <c r="A41" i="9"/>
  <c r="B41" i="9"/>
  <c r="A42" i="9"/>
  <c r="B42" i="9"/>
  <c r="A43" i="9"/>
  <c r="B43" i="9"/>
  <c r="A44" i="9"/>
  <c r="B44" i="9"/>
  <c r="A45" i="9"/>
  <c r="B45" i="9"/>
  <c r="A46" i="9"/>
  <c r="B46" i="9"/>
  <c r="A47" i="9"/>
  <c r="B47" i="9"/>
  <c r="A48" i="9"/>
  <c r="B48" i="9"/>
  <c r="A49" i="9"/>
  <c r="B49" i="9"/>
  <c r="A50" i="9"/>
  <c r="B50" i="9"/>
  <c r="A51" i="9"/>
  <c r="B51" i="9"/>
  <c r="A52" i="9"/>
  <c r="B52" i="9"/>
  <c r="A53" i="9"/>
  <c r="B53" i="9"/>
  <c r="A54" i="9"/>
  <c r="B54" i="9"/>
  <c r="A55" i="9"/>
  <c r="B55" i="9"/>
  <c r="A56" i="9"/>
  <c r="B56" i="9"/>
  <c r="A57" i="9"/>
  <c r="B57" i="9"/>
  <c r="A58" i="9"/>
  <c r="B58" i="9"/>
  <c r="A59" i="9"/>
  <c r="B59" i="9"/>
  <c r="A60" i="9"/>
  <c r="B60" i="9"/>
  <c r="A61" i="9"/>
  <c r="B61" i="9"/>
  <c r="A62" i="9"/>
  <c r="B62" i="9"/>
  <c r="A63" i="9"/>
  <c r="B63" i="9"/>
  <c r="A64" i="9"/>
  <c r="B64" i="9"/>
  <c r="A65" i="9"/>
  <c r="B65" i="9"/>
  <c r="A66" i="9"/>
  <c r="B66" i="9"/>
  <c r="A67" i="9"/>
  <c r="B67" i="9"/>
  <c r="A68" i="9"/>
  <c r="B68" i="9"/>
  <c r="A69" i="9"/>
  <c r="B69" i="9"/>
  <c r="A70" i="9"/>
  <c r="B70" i="9"/>
  <c r="A71" i="9"/>
  <c r="B71" i="9"/>
  <c r="A72" i="9"/>
  <c r="B72" i="9"/>
  <c r="A73" i="9"/>
  <c r="B73" i="9"/>
  <c r="A74" i="9"/>
  <c r="B74" i="9"/>
  <c r="A75" i="9"/>
  <c r="B75" i="9"/>
  <c r="A76" i="9"/>
  <c r="B76" i="9"/>
  <c r="A77" i="9"/>
  <c r="B77" i="9"/>
  <c r="A78" i="9"/>
  <c r="B78" i="9"/>
  <c r="A79" i="9"/>
  <c r="B79" i="9"/>
  <c r="A80" i="9"/>
  <c r="B80" i="9"/>
  <c r="A81" i="9"/>
  <c r="B81" i="9"/>
  <c r="A82" i="9"/>
  <c r="B82" i="9"/>
  <c r="A83" i="9"/>
  <c r="B83" i="9"/>
  <c r="A84" i="9"/>
  <c r="B84" i="9"/>
  <c r="A85" i="9"/>
  <c r="B85" i="9"/>
  <c r="A86" i="9"/>
  <c r="B86" i="9"/>
  <c r="A87" i="9"/>
  <c r="B87" i="9"/>
  <c r="A88" i="9"/>
  <c r="B88" i="9"/>
  <c r="B38" i="9"/>
  <c r="A38" i="9"/>
  <c r="A16" i="9"/>
  <c r="B16" i="9"/>
  <c r="A17" i="9"/>
  <c r="B17" i="9"/>
  <c r="A18" i="9"/>
  <c r="B18" i="9"/>
  <c r="A19" i="9"/>
  <c r="B19" i="9"/>
  <c r="A20" i="9"/>
  <c r="B20" i="9"/>
  <c r="A21" i="9"/>
  <c r="B21" i="9"/>
  <c r="A22" i="9"/>
  <c r="B22" i="9"/>
  <c r="A23" i="9"/>
  <c r="B23" i="9"/>
  <c r="A24" i="9"/>
  <c r="B24" i="9"/>
  <c r="A25" i="9"/>
  <c r="B25" i="9"/>
  <c r="A26" i="9"/>
  <c r="B26" i="9"/>
  <c r="A27" i="9"/>
  <c r="B27" i="9"/>
  <c r="A28" i="9"/>
  <c r="B28" i="9"/>
  <c r="A29" i="9"/>
  <c r="B29" i="9"/>
  <c r="A30" i="9"/>
  <c r="B30" i="9"/>
  <c r="A31" i="9"/>
  <c r="B31" i="9"/>
  <c r="A32" i="9"/>
  <c r="B32" i="9"/>
  <c r="A33" i="9"/>
  <c r="B33" i="9"/>
  <c r="A34" i="9"/>
  <c r="B34" i="9"/>
  <c r="A35" i="9"/>
  <c r="B35" i="9"/>
  <c r="B15" i="9"/>
  <c r="A15" i="9"/>
  <c r="A9" i="9"/>
  <c r="B9" i="9"/>
  <c r="A10" i="9"/>
  <c r="B10" i="9"/>
  <c r="A11" i="9"/>
  <c r="B11" i="9"/>
  <c r="A12" i="9"/>
  <c r="B12" i="9"/>
  <c r="B8" i="9"/>
  <c r="A8" i="9"/>
  <c r="B92" i="9"/>
  <c r="A92" i="9"/>
  <c r="B92" i="8"/>
  <c r="A92" i="8"/>
  <c r="A39" i="8"/>
  <c r="B39" i="8"/>
  <c r="A40" i="8"/>
  <c r="B40" i="8"/>
  <c r="A41" i="8"/>
  <c r="B41" i="8"/>
  <c r="A42" i="8"/>
  <c r="B42" i="8"/>
  <c r="A43" i="8"/>
  <c r="B43" i="8"/>
  <c r="A44" i="8"/>
  <c r="B44" i="8"/>
  <c r="A45" i="8"/>
  <c r="B45" i="8"/>
  <c r="A46" i="8"/>
  <c r="B46" i="8"/>
  <c r="A47" i="8"/>
  <c r="B47" i="8"/>
  <c r="A48" i="8"/>
  <c r="B48" i="8"/>
  <c r="A49" i="8"/>
  <c r="B49" i="8"/>
  <c r="A50" i="8"/>
  <c r="B50" i="8"/>
  <c r="A51" i="8"/>
  <c r="B51" i="8"/>
  <c r="A52" i="8"/>
  <c r="B52" i="8"/>
  <c r="A53" i="8"/>
  <c r="B53" i="8"/>
  <c r="A54" i="8"/>
  <c r="B54" i="8"/>
  <c r="A55" i="8"/>
  <c r="B55" i="8"/>
  <c r="A56" i="8"/>
  <c r="B56" i="8"/>
  <c r="A57" i="8"/>
  <c r="B57" i="8"/>
  <c r="A58" i="8"/>
  <c r="B58" i="8"/>
  <c r="A59" i="8"/>
  <c r="B59" i="8"/>
  <c r="A60" i="8"/>
  <c r="B60" i="8"/>
  <c r="A61" i="8"/>
  <c r="B61" i="8"/>
  <c r="A62" i="8"/>
  <c r="B62" i="8"/>
  <c r="A63" i="8"/>
  <c r="B63" i="8"/>
  <c r="A64" i="8"/>
  <c r="B64" i="8"/>
  <c r="A65" i="8"/>
  <c r="B65" i="8"/>
  <c r="A66" i="8"/>
  <c r="B66" i="8"/>
  <c r="A67" i="8"/>
  <c r="B67" i="8"/>
  <c r="A68" i="8"/>
  <c r="B68" i="8"/>
  <c r="A69" i="8"/>
  <c r="B69" i="8"/>
  <c r="A70" i="8"/>
  <c r="B70" i="8"/>
  <c r="A71" i="8"/>
  <c r="B71" i="8"/>
  <c r="A72" i="8"/>
  <c r="B72" i="8"/>
  <c r="A73" i="8"/>
  <c r="B73" i="8"/>
  <c r="A74" i="8"/>
  <c r="B74" i="8"/>
  <c r="A75" i="8"/>
  <c r="B75" i="8"/>
  <c r="A76" i="8"/>
  <c r="B76" i="8"/>
  <c r="A77" i="8"/>
  <c r="B77" i="8"/>
  <c r="A78" i="8"/>
  <c r="B78" i="8"/>
  <c r="A79" i="8"/>
  <c r="B79" i="8"/>
  <c r="A80" i="8"/>
  <c r="B80" i="8"/>
  <c r="A81" i="8"/>
  <c r="B81" i="8"/>
  <c r="A82" i="8"/>
  <c r="B82" i="8"/>
  <c r="A83" i="8"/>
  <c r="B83" i="8"/>
  <c r="A84" i="8"/>
  <c r="B84" i="8"/>
  <c r="A85" i="8"/>
  <c r="B85" i="8"/>
  <c r="A86" i="8"/>
  <c r="B86" i="8"/>
  <c r="A87" i="8"/>
  <c r="B87" i="8"/>
  <c r="A88" i="8"/>
  <c r="B88" i="8"/>
  <c r="B38" i="8"/>
  <c r="A38" i="8"/>
  <c r="A16" i="8"/>
  <c r="B16" i="8"/>
  <c r="A17" i="8"/>
  <c r="B17" i="8"/>
  <c r="A18" i="8"/>
  <c r="B18" i="8"/>
  <c r="A19" i="8"/>
  <c r="B19" i="8"/>
  <c r="A20" i="8"/>
  <c r="B20" i="8"/>
  <c r="A21" i="8"/>
  <c r="B21" i="8"/>
  <c r="A22" i="8"/>
  <c r="B22" i="8"/>
  <c r="A23" i="8"/>
  <c r="B23" i="8"/>
  <c r="A24" i="8"/>
  <c r="B24" i="8"/>
  <c r="A25" i="8"/>
  <c r="B25" i="8"/>
  <c r="A26" i="8"/>
  <c r="B26" i="8"/>
  <c r="A27" i="8"/>
  <c r="B27" i="8"/>
  <c r="A28" i="8"/>
  <c r="B28" i="8"/>
  <c r="A29" i="8"/>
  <c r="B29" i="8"/>
  <c r="A30" i="8"/>
  <c r="B30" i="8"/>
  <c r="A31" i="8"/>
  <c r="B31" i="8"/>
  <c r="A32" i="8"/>
  <c r="B32" i="8"/>
  <c r="A33" i="8"/>
  <c r="B33" i="8"/>
  <c r="A34" i="8"/>
  <c r="B34" i="8"/>
  <c r="A35" i="8"/>
  <c r="B35" i="8"/>
  <c r="B15" i="8"/>
  <c r="A15" i="8"/>
  <c r="A9" i="8"/>
  <c r="B9" i="8"/>
  <c r="A10" i="8"/>
  <c r="B10" i="8"/>
  <c r="A11" i="8"/>
  <c r="B11" i="8"/>
  <c r="A12" i="8"/>
  <c r="B12" i="8"/>
  <c r="B8" i="8"/>
  <c r="A8" i="8"/>
  <c r="B92" i="12"/>
  <c r="A92" i="12"/>
  <c r="A39" i="12"/>
  <c r="B39" i="12"/>
  <c r="A40" i="12"/>
  <c r="B40" i="12"/>
  <c r="A41" i="12"/>
  <c r="B41" i="12"/>
  <c r="A42" i="12"/>
  <c r="B42" i="12"/>
  <c r="A43" i="12"/>
  <c r="B43" i="12"/>
  <c r="A44" i="12"/>
  <c r="B44" i="12"/>
  <c r="A45" i="12"/>
  <c r="B45" i="12"/>
  <c r="A46" i="12"/>
  <c r="B46" i="12"/>
  <c r="A47" i="12"/>
  <c r="B47" i="12"/>
  <c r="A48" i="12"/>
  <c r="B48" i="12"/>
  <c r="A49" i="12"/>
  <c r="B49" i="12"/>
  <c r="A50" i="12"/>
  <c r="B50" i="12"/>
  <c r="A51" i="12"/>
  <c r="B51" i="12"/>
  <c r="A52" i="12"/>
  <c r="B52" i="12"/>
  <c r="A53" i="12"/>
  <c r="B53" i="12"/>
  <c r="A54" i="12"/>
  <c r="B54" i="12"/>
  <c r="A55" i="12"/>
  <c r="B55" i="12"/>
  <c r="A56" i="12"/>
  <c r="B56" i="12"/>
  <c r="A57" i="12"/>
  <c r="B57" i="12"/>
  <c r="A58" i="12"/>
  <c r="B58" i="12"/>
  <c r="A59" i="12"/>
  <c r="B59" i="12"/>
  <c r="A60" i="12"/>
  <c r="B60" i="12"/>
  <c r="A61" i="12"/>
  <c r="B61" i="12"/>
  <c r="A62" i="12"/>
  <c r="B62" i="12"/>
  <c r="A63" i="12"/>
  <c r="B63" i="12"/>
  <c r="A64" i="12"/>
  <c r="B64" i="12"/>
  <c r="A65" i="12"/>
  <c r="B65" i="12"/>
  <c r="A66" i="12"/>
  <c r="B66" i="12"/>
  <c r="A67" i="12"/>
  <c r="B67" i="12"/>
  <c r="A68" i="12"/>
  <c r="B68" i="12"/>
  <c r="A69" i="12"/>
  <c r="B69" i="12"/>
  <c r="A70" i="12"/>
  <c r="B70" i="12"/>
  <c r="A71" i="12"/>
  <c r="B71" i="12"/>
  <c r="A72" i="12"/>
  <c r="B72" i="12"/>
  <c r="A73" i="12"/>
  <c r="B73" i="12"/>
  <c r="A74" i="12"/>
  <c r="B74" i="12"/>
  <c r="A75" i="12"/>
  <c r="B75" i="12"/>
  <c r="A76" i="12"/>
  <c r="B76" i="12"/>
  <c r="A77" i="12"/>
  <c r="B77" i="12"/>
  <c r="A78" i="12"/>
  <c r="B78" i="12"/>
  <c r="A79" i="12"/>
  <c r="B79" i="12"/>
  <c r="A80" i="12"/>
  <c r="B80" i="12"/>
  <c r="A81" i="12"/>
  <c r="B81" i="12"/>
  <c r="A82" i="12"/>
  <c r="B82" i="12"/>
  <c r="A83" i="12"/>
  <c r="B83" i="12"/>
  <c r="A84" i="12"/>
  <c r="B84" i="12"/>
  <c r="A85" i="12"/>
  <c r="B85" i="12"/>
  <c r="A86" i="12"/>
  <c r="B86" i="12"/>
  <c r="A87" i="12"/>
  <c r="B87" i="12"/>
  <c r="A88" i="12"/>
  <c r="B88" i="12"/>
  <c r="B38" i="12"/>
  <c r="A38" i="12"/>
  <c r="A16" i="12"/>
  <c r="B16" i="12"/>
  <c r="A17" i="12"/>
  <c r="B17" i="12"/>
  <c r="A18" i="12"/>
  <c r="B18" i="12"/>
  <c r="A19" i="12"/>
  <c r="B19" i="12"/>
  <c r="A20" i="12"/>
  <c r="B20" i="12"/>
  <c r="A21" i="12"/>
  <c r="B21" i="12"/>
  <c r="A22" i="12"/>
  <c r="B22" i="12"/>
  <c r="A23" i="12"/>
  <c r="B23" i="12"/>
  <c r="A24" i="12"/>
  <c r="B24" i="12"/>
  <c r="A25" i="12"/>
  <c r="B25" i="12"/>
  <c r="A26" i="12"/>
  <c r="B26" i="12"/>
  <c r="A27" i="12"/>
  <c r="B27" i="12"/>
  <c r="A28" i="12"/>
  <c r="B28" i="12"/>
  <c r="A29" i="12"/>
  <c r="B29" i="12"/>
  <c r="A30" i="12"/>
  <c r="B30" i="12"/>
  <c r="A31" i="12"/>
  <c r="B31" i="12"/>
  <c r="A32" i="12"/>
  <c r="B32" i="12"/>
  <c r="A33" i="12"/>
  <c r="B33" i="12"/>
  <c r="A34" i="12"/>
  <c r="B34" i="12"/>
  <c r="A35" i="12"/>
  <c r="B35" i="12"/>
  <c r="B15" i="12"/>
  <c r="A15" i="12"/>
  <c r="A9" i="12"/>
  <c r="B9" i="12"/>
  <c r="A10" i="12"/>
  <c r="B10" i="12"/>
  <c r="A11" i="12"/>
  <c r="B11" i="12"/>
  <c r="A12" i="12"/>
  <c r="B12" i="12"/>
  <c r="B8" i="12"/>
  <c r="A8" i="12"/>
  <c r="A9" i="6"/>
  <c r="A10" i="6"/>
  <c r="A11" i="6"/>
  <c r="A12" i="6"/>
  <c r="A15" i="6"/>
  <c r="A16" i="6"/>
  <c r="A17" i="6"/>
  <c r="A18" i="6"/>
  <c r="A19" i="6"/>
  <c r="A20" i="6"/>
  <c r="A21" i="6"/>
  <c r="A22" i="6"/>
  <c r="A23" i="6"/>
  <c r="A24" i="6"/>
  <c r="A25" i="6"/>
  <c r="A26" i="6"/>
  <c r="A27" i="6"/>
  <c r="A28" i="6"/>
  <c r="A29" i="6"/>
  <c r="A30" i="6"/>
  <c r="A31" i="6"/>
  <c r="A32" i="6"/>
  <c r="A33" i="6"/>
  <c r="A34" i="6"/>
  <c r="A35" i="6"/>
  <c r="A38" i="6"/>
  <c r="A39" i="6"/>
  <c r="A40" i="6"/>
  <c r="A41" i="6"/>
  <c r="A42" i="6"/>
  <c r="A43" i="6"/>
  <c r="A44" i="6"/>
  <c r="A45" i="6"/>
  <c r="A46" i="6"/>
  <c r="A47" i="6"/>
  <c r="A48" i="6"/>
  <c r="A49" i="6"/>
  <c r="A50" i="6"/>
  <c r="A51" i="6"/>
  <c r="A52" i="6"/>
  <c r="A53" i="6"/>
  <c r="A54" i="6"/>
  <c r="A55" i="6"/>
  <c r="A56" i="6"/>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92" i="6"/>
  <c r="A8" i="6"/>
  <c r="A9" i="5"/>
  <c r="A10" i="5"/>
  <c r="A11" i="5"/>
  <c r="A12" i="5"/>
  <c r="A15" i="5"/>
  <c r="A16" i="5"/>
  <c r="A17" i="5"/>
  <c r="A18" i="5"/>
  <c r="A19" i="5"/>
  <c r="A20" i="5"/>
  <c r="A21" i="5"/>
  <c r="A22" i="5"/>
  <c r="A23" i="5"/>
  <c r="A24" i="5"/>
  <c r="A25" i="5"/>
  <c r="A26" i="5"/>
  <c r="A27" i="5"/>
  <c r="A28" i="5"/>
  <c r="A29" i="5"/>
  <c r="A30" i="5"/>
  <c r="A31" i="5"/>
  <c r="A32" i="5"/>
  <c r="A33" i="5"/>
  <c r="A34" i="5"/>
  <c r="A35"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92" i="5"/>
  <c r="A8" i="5"/>
  <c r="B92"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38" i="6"/>
  <c r="B16" i="6"/>
  <c r="B17" i="6"/>
  <c r="B18" i="6"/>
  <c r="B19" i="6"/>
  <c r="B20" i="6"/>
  <c r="B21" i="6"/>
  <c r="B22" i="6"/>
  <c r="B23" i="6"/>
  <c r="B24" i="6"/>
  <c r="B25" i="6"/>
  <c r="B26" i="6"/>
  <c r="B27" i="6"/>
  <c r="B28" i="6"/>
  <c r="B29" i="6"/>
  <c r="B30" i="6"/>
  <c r="B31" i="6"/>
  <c r="B32" i="6"/>
  <c r="B33" i="6"/>
  <c r="B34" i="6"/>
  <c r="B35" i="6"/>
  <c r="B15" i="6"/>
  <c r="B9" i="6"/>
  <c r="B10" i="6"/>
  <c r="B11" i="6"/>
  <c r="B12" i="6"/>
  <c r="B8" i="6"/>
  <c r="B39" i="5" l="1"/>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38" i="5"/>
  <c r="B16" i="5"/>
  <c r="B17" i="5"/>
  <c r="B18" i="5"/>
  <c r="B19" i="5"/>
  <c r="B20" i="5"/>
  <c r="B21" i="5"/>
  <c r="B22" i="5"/>
  <c r="B23" i="5"/>
  <c r="B24" i="5"/>
  <c r="B25" i="5"/>
  <c r="B26" i="5"/>
  <c r="B27" i="5"/>
  <c r="B28" i="5"/>
  <c r="B29" i="5"/>
  <c r="B30" i="5"/>
  <c r="B31" i="5"/>
  <c r="B32" i="5"/>
  <c r="B33" i="5"/>
  <c r="B34" i="5"/>
  <c r="B35" i="5"/>
  <c r="B15" i="5"/>
  <c r="B9" i="5"/>
  <c r="B10" i="5"/>
  <c r="B11" i="5"/>
  <c r="B12" i="5"/>
  <c r="B8" i="5"/>
</calcChain>
</file>

<file path=xl/sharedStrings.xml><?xml version="1.0" encoding="utf-8"?>
<sst xmlns="http://schemas.openxmlformats.org/spreadsheetml/2006/main" count="806" uniqueCount="276">
  <si>
    <t>NKB</t>
  </si>
  <si>
    <t xml:space="preserve">  2</t>
  </si>
  <si>
    <t xml:space="preserve">  6</t>
  </si>
  <si>
    <t xml:space="preserve"> 46</t>
  </si>
  <si>
    <t>274</t>
  </si>
  <si>
    <t>313</t>
  </si>
  <si>
    <t>593</t>
  </si>
  <si>
    <t xml:space="preserve">  3</t>
  </si>
  <si>
    <t xml:space="preserve">  5</t>
  </si>
  <si>
    <t xml:space="preserve"> 36</t>
  </si>
  <si>
    <t xml:space="preserve"> 88</t>
  </si>
  <si>
    <t>105</t>
  </si>
  <si>
    <t>129</t>
  </si>
  <si>
    <t>136</t>
  </si>
  <si>
    <t>142</t>
  </si>
  <si>
    <t>153</t>
  </si>
  <si>
    <t>171</t>
  </si>
  <si>
    <t>251</t>
  </si>
  <si>
    <t>272</t>
  </si>
  <si>
    <t>295</t>
  </si>
  <si>
    <t>296</t>
  </si>
  <si>
    <t>297</t>
  </si>
  <si>
    <t>298</t>
  </si>
  <si>
    <t>299</t>
  </si>
  <si>
    <t>325</t>
  </si>
  <si>
    <t>329</t>
  </si>
  <si>
    <t>331</t>
  </si>
  <si>
    <t>407</t>
  </si>
  <si>
    <t>455</t>
  </si>
  <si>
    <t xml:space="preserve"> 29</t>
  </si>
  <si>
    <t xml:space="preserve"> 43</t>
  </si>
  <si>
    <t xml:space="preserve"> 49</t>
  </si>
  <si>
    <t xml:space="preserve"> 62</t>
  </si>
  <si>
    <t xml:space="preserve"> 72</t>
  </si>
  <si>
    <t xml:space="preserve"> 91</t>
  </si>
  <si>
    <t xml:space="preserve"> 95</t>
  </si>
  <si>
    <t xml:space="preserve"> 96</t>
  </si>
  <si>
    <t>101</t>
  </si>
  <si>
    <t>106</t>
  </si>
  <si>
    <t>113</t>
  </si>
  <si>
    <t>115</t>
  </si>
  <si>
    <t>123</t>
  </si>
  <si>
    <t>126</t>
  </si>
  <si>
    <t>128</t>
  </si>
  <si>
    <t>133</t>
  </si>
  <si>
    <t>143</t>
  </si>
  <si>
    <t>146</t>
  </si>
  <si>
    <t>191</t>
  </si>
  <si>
    <t>205</t>
  </si>
  <si>
    <t>206</t>
  </si>
  <si>
    <t>231</t>
  </si>
  <si>
    <t>240</t>
  </si>
  <si>
    <t>241</t>
  </si>
  <si>
    <t>242</t>
  </si>
  <si>
    <t>243</t>
  </si>
  <si>
    <t>270</t>
  </si>
  <si>
    <t>286</t>
  </si>
  <si>
    <t>288</t>
  </si>
  <si>
    <t>290</t>
  </si>
  <si>
    <t>305</t>
  </si>
  <si>
    <t>311</t>
  </si>
  <si>
    <t>320</t>
  </si>
  <si>
    <t>326</t>
  </si>
  <si>
    <t>377</t>
  </si>
  <si>
    <t>381</t>
  </si>
  <si>
    <t>386</t>
  </si>
  <si>
    <t>387</t>
  </si>
  <si>
    <t>389</t>
  </si>
  <si>
    <t>392</t>
  </si>
  <si>
    <t>394</t>
  </si>
  <si>
    <t>395</t>
  </si>
  <si>
    <t>402</t>
  </si>
  <si>
    <t>460</t>
  </si>
  <si>
    <t>512</t>
  </si>
  <si>
    <t>553</t>
  </si>
  <si>
    <t>634</t>
  </si>
  <si>
    <t>694</t>
  </si>
  <si>
    <t>774</t>
  </si>
  <si>
    <t>317</t>
  </si>
  <si>
    <t>Bank</t>
  </si>
  <si>
    <t>Financial performance indicators (Assets of the Ukrainian banks)</t>
  </si>
  <si>
    <t>By all currencies</t>
  </si>
  <si>
    <t>State-owned banks</t>
  </si>
  <si>
    <t>Total across state-owned banks</t>
  </si>
  <si>
    <t>Banks owned by foreign bank groups</t>
  </si>
  <si>
    <t>Total across banks owned by foreign bank groups</t>
  </si>
  <si>
    <t>Privately owned banks</t>
  </si>
  <si>
    <t>Total across privately owned banks</t>
  </si>
  <si>
    <t>Total across solvent banks</t>
  </si>
  <si>
    <t>Insolvent banks</t>
  </si>
  <si>
    <t>Total across insolvent banks</t>
  </si>
  <si>
    <t>Cash and cash equivalents</t>
  </si>
  <si>
    <t>including cash</t>
  </si>
  <si>
    <t>including bank metals</t>
  </si>
  <si>
    <t>including provisions against cash and bank metals with unconfirmed availability</t>
  </si>
  <si>
    <t>including amounts due from NBU</t>
  </si>
  <si>
    <t>Financial assets designated at fair value through proﬁt or loss</t>
  </si>
  <si>
    <t>including refinanced by NBU</t>
  </si>
  <si>
    <t>Amounts due from other banks</t>
  </si>
  <si>
    <t>provision for impairment of amounts due from other banks</t>
  </si>
  <si>
    <t>Loans and receivables from customers</t>
  </si>
  <si>
    <t>including loans and receivables from legal entities</t>
  </si>
  <si>
    <t>including provision for impairment of loans and receivables from legal entities</t>
  </si>
  <si>
    <t>including loans and receivables from individuals</t>
  </si>
  <si>
    <t>including provision for impairment of loans and receivables from individuals</t>
  </si>
  <si>
    <t>Securities at fair value through other comprehensive income</t>
  </si>
  <si>
    <t>provision for impairment of securities at fair value through other comprehensive income</t>
  </si>
  <si>
    <t>Securities at amortised cost</t>
  </si>
  <si>
    <t>provision for impairment of securities  at amortised cost</t>
  </si>
  <si>
    <t>Investments in associates and subsidiaries</t>
  </si>
  <si>
    <t>Investment property</t>
  </si>
  <si>
    <t>Current income tax receivables</t>
  </si>
  <si>
    <t xml:space="preserve">Deferred tax asset </t>
  </si>
  <si>
    <t xml:space="preserve"> Fixed assets and intangible assets</t>
  </si>
  <si>
    <t>Other financial assets</t>
  </si>
  <si>
    <t xml:space="preserve">provision against other financial assets </t>
  </si>
  <si>
    <t>Other assets</t>
  </si>
  <si>
    <t>provision against other assets</t>
  </si>
  <si>
    <t>Net assets, total</t>
  </si>
  <si>
    <t>Provisions, total</t>
  </si>
  <si>
    <t>Total assets</t>
  </si>
  <si>
    <t>IGLB refinanced by NBU</t>
  </si>
  <si>
    <t>UAH, thousand</t>
  </si>
  <si>
    <t>Assets</t>
  </si>
  <si>
    <t>Financial performance indicators (Liabilities of the Ukrainian banks)</t>
  </si>
  <si>
    <t>Liabilities</t>
  </si>
  <si>
    <t>Amounts due to the National Bank of Ukraine</t>
  </si>
  <si>
    <t>Amounts due to banks</t>
  </si>
  <si>
    <t>Amounts due to customers</t>
  </si>
  <si>
    <t>including amounts due to legal entities</t>
  </si>
  <si>
    <t>including demand deposits from legal entities</t>
  </si>
  <si>
    <t xml:space="preserve"> including amounts due to individuals</t>
  </si>
  <si>
    <t>including demand deposits from individuals</t>
  </si>
  <si>
    <t>Financial liabilities at fair value through profit or loss</t>
  </si>
  <si>
    <t>Debt securities issued by the bank</t>
  </si>
  <si>
    <t>Other funds raised</t>
  </si>
  <si>
    <t>Current income tax liabilities</t>
  </si>
  <si>
    <t>Deferred tax liabilities</t>
  </si>
  <si>
    <t>Provision against liabilities</t>
  </si>
  <si>
    <t>Other financial liabilities</t>
  </si>
  <si>
    <t>Other liabilities</t>
  </si>
  <si>
    <t>Subordinated debt</t>
  </si>
  <si>
    <t>Total liabilities</t>
  </si>
  <si>
    <t>Financial performance indicators  (Equity of the Ukrainian banks)</t>
  </si>
  <si>
    <t>Equity</t>
  </si>
  <si>
    <t>Authorized capital</t>
  </si>
  <si>
    <t>Share premium reserve</t>
  </si>
  <si>
    <t>Unregistered authorized capital</t>
  </si>
  <si>
    <t>Other additional capital</t>
  </si>
  <si>
    <t>Reserve and other bank's funds</t>
  </si>
  <si>
    <t>Revaluation reserves</t>
  </si>
  <si>
    <t>Retained earnings (uncovered loss)</t>
  </si>
  <si>
    <t>Total equity capital</t>
  </si>
  <si>
    <t>Financial results of the Ukrainian banks</t>
  </si>
  <si>
    <t xml:space="preserve">Financial results </t>
  </si>
  <si>
    <t>Interest income</t>
  </si>
  <si>
    <t xml:space="preserve">interest income from operations with legal entities </t>
  </si>
  <si>
    <t>interest income from operations with individuals</t>
  </si>
  <si>
    <t>Interest expenses</t>
  </si>
  <si>
    <t>interest expenses from operations with  legal entities</t>
  </si>
  <si>
    <t xml:space="preserve">Interest expenses from operations with individuals </t>
  </si>
  <si>
    <t>other interest expenses</t>
  </si>
  <si>
    <t>Net Interest income/( Net interest expenses)</t>
  </si>
  <si>
    <t>Commission income</t>
  </si>
  <si>
    <t>Commission expenses</t>
  </si>
  <si>
    <t>Net commission income/(Net commission expenses</t>
  </si>
  <si>
    <t>Gains and losses from trading</t>
  </si>
  <si>
    <t>gains and losses from revaluation</t>
  </si>
  <si>
    <t>gains and losses from purchase and sale operations</t>
  </si>
  <si>
    <t>gains and losses from trading of financial assets and liabilities</t>
  </si>
  <si>
    <t>Other operating income</t>
  </si>
  <si>
    <t>Other income</t>
  </si>
  <si>
    <t>Total income</t>
  </si>
  <si>
    <t>Allocations to provisions:</t>
  </si>
  <si>
    <t>net increase (decrease) in provisions for impairment of loans and amounts due from other banks</t>
  </si>
  <si>
    <t>net increase (decrease) in provisions for impairment of loans to customers</t>
  </si>
  <si>
    <t>net increase (decrease) in provisions for impairment of receivables of banks</t>
  </si>
  <si>
    <t xml:space="preserve">net increase (decrease) in provisions for covering risks and losses </t>
  </si>
  <si>
    <t>net increase (decrease) in provision for impairment of receivables of securities</t>
  </si>
  <si>
    <t>Administrative and other operating expenses</t>
  </si>
  <si>
    <t>payroll costs</t>
  </si>
  <si>
    <t>tax on payroll</t>
  </si>
  <si>
    <t>other staff costs</t>
  </si>
  <si>
    <t>maintenance costs on fixed assets</t>
  </si>
  <si>
    <t>maintenance and administrative expenses</t>
  </si>
  <si>
    <t>marketing and advertising expenses</t>
  </si>
  <si>
    <t>rent expenses</t>
  </si>
  <si>
    <t>other administrative and other operating expenses</t>
  </si>
  <si>
    <t>Total expenses</t>
  </si>
  <si>
    <t>Profit (loss) before tax</t>
  </si>
  <si>
    <t>Income tax expense</t>
  </si>
  <si>
    <t>Profit (loss) after tax</t>
  </si>
  <si>
    <t>In national currency</t>
  </si>
  <si>
    <t>Note: From December 2017 banks of Ukraine perform a transition  to the new Chart of Accounts approved by the Resolution of the Board of the National Bank of Ukraine No. 89 (as amended) of 11 September 2017 and implementation of IFRS 9.</t>
  </si>
  <si>
    <t>TOTAL</t>
  </si>
  <si>
    <t xml:space="preserve">№ </t>
  </si>
  <si>
    <t>№</t>
  </si>
  <si>
    <t>Oschadbank JSC</t>
  </si>
  <si>
    <t>Ukreksimbank JSC</t>
  </si>
  <si>
    <t>Ukrgаzbаnk JSB</t>
  </si>
  <si>
    <t>Settlement Center PJSC</t>
  </si>
  <si>
    <t>Raiffeisen Bank Aval JSC</t>
  </si>
  <si>
    <t>Alfa-Bank JSC</t>
  </si>
  <si>
    <t>Sberbank JSC</t>
  </si>
  <si>
    <t>UkrSibbank JSС</t>
  </si>
  <si>
    <t>Prominvestbank PJSC</t>
  </si>
  <si>
    <t>Ukrsotsbank JSC</t>
  </si>
  <si>
    <t>OTP Bank JSC</t>
  </si>
  <si>
    <t>Credit Agricole Bank PJSC</t>
  </si>
  <si>
    <t>Citibank JSC</t>
  </si>
  <si>
    <t>ProCredit Bank JSC</t>
  </si>
  <si>
    <t>Kredobank PJSC</t>
  </si>
  <si>
    <t>ING Bank Ukraine PJSC</t>
  </si>
  <si>
    <t>Idea Bank JSC</t>
  </si>
  <si>
    <t>CB Pravex-Bank JSC</t>
  </si>
  <si>
    <t>Deutsche Bank DBU PJSC</t>
  </si>
  <si>
    <t>Piraeus Bank ICB JSC</t>
  </si>
  <si>
    <t>Forward Bank JSC</t>
  </si>
  <si>
    <t>SEB Corporate Bank PJSC</t>
  </si>
  <si>
    <t>Credit Europe Bank PJSC</t>
  </si>
  <si>
    <t>CreditWest Bank PJSC</t>
  </si>
  <si>
    <t>BTA Bank PJSC</t>
  </si>
  <si>
    <t>FUIB PJSC</t>
  </si>
  <si>
    <t>Pivdennyi JSB</t>
  </si>
  <si>
    <t>TAScombank JSC</t>
  </si>
  <si>
    <t>Bank Credit Dnipro JSC</t>
  </si>
  <si>
    <t>Megabank PJSC</t>
  </si>
  <si>
    <t>Universal Bank PJSC</t>
  </si>
  <si>
    <t>IIB JSC</t>
  </si>
  <si>
    <t>Bank Vostok PJSC</t>
  </si>
  <si>
    <t>A-Bank JSC</t>
  </si>
  <si>
    <t>Industrialbank JSB</t>
  </si>
  <si>
    <t>MTB BANK PJSC</t>
  </si>
  <si>
    <t>Bank for Investments and Savings PJSC</t>
  </si>
  <si>
    <t>CB Globus PJSC</t>
  </si>
  <si>
    <t>Clearing House JSB</t>
  </si>
  <si>
    <t>JSCB Lviv PJSC</t>
  </si>
  <si>
    <t>Poltava-Bank JSC</t>
  </si>
  <si>
    <t>Arkada JSCB JSC</t>
  </si>
  <si>
    <t>Bank Alliance JSC</t>
  </si>
  <si>
    <t>Misto Bank JSC</t>
  </si>
  <si>
    <t>CB Accordbank JSC</t>
  </si>
  <si>
    <t>JSB Radabank PJSC</t>
  </si>
  <si>
    <t>Bank Grant JSC</t>
  </si>
  <si>
    <t>Crystalbank JSC</t>
  </si>
  <si>
    <t>Motor-Bank JSC</t>
  </si>
  <si>
    <t>First Investment Bank JSC</t>
  </si>
  <si>
    <t>ComInvestBank JSC</t>
  </si>
  <si>
    <t>CIB JSC</t>
  </si>
  <si>
    <t>Unex Bank JSC</t>
  </si>
  <si>
    <t>JSCB Concord JSC</t>
  </si>
  <si>
    <t>Bank 3/4 PJSC</t>
  </si>
  <si>
    <t>IBOX Bank JSC</t>
  </si>
  <si>
    <t>Ukrbudinvestbank JSC</t>
  </si>
  <si>
    <t>RwS Bank PJSC</t>
  </si>
  <si>
    <t>Bank Avangard JSC</t>
  </si>
  <si>
    <t>Bank Sich JSC</t>
  </si>
  <si>
    <t>Asvio Bank JSC</t>
  </si>
  <si>
    <t>AP Bank PJSC</t>
  </si>
  <si>
    <t>Ukrainian Capital Bank PJSC</t>
  </si>
  <si>
    <t>MetaBank JSC</t>
  </si>
  <si>
    <t>Policombank JSC</t>
  </si>
  <si>
    <t>Altbank JSC</t>
  </si>
  <si>
    <t>CB Zemelny Capital PJSC</t>
  </si>
  <si>
    <t>EUROPROMBANK JSC</t>
  </si>
  <si>
    <t>OKCI Bank PJSC</t>
  </si>
  <si>
    <t>Sky Bank JSC</t>
  </si>
  <si>
    <t>Bank Familny JSC</t>
  </si>
  <si>
    <t>JSCB Trust-Capital PJSC</t>
  </si>
  <si>
    <t>Vernum Bank PJSC</t>
  </si>
  <si>
    <t>Bank Portal PJSC</t>
  </si>
  <si>
    <t>Alpari Bank JSC</t>
  </si>
  <si>
    <t>Ukrainian Bank for Reconstruction and Development JSC</t>
  </si>
  <si>
    <t>CB FINANCIAL INITIATIVE PJSC</t>
  </si>
  <si>
    <t>(Based on data submitted to the National Bank of Ukraine according to Instruction on compilation and publication of financial reporting of banks in Ukraine, approved by the Resolution of the Board of the National Bank of Ukraine No. 373 of 24 October 2011, аs amended  (reporting file A4))</t>
  </si>
  <si>
    <t>CB PrivatBank JSC</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</si>
</sst>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204"/>
      <scheme val="minor"/>
    </font>
    <font>
      <sz val="10"/>
      <color rgb="FF000000"/>
      <name val="Arial"/>
      <family val="2"/>
      <charset val="204"/>
    </font>
    <font>
      <sz val="10"/>
      <name val="Arial"/>
      <family val="2"/>
      <charset val="204"/>
    </font>
    <font>
      <b/>
      <sz val="10"/>
      <name val="Arial"/>
      <family val="2"/>
      <charset val="204"/>
    </font>
    <font>
      <i/>
      <sz val="10"/>
      <name val="Arial"/>
      <family val="2"/>
      <charset val="204"/>
    </font>
    <font>
      <sz val="9"/>
      <name val="Arial"/>
      <family val="2"/>
      <charset val="204"/>
    </font>
    <font>
      <i/>
      <sz val="12"/>
      <name val="Arial"/>
      <family val="2"/>
      <charset val="204"/>
    </font>
    <font>
      <b/>
      <sz val="12"/>
      <name val="Arial"/>
      <family val="2"/>
      <charset val="204"/>
    </font>
    <font>
      <b/>
      <sz val="10"/>
      <name val="Times New Roman"/>
      <family val="1"/>
      <charset val="204"/>
    </font>
  </fonts>
  <fills count="6">
    <fill>
      <patternFill patternType="none"/>
    </fill>
    <fill>
      <patternFill patternType="gray125"/>
    </fill>
    <fill>
      <patternFill patternType="solid">
        <fgColor rgb="FFFFFFFF"/>
      </patternFill>
    </fill>
    <fill>
      <patternFill patternType="solid">
        <fgColor theme="3" tint="0.79998168889431442"/>
        <bgColor indexed="64"/>
      </patternFill>
    </fill>
    <fill>
      <patternFill patternType="solid">
        <fgColor rgb="FFFFFFFF"/>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thin">
        <color indexed="64"/>
      </bottom>
      <diagonal/>
    </border>
  </borders>
  <cellStyleXfs count="2">
    <xf numFmtId="0" fontId="0" fillId="0" borderId="0"/>
    <xf numFmtId="0" fontId="1" fillId="0" borderId="0"/>
  </cellStyleXfs>
  <cellXfs count="50">
    <xf numFmtId="0" fontId="0" fillId="0" borderId="0" xfId="0"/>
    <xf numFmtId="0" fontId="2" fillId="0" borderId="0" xfId="1" applyFont="1" applyAlignment="1">
      <alignment vertical="top" wrapText="1"/>
    </xf>
    <xf numFmtId="0" fontId="2" fillId="0" borderId="0" xfId="1" applyFont="1"/>
    <xf numFmtId="0" fontId="3" fillId="0" borderId="0" xfId="1" applyFont="1"/>
    <xf numFmtId="3" fontId="2" fillId="0" borderId="0" xfId="1" applyNumberFormat="1" applyFont="1"/>
    <xf numFmtId="0" fontId="3" fillId="0" borderId="0" xfId="1" applyFont="1" applyAlignment="1">
      <alignment horizontal="center" vertical="center" wrapText="1"/>
    </xf>
    <xf numFmtId="0" fontId="3" fillId="4" borderId="1" xfId="1" applyFont="1" applyFill="1" applyBorder="1" applyAlignment="1">
      <alignment horizontal="center" vertical="center"/>
    </xf>
    <xf numFmtId="0" fontId="3" fillId="4" borderId="1" xfId="1" applyFont="1" applyFill="1" applyBorder="1" applyAlignment="1">
      <alignment horizontal="center" vertical="center" wrapText="1"/>
    </xf>
    <xf numFmtId="0" fontId="2" fillId="4" borderId="1" xfId="1" applyFont="1" applyFill="1" applyBorder="1" applyAlignment="1">
      <alignment horizontal="center" vertical="center" wrapText="1"/>
    </xf>
    <xf numFmtId="0" fontId="4" fillId="4" borderId="5" xfId="1" applyFont="1" applyFill="1" applyBorder="1" applyAlignment="1">
      <alignment horizontal="center" vertical="center" wrapText="1"/>
    </xf>
    <xf numFmtId="0" fontId="5" fillId="0" borderId="0" xfId="1" applyFont="1" applyAlignment="1">
      <alignment horizontal="center" vertical="center" wrapText="1"/>
    </xf>
    <xf numFmtId="3" fontId="2" fillId="0" borderId="6" xfId="1" applyNumberFormat="1" applyFont="1" applyBorder="1"/>
    <xf numFmtId="0" fontId="3" fillId="0" borderId="0" xfId="0" applyFont="1"/>
    <xf numFmtId="0" fontId="3" fillId="0" borderId="1" xfId="1" applyFont="1" applyBorder="1" applyAlignment="1">
      <alignment horizontal="center" vertical="center" wrapText="1"/>
    </xf>
    <xf numFmtId="0" fontId="3" fillId="0" borderId="0" xfId="0" applyFont="1" applyAlignment="1">
      <alignment vertical="center" wrapText="1"/>
    </xf>
    <xf numFmtId="0" fontId="7" fillId="0" borderId="0" xfId="1" applyFont="1" applyAlignment="1">
      <alignment horizontal="center"/>
    </xf>
    <xf numFmtId="0" fontId="2" fillId="2" borderId="6" xfId="1" applyFont="1" applyFill="1" applyBorder="1" applyAlignment="1">
      <alignment horizontal="left" vertical="top" wrapText="1"/>
    </xf>
    <xf numFmtId="0" fontId="2" fillId="2" borderId="6" xfId="1" applyNumberFormat="1" applyFont="1" applyFill="1" applyBorder="1" applyAlignment="1">
      <alignment horizontal="left" vertical="top" wrapText="1"/>
    </xf>
    <xf numFmtId="0" fontId="3" fillId="2" borderId="5" xfId="1" applyFont="1" applyFill="1" applyBorder="1" applyAlignment="1">
      <alignment horizontal="center" vertical="center" wrapText="1"/>
    </xf>
    <xf numFmtId="0" fontId="7" fillId="0" borderId="0" xfId="0" applyFont="1"/>
    <xf numFmtId="3" fontId="3" fillId="5" borderId="5" xfId="1" applyNumberFormat="1" applyFont="1" applyFill="1" applyBorder="1" applyAlignment="1">
      <alignment horizontal="center" vertical="center" wrapText="1"/>
    </xf>
    <xf numFmtId="3" fontId="2" fillId="5" borderId="5" xfId="1" applyNumberFormat="1" applyFont="1" applyFill="1" applyBorder="1" applyAlignment="1">
      <alignment horizontal="center" vertical="center" wrapText="1"/>
    </xf>
    <xf numFmtId="0" fontId="3" fillId="4" borderId="7" xfId="1" applyFont="1" applyFill="1" applyBorder="1" applyAlignment="1">
      <alignment horizontal="center" vertical="center"/>
    </xf>
    <xf numFmtId="0" fontId="1" fillId="0" borderId="0" xfId="0" applyFont="1" applyAlignment="1">
      <alignment vertical="top"/>
    </xf>
    <xf numFmtId="0" fontId="3" fillId="0" borderId="0" xfId="1" applyFont="1" applyBorder="1" applyAlignment="1">
      <alignment horizontal="center" vertical="center" wrapText="1"/>
    </xf>
    <xf numFmtId="0" fontId="3" fillId="2" borderId="6" xfId="1" applyFont="1" applyFill="1" applyBorder="1" applyAlignment="1">
      <alignment horizontal="left" vertical="top" wrapText="1"/>
    </xf>
    <xf numFmtId="0" fontId="3" fillId="2" borderId="6" xfId="1" applyFont="1" applyFill="1" applyBorder="1" applyAlignment="1">
      <alignment horizontal="center" vertical="center" wrapText="1"/>
    </xf>
    <xf numFmtId="3" fontId="3" fillId="0" borderId="6" xfId="1" applyNumberFormat="1" applyFont="1" applyBorder="1"/>
    <xf numFmtId="0" fontId="2" fillId="2" borderId="8" xfId="1" applyNumberFormat="1" applyFont="1" applyFill="1" applyBorder="1" applyAlignment="1">
      <alignment horizontal="left" vertical="top" wrapText="1"/>
    </xf>
    <xf numFmtId="0" fontId="3" fillId="0" borderId="1" xfId="1" applyFont="1" applyBorder="1"/>
    <xf numFmtId="0" fontId="2" fillId="2" borderId="0" xfId="1" applyFont="1" applyFill="1" applyBorder="1" applyAlignment="1">
      <alignment horizontal="left" vertical="top" wrapText="1"/>
    </xf>
    <xf numFmtId="0" fontId="2" fillId="0" borderId="0" xfId="1" applyFont="1" applyAlignment="1">
      <alignment wrapText="1"/>
    </xf>
    <xf numFmtId="0" fontId="1" fillId="0" borderId="0" xfId="0" applyFont="1" applyAlignment="1">
      <alignment horizontal="right"/>
    </xf>
    <xf numFmtId="0" fontId="3" fillId="2" borderId="9" xfId="1" applyFont="1" applyFill="1" applyBorder="1" applyAlignment="1">
      <alignment horizontal="left" vertical="top" wrapText="1"/>
    </xf>
    <xf numFmtId="0" fontId="3" fillId="0" borderId="5" xfId="1" applyFont="1" applyFill="1" applyBorder="1" applyAlignment="1">
      <alignment horizontal="center" vertical="center" wrapText="1"/>
    </xf>
    <xf numFmtId="0" fontId="3" fillId="2" borderId="6" xfId="1" applyFont="1" applyFill="1" applyBorder="1" applyAlignment="1">
      <alignment horizontal="center" vertical="top" wrapText="1"/>
    </xf>
    <xf numFmtId="14" fontId="7" fillId="3" borderId="5" xfId="1" applyNumberFormat="1" applyFont="1" applyFill="1" applyBorder="1" applyAlignment="1">
      <alignment horizontal="center" vertical="center"/>
    </xf>
    <xf numFmtId="0" fontId="2" fillId="2" borderId="6" xfId="1" applyFont="1" applyFill="1" applyBorder="1" applyAlignment="1">
      <alignment horizontal="left" vertical="top"/>
    </xf>
    <xf numFmtId="0" fontId="3" fillId="2" borderId="6" xfId="1" applyNumberFormat="1" applyFont="1" applyFill="1" applyBorder="1" applyAlignment="1">
      <alignment horizontal="left" vertical="top" wrapText="1"/>
    </xf>
    <xf numFmtId="0" fontId="6" fillId="0" borderId="0" xfId="1" applyFont="1" applyAlignment="1">
      <alignment horizontal="center" vertical="center"/>
    </xf>
    <xf numFmtId="0" fontId="3" fillId="0" borderId="2" xfId="1" applyFont="1" applyBorder="1" applyAlignment="1">
      <alignment horizontal="center"/>
    </xf>
    <xf numFmtId="0" fontId="3" fillId="0" borderId="3" xfId="1" applyFont="1" applyBorder="1" applyAlignment="1">
      <alignment horizontal="center"/>
    </xf>
    <xf numFmtId="0" fontId="3" fillId="0" borderId="4" xfId="1" applyFont="1" applyBorder="1" applyAlignment="1">
      <alignment horizontal="center"/>
    </xf>
    <xf numFmtId="0" fontId="2" fillId="0" borderId="0" xfId="1" applyFont="1" applyAlignment="1">
      <alignment horizontal="left" wrapText="1"/>
    </xf>
    <xf numFmtId="0" fontId="8" fillId="2" borderId="1" xfId="1" applyFont="1" applyFill="1" applyBorder="1" applyAlignment="1">
      <alignment horizontal="left" vertical="top" wrapText="1"/>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4" xfId="1" applyFont="1" applyBorder="1" applyAlignment="1">
      <alignment horizontal="center" vertical="center"/>
    </xf>
    <xf numFmtId="0" fontId="3" fillId="0" borderId="1" xfId="1" applyFont="1" applyBorder="1" applyAlignment="1">
      <alignment horizontal="center" vertical="center"/>
    </xf>
    <xf numFmtId="4" fontId="3" fillId="0" borderId="1" xfId="1" applyNumberFormat="1" applyFont="1" applyBorder="1" applyAlignment="1">
      <alignment horizontal="center" vertical="center"/>
    </xf>
  </cellXfs>
  <cellStyles count="2">
    <cellStyle name="Звичайни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XFB99"/>
  <sheetViews>
    <sheetView showGridLines="0" tabSelected="1" zoomScale="80" zoomScaleNormal="80" workbookViewId="0">
      <pane ySplit="6" topLeftCell="A7" activePane="bottomLeft" state="frozen"/>
      <selection pane="bottomLeft" activeCell="A7" sqref="A7"/>
    </sheetView>
  </sheetViews>
  <sheetFormatPr defaultColWidth="10.85546875" defaultRowHeight="12.75" customHeight="1" x14ac:dyDescent="0.2"/>
  <cols>
    <col min="1" max="1" width="5.42578125" style="2" customWidth="1"/>
    <col min="2" max="2" width="5.7109375" style="2" customWidth="1"/>
    <col min="3" max="3" width="47.85546875" style="2" customWidth="1"/>
    <col min="4" max="4" width="13.85546875" style="2" customWidth="1"/>
    <col min="5" max="8" width="12.7109375" style="2" customWidth="1"/>
    <col min="9" max="9" width="13.42578125" style="2" customWidth="1"/>
    <col min="10" max="20" width="12.7109375" style="2" customWidth="1"/>
    <col min="21" max="21" width="13.85546875" style="2" customWidth="1"/>
    <col min="22" max="24" width="12.7109375" style="2" customWidth="1"/>
    <col min="25" max="25" width="14.140625" style="2" customWidth="1"/>
    <col min="26" max="26" width="13.28515625" style="2" customWidth="1"/>
    <col min="27" max="32" width="12.7109375" style="2" customWidth="1"/>
    <col min="33" max="33" width="13.140625" style="2" customWidth="1"/>
    <col min="34" max="34" width="12.7109375" style="2" customWidth="1"/>
    <col min="35" max="35" width="13.140625" style="2" customWidth="1"/>
    <col min="36" max="36" width="12.7109375" style="2" customWidth="1"/>
    <col min="37" max="16384" width="10.85546875" style="2"/>
  </cols>
  <sheetData>
    <row r="1" spans="1:1023 1027:2048 2052:4093 4097:5118 5122:6143 6147:7168 7172:9213 9217:10238 10242:11263 11267:12288 12292:14333 14337:15358 15362:16382" ht="15.75" customHeight="1" x14ac:dyDescent="0.25">
      <c r="A1" s="19" t="s">
        <v>80</v>
      </c>
      <c r="C1" s="1"/>
      <c r="G1" s="12"/>
      <c r="H1" s="1"/>
      <c r="L1" s="12"/>
      <c r="M1" s="1"/>
      <c r="Q1" s="12"/>
      <c r="R1" s="1"/>
      <c r="V1" s="12"/>
      <c r="W1" s="1"/>
      <c r="AA1" s="12"/>
      <c r="AB1" s="1"/>
      <c r="AF1" s="12"/>
      <c r="AG1" s="1"/>
      <c r="AK1" s="12"/>
      <c r="AL1" s="1"/>
      <c r="AP1" s="12"/>
      <c r="AQ1" s="1"/>
      <c r="AU1" s="12"/>
      <c r="AV1" s="1"/>
      <c r="AZ1" s="12"/>
      <c r="BA1" s="1"/>
      <c r="BE1" s="12"/>
      <c r="BF1" s="1"/>
      <c r="BJ1" s="12"/>
      <c r="BK1" s="1"/>
      <c r="BO1" s="12"/>
      <c r="BP1" s="1"/>
      <c r="BT1" s="12"/>
      <c r="BU1" s="1"/>
      <c r="BY1" s="12"/>
      <c r="BZ1" s="1"/>
      <c r="CD1" s="12"/>
      <c r="CE1" s="1"/>
      <c r="CI1" s="12"/>
      <c r="CJ1" s="1"/>
      <c r="CN1" s="12"/>
      <c r="CO1" s="1"/>
      <c r="CS1" s="12"/>
      <c r="CT1" s="1"/>
      <c r="CX1" s="12"/>
      <c r="CY1" s="1"/>
      <c r="DC1" s="12"/>
      <c r="DD1" s="1"/>
      <c r="DH1" s="12"/>
      <c r="DI1" s="1"/>
      <c r="DM1" s="12"/>
      <c r="DN1" s="1"/>
      <c r="DR1" s="12"/>
      <c r="DS1" s="1"/>
      <c r="DW1" s="12"/>
      <c r="DX1" s="1"/>
      <c r="EB1" s="12"/>
      <c r="EC1" s="1"/>
      <c r="EG1" s="12"/>
      <c r="EH1" s="1"/>
      <c r="EL1" s="12"/>
      <c r="EM1" s="1"/>
      <c r="EQ1" s="12"/>
      <c r="ER1" s="1"/>
      <c r="EV1" s="12"/>
      <c r="EW1" s="1"/>
      <c r="FA1" s="12"/>
      <c r="FB1" s="1"/>
      <c r="FF1" s="12"/>
      <c r="FG1" s="1"/>
      <c r="FK1" s="12"/>
      <c r="FL1" s="1"/>
      <c r="FP1" s="12"/>
      <c r="FQ1" s="1"/>
      <c r="FU1" s="12"/>
      <c r="FV1" s="1"/>
      <c r="FZ1" s="12"/>
      <c r="GA1" s="1"/>
      <c r="GE1" s="12"/>
      <c r="GF1" s="1"/>
      <c r="GJ1" s="12"/>
      <c r="GK1" s="1"/>
      <c r="GO1" s="12"/>
      <c r="GP1" s="1"/>
      <c r="GT1" s="12"/>
      <c r="GU1" s="1"/>
      <c r="GY1" s="12"/>
      <c r="GZ1" s="1"/>
      <c r="HD1" s="12"/>
      <c r="HE1" s="1"/>
      <c r="HI1" s="12"/>
      <c r="HJ1" s="1"/>
      <c r="HN1" s="12"/>
      <c r="HO1" s="1"/>
      <c r="HS1" s="12"/>
      <c r="HT1" s="1"/>
      <c r="HX1" s="12"/>
      <c r="HY1" s="1"/>
      <c r="IC1" s="12"/>
      <c r="ID1" s="1"/>
      <c r="IH1" s="12"/>
      <c r="II1" s="1"/>
      <c r="IM1" s="12"/>
      <c r="IN1" s="1"/>
      <c r="IR1" s="12"/>
      <c r="IS1" s="1"/>
      <c r="IW1" s="12"/>
      <c r="IX1" s="1"/>
      <c r="JB1" s="12"/>
      <c r="JC1" s="1"/>
      <c r="JG1" s="12"/>
      <c r="JH1" s="1"/>
      <c r="JL1" s="12"/>
      <c r="JM1" s="1"/>
      <c r="JQ1" s="12"/>
      <c r="JR1" s="1"/>
      <c r="JV1" s="12"/>
      <c r="JW1" s="1"/>
      <c r="KA1" s="12"/>
      <c r="KB1" s="1"/>
      <c r="KF1" s="12"/>
      <c r="KG1" s="1"/>
      <c r="KK1" s="12"/>
      <c r="KL1" s="1"/>
      <c r="KP1" s="12"/>
      <c r="KQ1" s="1"/>
      <c r="KU1" s="12"/>
      <c r="KV1" s="1"/>
      <c r="KZ1" s="12"/>
      <c r="LA1" s="1"/>
      <c r="LE1" s="12"/>
      <c r="LF1" s="1"/>
      <c r="LJ1" s="12"/>
      <c r="LK1" s="1"/>
      <c r="LO1" s="12"/>
      <c r="LP1" s="1"/>
      <c r="LT1" s="12"/>
      <c r="LU1" s="1"/>
      <c r="LY1" s="12"/>
      <c r="LZ1" s="1"/>
      <c r="MD1" s="12"/>
      <c r="ME1" s="1"/>
      <c r="MI1" s="12"/>
      <c r="MJ1" s="1"/>
      <c r="MN1" s="12"/>
      <c r="MO1" s="1"/>
      <c r="MS1" s="12"/>
      <c r="MT1" s="1"/>
      <c r="MX1" s="12"/>
      <c r="MY1" s="1"/>
      <c r="NC1" s="12"/>
      <c r="ND1" s="1"/>
      <c r="NH1" s="12"/>
      <c r="NI1" s="1"/>
      <c r="NM1" s="12"/>
      <c r="NN1" s="1"/>
      <c r="NR1" s="12"/>
      <c r="NS1" s="1"/>
      <c r="NW1" s="12"/>
      <c r="NX1" s="1"/>
      <c r="OB1" s="12"/>
      <c r="OC1" s="1"/>
      <c r="OG1" s="12"/>
      <c r="OH1" s="1"/>
      <c r="OL1" s="12"/>
      <c r="OM1" s="1"/>
      <c r="OQ1" s="12"/>
      <c r="OR1" s="1"/>
      <c r="OV1" s="12"/>
      <c r="OW1" s="1"/>
      <c r="PA1" s="12"/>
      <c r="PB1" s="1"/>
      <c r="PF1" s="12"/>
      <c r="PG1" s="1"/>
      <c r="PK1" s="12"/>
      <c r="PL1" s="1"/>
      <c r="PP1" s="12"/>
      <c r="PQ1" s="1"/>
      <c r="PU1" s="12"/>
      <c r="PV1" s="1"/>
      <c r="PZ1" s="12"/>
      <c r="QA1" s="1"/>
      <c r="QE1" s="12"/>
      <c r="QF1" s="1"/>
      <c r="QJ1" s="12"/>
      <c r="QK1" s="1"/>
      <c r="QO1" s="12"/>
      <c r="QP1" s="1"/>
      <c r="QT1" s="12"/>
      <c r="QU1" s="1"/>
      <c r="QY1" s="12"/>
      <c r="QZ1" s="1"/>
      <c r="RD1" s="12"/>
      <c r="RE1" s="1"/>
      <c r="RI1" s="12"/>
      <c r="RJ1" s="1"/>
      <c r="RN1" s="12"/>
      <c r="RO1" s="1"/>
      <c r="RS1" s="12"/>
      <c r="RT1" s="1"/>
      <c r="RX1" s="12"/>
      <c r="RY1" s="1"/>
      <c r="SC1" s="12"/>
      <c r="SD1" s="1"/>
      <c r="SH1" s="12"/>
      <c r="SI1" s="1"/>
      <c r="SM1" s="12"/>
      <c r="SN1" s="1"/>
      <c r="SR1" s="12"/>
      <c r="SS1" s="1"/>
      <c r="SW1" s="12"/>
      <c r="SX1" s="1"/>
      <c r="TB1" s="12"/>
      <c r="TC1" s="1"/>
      <c r="TG1" s="12"/>
      <c r="TH1" s="1"/>
      <c r="TL1" s="12"/>
      <c r="TM1" s="1"/>
      <c r="TQ1" s="12"/>
      <c r="TR1" s="1"/>
      <c r="TV1" s="12"/>
      <c r="TW1" s="1"/>
      <c r="UA1" s="12"/>
      <c r="UB1" s="1"/>
      <c r="UF1" s="12"/>
      <c r="UG1" s="1"/>
      <c r="UK1" s="12"/>
      <c r="UL1" s="1"/>
      <c r="UP1" s="12"/>
      <c r="UQ1" s="1"/>
      <c r="UU1" s="12"/>
      <c r="UV1" s="1"/>
      <c r="UZ1" s="12"/>
      <c r="VA1" s="1"/>
      <c r="VE1" s="12"/>
      <c r="VF1" s="1"/>
      <c r="VJ1" s="12"/>
      <c r="VK1" s="1"/>
      <c r="VO1" s="12"/>
      <c r="VP1" s="1"/>
      <c r="VT1" s="12"/>
      <c r="VU1" s="1"/>
      <c r="VY1" s="12"/>
      <c r="VZ1" s="1"/>
      <c r="WD1" s="12"/>
      <c r="WE1" s="1"/>
      <c r="WI1" s="12"/>
      <c r="WJ1" s="1"/>
      <c r="WN1" s="12"/>
      <c r="WO1" s="1"/>
      <c r="WS1" s="12"/>
      <c r="WT1" s="1"/>
      <c r="WX1" s="12"/>
      <c r="WY1" s="1"/>
      <c r="XC1" s="12"/>
      <c r="XD1" s="1"/>
      <c r="XH1" s="12"/>
      <c r="XI1" s="1"/>
      <c r="XM1" s="12"/>
      <c r="XN1" s="1"/>
      <c r="XR1" s="12"/>
      <c r="XS1" s="1"/>
      <c r="XW1" s="12"/>
      <c r="XX1" s="1"/>
      <c r="YB1" s="12"/>
      <c r="YC1" s="1"/>
      <c r="YG1" s="12"/>
      <c r="YH1" s="1"/>
      <c r="YL1" s="12"/>
      <c r="YM1" s="1"/>
      <c r="YQ1" s="12"/>
      <c r="YR1" s="1"/>
      <c r="YV1" s="12"/>
      <c r="YW1" s="1"/>
      <c r="ZA1" s="12"/>
      <c r="ZB1" s="1"/>
      <c r="ZF1" s="12"/>
      <c r="ZG1" s="1"/>
      <c r="ZK1" s="12"/>
      <c r="ZL1" s="1"/>
      <c r="ZP1" s="12"/>
      <c r="ZQ1" s="1"/>
      <c r="ZU1" s="12"/>
      <c r="ZV1" s="1"/>
      <c r="ZZ1" s="12"/>
      <c r="AAA1" s="1"/>
      <c r="AAE1" s="12"/>
      <c r="AAF1" s="1"/>
      <c r="AAJ1" s="12"/>
      <c r="AAK1" s="1"/>
      <c r="AAO1" s="12"/>
      <c r="AAP1" s="1"/>
      <c r="AAT1" s="12"/>
      <c r="AAU1" s="1"/>
      <c r="AAY1" s="12"/>
      <c r="AAZ1" s="1"/>
      <c r="ABD1" s="12"/>
      <c r="ABE1" s="1"/>
      <c r="ABI1" s="12"/>
      <c r="ABJ1" s="1"/>
      <c r="ABN1" s="12"/>
      <c r="ABO1" s="1"/>
      <c r="ABS1" s="12"/>
      <c r="ABT1" s="1"/>
      <c r="ABX1" s="12"/>
      <c r="ABY1" s="1"/>
      <c r="ACC1" s="12"/>
      <c r="ACD1" s="1"/>
      <c r="ACH1" s="12"/>
      <c r="ACI1" s="1"/>
      <c r="ACM1" s="12"/>
      <c r="ACN1" s="1"/>
      <c r="ACR1" s="12"/>
      <c r="ACS1" s="1"/>
      <c r="ACW1" s="12"/>
      <c r="ACX1" s="1"/>
      <c r="ADB1" s="12"/>
      <c r="ADC1" s="1"/>
      <c r="ADG1" s="12"/>
      <c r="ADH1" s="1"/>
      <c r="ADL1" s="12"/>
      <c r="ADM1" s="1"/>
      <c r="ADQ1" s="12"/>
      <c r="ADR1" s="1"/>
      <c r="ADV1" s="12"/>
      <c r="ADW1" s="1"/>
      <c r="AEA1" s="12"/>
      <c r="AEB1" s="1"/>
      <c r="AEF1" s="12"/>
      <c r="AEG1" s="1"/>
      <c r="AEK1" s="12"/>
      <c r="AEL1" s="1"/>
      <c r="AEP1" s="12"/>
      <c r="AEQ1" s="1"/>
      <c r="AEU1" s="12"/>
      <c r="AEV1" s="1"/>
      <c r="AEZ1" s="12"/>
      <c r="AFA1" s="1"/>
      <c r="AFE1" s="12"/>
      <c r="AFF1" s="1"/>
      <c r="AFJ1" s="12"/>
      <c r="AFK1" s="1"/>
      <c r="AFO1" s="12"/>
      <c r="AFP1" s="1"/>
      <c r="AFT1" s="12"/>
      <c r="AFU1" s="1"/>
      <c r="AFY1" s="12"/>
      <c r="AFZ1" s="1"/>
      <c r="AGD1" s="12"/>
      <c r="AGE1" s="1"/>
      <c r="AGI1" s="12"/>
      <c r="AGJ1" s="1"/>
      <c r="AGN1" s="12"/>
      <c r="AGO1" s="1"/>
      <c r="AGS1" s="12"/>
      <c r="AGT1" s="1"/>
      <c r="AGX1" s="12"/>
      <c r="AGY1" s="1"/>
      <c r="AHC1" s="12"/>
      <c r="AHD1" s="1"/>
      <c r="AHH1" s="12"/>
      <c r="AHI1" s="1"/>
      <c r="AHM1" s="12"/>
      <c r="AHN1" s="1"/>
      <c r="AHR1" s="12"/>
      <c r="AHS1" s="1"/>
      <c r="AHW1" s="12"/>
      <c r="AHX1" s="1"/>
      <c r="AIB1" s="12"/>
      <c r="AIC1" s="1"/>
      <c r="AIG1" s="12"/>
      <c r="AIH1" s="1"/>
      <c r="AIL1" s="12"/>
      <c r="AIM1" s="1"/>
      <c r="AIQ1" s="12"/>
      <c r="AIR1" s="1"/>
      <c r="AIV1" s="12"/>
      <c r="AIW1" s="1"/>
      <c r="AJA1" s="12"/>
      <c r="AJB1" s="1"/>
      <c r="AJF1" s="12"/>
      <c r="AJG1" s="1"/>
      <c r="AJK1" s="12"/>
      <c r="AJL1" s="1"/>
      <c r="AJP1" s="12"/>
      <c r="AJQ1" s="1"/>
      <c r="AJU1" s="12"/>
      <c r="AJV1" s="1"/>
      <c r="AJZ1" s="12"/>
      <c r="AKA1" s="1"/>
      <c r="AKE1" s="12"/>
      <c r="AKF1" s="1"/>
      <c r="AKJ1" s="12"/>
      <c r="AKK1" s="1"/>
      <c r="AKO1" s="12"/>
      <c r="AKP1" s="1"/>
      <c r="AKT1" s="12"/>
      <c r="AKU1" s="1"/>
      <c r="AKY1" s="12"/>
      <c r="AKZ1" s="1"/>
      <c r="ALD1" s="12"/>
      <c r="ALE1" s="1"/>
      <c r="ALI1" s="12"/>
      <c r="ALJ1" s="1"/>
      <c r="ALN1" s="12"/>
      <c r="ALO1" s="1"/>
      <c r="ALS1" s="12"/>
      <c r="ALT1" s="1"/>
      <c r="ALX1" s="12"/>
      <c r="ALY1" s="1"/>
      <c r="AMC1" s="12"/>
      <c r="AMD1" s="1"/>
      <c r="AMH1" s="12"/>
      <c r="AMI1" s="1"/>
      <c r="AMM1" s="12"/>
      <c r="AMN1" s="1"/>
      <c r="AMR1" s="12"/>
      <c r="AMS1" s="1"/>
      <c r="AMW1" s="12"/>
      <c r="AMX1" s="1"/>
      <c r="ANB1" s="12"/>
      <c r="ANC1" s="1"/>
      <c r="ANG1" s="12"/>
      <c r="ANH1" s="1"/>
      <c r="ANL1" s="12"/>
      <c r="ANM1" s="1"/>
      <c r="ANQ1" s="12"/>
      <c r="ANR1" s="1"/>
      <c r="ANV1" s="12"/>
      <c r="ANW1" s="1"/>
      <c r="AOA1" s="12"/>
      <c r="AOB1" s="1"/>
      <c r="AOF1" s="12"/>
      <c r="AOG1" s="1"/>
      <c r="AOK1" s="12"/>
      <c r="AOL1" s="1"/>
      <c r="AOP1" s="12"/>
      <c r="AOQ1" s="1"/>
      <c r="AOU1" s="12"/>
      <c r="AOV1" s="1"/>
      <c r="AOZ1" s="12"/>
      <c r="APA1" s="1"/>
      <c r="APE1" s="12"/>
      <c r="APF1" s="1"/>
      <c r="APJ1" s="12"/>
      <c r="APK1" s="1"/>
      <c r="APO1" s="12"/>
      <c r="APP1" s="1"/>
      <c r="APT1" s="12"/>
      <c r="APU1" s="1"/>
      <c r="APY1" s="12"/>
      <c r="APZ1" s="1"/>
      <c r="AQD1" s="12"/>
      <c r="AQE1" s="1"/>
      <c r="AQI1" s="12"/>
      <c r="AQJ1" s="1"/>
      <c r="AQN1" s="12"/>
      <c r="AQO1" s="1"/>
      <c r="AQS1" s="12"/>
      <c r="AQT1" s="1"/>
      <c r="AQX1" s="12"/>
      <c r="AQY1" s="1"/>
      <c r="ARC1" s="12"/>
      <c r="ARD1" s="1"/>
      <c r="ARH1" s="12"/>
      <c r="ARI1" s="1"/>
      <c r="ARM1" s="12"/>
      <c r="ARN1" s="1"/>
      <c r="ARR1" s="12"/>
      <c r="ARS1" s="1"/>
      <c r="ARW1" s="12"/>
      <c r="ARX1" s="1"/>
      <c r="ASB1" s="12"/>
      <c r="ASC1" s="1"/>
      <c r="ASG1" s="12"/>
      <c r="ASH1" s="1"/>
      <c r="ASL1" s="12"/>
      <c r="ASM1" s="1"/>
      <c r="ASQ1" s="12"/>
      <c r="ASR1" s="1"/>
      <c r="ASV1" s="12"/>
      <c r="ASW1" s="1"/>
      <c r="ATA1" s="12"/>
      <c r="ATB1" s="1"/>
      <c r="ATF1" s="12"/>
      <c r="ATG1" s="1"/>
      <c r="ATK1" s="12"/>
      <c r="ATL1" s="1"/>
      <c r="ATP1" s="12"/>
      <c r="ATQ1" s="1"/>
      <c r="ATU1" s="12"/>
      <c r="ATV1" s="1"/>
      <c r="ATZ1" s="12"/>
      <c r="AUA1" s="1"/>
      <c r="AUE1" s="12"/>
      <c r="AUF1" s="1"/>
      <c r="AUJ1" s="12"/>
      <c r="AUK1" s="1"/>
      <c r="AUO1" s="12"/>
      <c r="AUP1" s="1"/>
      <c r="AUT1" s="12"/>
      <c r="AUU1" s="1"/>
      <c r="AUY1" s="12"/>
      <c r="AUZ1" s="1"/>
      <c r="AVD1" s="12"/>
      <c r="AVE1" s="1"/>
      <c r="AVI1" s="12"/>
      <c r="AVJ1" s="1"/>
      <c r="AVN1" s="12"/>
      <c r="AVO1" s="1"/>
      <c r="AVS1" s="12"/>
      <c r="AVT1" s="1"/>
      <c r="AVX1" s="12"/>
      <c r="AVY1" s="1"/>
      <c r="AWC1" s="12"/>
      <c r="AWD1" s="1"/>
      <c r="AWH1" s="12"/>
      <c r="AWI1" s="1"/>
      <c r="AWM1" s="12"/>
      <c r="AWN1" s="1"/>
      <c r="AWR1" s="12"/>
      <c r="AWS1" s="1"/>
      <c r="AWW1" s="12"/>
      <c r="AWX1" s="1"/>
      <c r="AXB1" s="12"/>
      <c r="AXC1" s="1"/>
      <c r="AXG1" s="12"/>
      <c r="AXH1" s="1"/>
      <c r="AXL1" s="12"/>
      <c r="AXM1" s="1"/>
      <c r="AXQ1" s="12"/>
      <c r="AXR1" s="1"/>
      <c r="AXV1" s="12"/>
      <c r="AXW1" s="1"/>
      <c r="AYA1" s="12"/>
      <c r="AYB1" s="1"/>
      <c r="AYF1" s="12"/>
      <c r="AYG1" s="1"/>
      <c r="AYK1" s="12"/>
      <c r="AYL1" s="1"/>
      <c r="AYP1" s="12"/>
      <c r="AYQ1" s="1"/>
      <c r="AYU1" s="12"/>
      <c r="AYV1" s="1"/>
      <c r="AYZ1" s="12"/>
      <c r="AZA1" s="1"/>
      <c r="AZE1" s="12"/>
      <c r="AZF1" s="1"/>
      <c r="AZJ1" s="12"/>
      <c r="AZK1" s="1"/>
      <c r="AZO1" s="12"/>
      <c r="AZP1" s="1"/>
      <c r="AZT1" s="12"/>
      <c r="AZU1" s="1"/>
      <c r="AZY1" s="12"/>
      <c r="AZZ1" s="1"/>
      <c r="BAD1" s="12"/>
      <c r="BAE1" s="1"/>
      <c r="BAI1" s="12"/>
      <c r="BAJ1" s="1"/>
      <c r="BAN1" s="12"/>
      <c r="BAO1" s="1"/>
      <c r="BAS1" s="12"/>
      <c r="BAT1" s="1"/>
      <c r="BAX1" s="12"/>
      <c r="BAY1" s="1"/>
      <c r="BBC1" s="12"/>
      <c r="BBD1" s="1"/>
      <c r="BBH1" s="12"/>
      <c r="BBI1" s="1"/>
      <c r="BBM1" s="12"/>
      <c r="BBN1" s="1"/>
      <c r="BBR1" s="12"/>
      <c r="BBS1" s="1"/>
      <c r="BBW1" s="12"/>
      <c r="BBX1" s="1"/>
      <c r="BCB1" s="12"/>
      <c r="BCC1" s="1"/>
      <c r="BCG1" s="12"/>
      <c r="BCH1" s="1"/>
      <c r="BCL1" s="12"/>
      <c r="BCM1" s="1"/>
      <c r="BCQ1" s="12"/>
      <c r="BCR1" s="1"/>
      <c r="BCV1" s="12"/>
      <c r="BCW1" s="1"/>
      <c r="BDA1" s="12"/>
      <c r="BDB1" s="1"/>
      <c r="BDF1" s="12"/>
      <c r="BDG1" s="1"/>
      <c r="BDK1" s="12"/>
      <c r="BDL1" s="1"/>
      <c r="BDP1" s="12"/>
      <c r="BDQ1" s="1"/>
      <c r="BDU1" s="12"/>
      <c r="BDV1" s="1"/>
      <c r="BDZ1" s="12"/>
      <c r="BEA1" s="1"/>
      <c r="BEE1" s="12"/>
      <c r="BEF1" s="1"/>
      <c r="BEJ1" s="12"/>
      <c r="BEK1" s="1"/>
      <c r="BEO1" s="12"/>
      <c r="BEP1" s="1"/>
      <c r="BET1" s="12"/>
      <c r="BEU1" s="1"/>
      <c r="BEY1" s="12"/>
      <c r="BEZ1" s="1"/>
      <c r="BFD1" s="12"/>
      <c r="BFE1" s="1"/>
      <c r="BFI1" s="12"/>
      <c r="BFJ1" s="1"/>
      <c r="BFN1" s="12"/>
      <c r="BFO1" s="1"/>
      <c r="BFS1" s="12"/>
      <c r="BFT1" s="1"/>
      <c r="BFX1" s="12"/>
      <c r="BFY1" s="1"/>
      <c r="BGC1" s="12"/>
      <c r="BGD1" s="1"/>
      <c r="BGH1" s="12"/>
      <c r="BGI1" s="1"/>
      <c r="BGM1" s="12"/>
      <c r="BGN1" s="1"/>
      <c r="BGR1" s="12"/>
      <c r="BGS1" s="1"/>
      <c r="BGW1" s="12"/>
      <c r="BGX1" s="1"/>
      <c r="BHB1" s="12"/>
      <c r="BHC1" s="1"/>
      <c r="BHG1" s="12"/>
      <c r="BHH1" s="1"/>
      <c r="BHL1" s="12"/>
      <c r="BHM1" s="1"/>
      <c r="BHQ1" s="12"/>
      <c r="BHR1" s="1"/>
      <c r="BHV1" s="12"/>
      <c r="BHW1" s="1"/>
      <c r="BIA1" s="12"/>
      <c r="BIB1" s="1"/>
      <c r="BIF1" s="12"/>
      <c r="BIG1" s="1"/>
      <c r="BIK1" s="12"/>
      <c r="BIL1" s="1"/>
      <c r="BIP1" s="12"/>
      <c r="BIQ1" s="1"/>
      <c r="BIU1" s="12"/>
      <c r="BIV1" s="1"/>
      <c r="BIZ1" s="12"/>
      <c r="BJA1" s="1"/>
      <c r="BJE1" s="12"/>
      <c r="BJF1" s="1"/>
      <c r="BJJ1" s="12"/>
      <c r="BJK1" s="1"/>
      <c r="BJO1" s="12"/>
      <c r="BJP1" s="1"/>
      <c r="BJT1" s="12"/>
      <c r="BJU1" s="1"/>
      <c r="BJY1" s="12"/>
      <c r="BJZ1" s="1"/>
      <c r="BKD1" s="12"/>
      <c r="BKE1" s="1"/>
      <c r="BKI1" s="12"/>
      <c r="BKJ1" s="1"/>
      <c r="BKN1" s="12"/>
      <c r="BKO1" s="1"/>
      <c r="BKS1" s="12"/>
      <c r="BKT1" s="1"/>
      <c r="BKX1" s="12"/>
      <c r="BKY1" s="1"/>
      <c r="BLC1" s="12"/>
      <c r="BLD1" s="1"/>
      <c r="BLH1" s="12"/>
      <c r="BLI1" s="1"/>
      <c r="BLM1" s="12"/>
      <c r="BLN1" s="1"/>
      <c r="BLR1" s="12"/>
      <c r="BLS1" s="1"/>
      <c r="BLW1" s="12"/>
      <c r="BLX1" s="1"/>
      <c r="BMB1" s="12"/>
      <c r="BMC1" s="1"/>
      <c r="BMG1" s="12"/>
      <c r="BMH1" s="1"/>
      <c r="BML1" s="12"/>
      <c r="BMM1" s="1"/>
      <c r="BMQ1" s="12"/>
      <c r="BMR1" s="1"/>
      <c r="BMV1" s="12"/>
      <c r="BMW1" s="1"/>
      <c r="BNA1" s="12"/>
      <c r="BNB1" s="1"/>
      <c r="BNF1" s="12"/>
      <c r="BNG1" s="1"/>
      <c r="BNK1" s="12"/>
      <c r="BNL1" s="1"/>
      <c r="BNP1" s="12"/>
      <c r="BNQ1" s="1"/>
      <c r="BNU1" s="12"/>
      <c r="BNV1" s="1"/>
      <c r="BNZ1" s="12"/>
      <c r="BOA1" s="1"/>
      <c r="BOE1" s="12"/>
      <c r="BOF1" s="1"/>
      <c r="BOJ1" s="12"/>
      <c r="BOK1" s="1"/>
      <c r="BOO1" s="12"/>
      <c r="BOP1" s="1"/>
      <c r="BOT1" s="12"/>
      <c r="BOU1" s="1"/>
      <c r="BOY1" s="12"/>
      <c r="BOZ1" s="1"/>
      <c r="BPD1" s="12"/>
      <c r="BPE1" s="1"/>
      <c r="BPI1" s="12"/>
      <c r="BPJ1" s="1"/>
      <c r="BPN1" s="12"/>
      <c r="BPO1" s="1"/>
      <c r="BPS1" s="12"/>
      <c r="BPT1" s="1"/>
      <c r="BPX1" s="12"/>
      <c r="BPY1" s="1"/>
      <c r="BQC1" s="12"/>
      <c r="BQD1" s="1"/>
      <c r="BQH1" s="12"/>
      <c r="BQI1" s="1"/>
      <c r="BQM1" s="12"/>
      <c r="BQN1" s="1"/>
      <c r="BQR1" s="12"/>
      <c r="BQS1" s="1"/>
      <c r="BQW1" s="12"/>
      <c r="BQX1" s="1"/>
      <c r="BRB1" s="12"/>
      <c r="BRC1" s="1"/>
      <c r="BRG1" s="12"/>
      <c r="BRH1" s="1"/>
      <c r="BRL1" s="12"/>
      <c r="BRM1" s="1"/>
      <c r="BRQ1" s="12"/>
      <c r="BRR1" s="1"/>
      <c r="BRV1" s="12"/>
      <c r="BRW1" s="1"/>
      <c r="BSA1" s="12"/>
      <c r="BSB1" s="1"/>
      <c r="BSF1" s="12"/>
      <c r="BSG1" s="1"/>
      <c r="BSK1" s="12"/>
      <c r="BSL1" s="1"/>
      <c r="BSP1" s="12"/>
      <c r="BSQ1" s="1"/>
      <c r="BSU1" s="12"/>
      <c r="BSV1" s="1"/>
      <c r="BSZ1" s="12"/>
      <c r="BTA1" s="1"/>
      <c r="BTE1" s="12"/>
      <c r="BTF1" s="1"/>
      <c r="BTJ1" s="12"/>
      <c r="BTK1" s="1"/>
      <c r="BTO1" s="12"/>
      <c r="BTP1" s="1"/>
      <c r="BTT1" s="12"/>
      <c r="BTU1" s="1"/>
      <c r="BTY1" s="12"/>
      <c r="BTZ1" s="1"/>
      <c r="BUD1" s="12"/>
      <c r="BUE1" s="1"/>
      <c r="BUI1" s="12"/>
      <c r="BUJ1" s="1"/>
      <c r="BUN1" s="12"/>
      <c r="BUO1" s="1"/>
      <c r="BUS1" s="12"/>
      <c r="BUT1" s="1"/>
      <c r="BUX1" s="12"/>
      <c r="BUY1" s="1"/>
      <c r="BVC1" s="12"/>
      <c r="BVD1" s="1"/>
      <c r="BVH1" s="12"/>
      <c r="BVI1" s="1"/>
      <c r="BVM1" s="12"/>
      <c r="BVN1" s="1"/>
      <c r="BVR1" s="12"/>
      <c r="BVS1" s="1"/>
      <c r="BVW1" s="12"/>
      <c r="BVX1" s="1"/>
      <c r="BWB1" s="12"/>
      <c r="BWC1" s="1"/>
      <c r="BWG1" s="12"/>
      <c r="BWH1" s="1"/>
      <c r="BWL1" s="12"/>
      <c r="BWM1" s="1"/>
      <c r="BWQ1" s="12"/>
      <c r="BWR1" s="1"/>
      <c r="BWV1" s="12"/>
      <c r="BWW1" s="1"/>
      <c r="BXA1" s="12"/>
      <c r="BXB1" s="1"/>
      <c r="BXF1" s="12"/>
      <c r="BXG1" s="1"/>
      <c r="BXK1" s="12"/>
      <c r="BXL1" s="1"/>
      <c r="BXP1" s="12"/>
      <c r="BXQ1" s="1"/>
      <c r="BXU1" s="12"/>
      <c r="BXV1" s="1"/>
      <c r="BXZ1" s="12"/>
      <c r="BYA1" s="1"/>
      <c r="BYE1" s="12"/>
      <c r="BYF1" s="1"/>
      <c r="BYJ1" s="12"/>
      <c r="BYK1" s="1"/>
      <c r="BYO1" s="12"/>
      <c r="BYP1" s="1"/>
      <c r="BYT1" s="12"/>
      <c r="BYU1" s="1"/>
      <c r="BYY1" s="12"/>
      <c r="BYZ1" s="1"/>
      <c r="BZD1" s="12"/>
      <c r="BZE1" s="1"/>
      <c r="BZI1" s="12"/>
      <c r="BZJ1" s="1"/>
      <c r="BZN1" s="12"/>
      <c r="BZO1" s="1"/>
      <c r="BZS1" s="12"/>
      <c r="BZT1" s="1"/>
      <c r="BZX1" s="12"/>
      <c r="BZY1" s="1"/>
      <c r="CAC1" s="12"/>
      <c r="CAD1" s="1"/>
      <c r="CAH1" s="12"/>
      <c r="CAI1" s="1"/>
      <c r="CAM1" s="12"/>
      <c r="CAN1" s="1"/>
      <c r="CAR1" s="12"/>
      <c r="CAS1" s="1"/>
      <c r="CAW1" s="12"/>
      <c r="CAX1" s="1"/>
      <c r="CBB1" s="12"/>
      <c r="CBC1" s="1"/>
      <c r="CBG1" s="12"/>
      <c r="CBH1" s="1"/>
      <c r="CBL1" s="12"/>
      <c r="CBM1" s="1"/>
      <c r="CBQ1" s="12"/>
      <c r="CBR1" s="1"/>
      <c r="CBV1" s="12"/>
      <c r="CBW1" s="1"/>
      <c r="CCA1" s="12"/>
      <c r="CCB1" s="1"/>
      <c r="CCF1" s="12"/>
      <c r="CCG1" s="1"/>
      <c r="CCK1" s="12"/>
      <c r="CCL1" s="1"/>
      <c r="CCP1" s="12"/>
      <c r="CCQ1" s="1"/>
      <c r="CCU1" s="12"/>
      <c r="CCV1" s="1"/>
      <c r="CCZ1" s="12"/>
      <c r="CDA1" s="1"/>
      <c r="CDE1" s="12"/>
      <c r="CDF1" s="1"/>
      <c r="CDJ1" s="12"/>
      <c r="CDK1" s="1"/>
      <c r="CDO1" s="12"/>
      <c r="CDP1" s="1"/>
      <c r="CDT1" s="12"/>
      <c r="CDU1" s="1"/>
      <c r="CDY1" s="12"/>
      <c r="CDZ1" s="1"/>
      <c r="CED1" s="12"/>
      <c r="CEE1" s="1"/>
      <c r="CEI1" s="12"/>
      <c r="CEJ1" s="1"/>
      <c r="CEN1" s="12"/>
      <c r="CEO1" s="1"/>
      <c r="CES1" s="12"/>
      <c r="CET1" s="1"/>
      <c r="CEX1" s="12"/>
      <c r="CEY1" s="1"/>
      <c r="CFC1" s="12"/>
      <c r="CFD1" s="1"/>
      <c r="CFH1" s="12"/>
      <c r="CFI1" s="1"/>
      <c r="CFM1" s="12"/>
      <c r="CFN1" s="1"/>
      <c r="CFR1" s="12"/>
      <c r="CFS1" s="1"/>
      <c r="CFW1" s="12"/>
      <c r="CFX1" s="1"/>
      <c r="CGB1" s="12"/>
      <c r="CGC1" s="1"/>
      <c r="CGG1" s="12"/>
      <c r="CGH1" s="1"/>
      <c r="CGL1" s="12"/>
      <c r="CGM1" s="1"/>
      <c r="CGQ1" s="12"/>
      <c r="CGR1" s="1"/>
      <c r="CGV1" s="12"/>
      <c r="CGW1" s="1"/>
      <c r="CHA1" s="12"/>
      <c r="CHB1" s="1"/>
      <c r="CHF1" s="12"/>
      <c r="CHG1" s="1"/>
      <c r="CHK1" s="12"/>
      <c r="CHL1" s="1"/>
      <c r="CHP1" s="12"/>
      <c r="CHQ1" s="1"/>
      <c r="CHU1" s="12"/>
      <c r="CHV1" s="1"/>
      <c r="CHZ1" s="12"/>
      <c r="CIA1" s="1"/>
      <c r="CIE1" s="12"/>
      <c r="CIF1" s="1"/>
      <c r="CIJ1" s="12"/>
      <c r="CIK1" s="1"/>
      <c r="CIO1" s="12"/>
      <c r="CIP1" s="1"/>
      <c r="CIT1" s="12"/>
      <c r="CIU1" s="1"/>
      <c r="CIY1" s="12"/>
      <c r="CIZ1" s="1"/>
      <c r="CJD1" s="12"/>
      <c r="CJE1" s="1"/>
      <c r="CJI1" s="12"/>
      <c r="CJJ1" s="1"/>
      <c r="CJN1" s="12"/>
      <c r="CJO1" s="1"/>
      <c r="CJS1" s="12"/>
      <c r="CJT1" s="1"/>
      <c r="CJX1" s="12"/>
      <c r="CJY1" s="1"/>
      <c r="CKC1" s="12"/>
      <c r="CKD1" s="1"/>
      <c r="CKH1" s="12"/>
      <c r="CKI1" s="1"/>
      <c r="CKM1" s="12"/>
      <c r="CKN1" s="1"/>
      <c r="CKR1" s="12"/>
      <c r="CKS1" s="1"/>
      <c r="CKW1" s="12"/>
      <c r="CKX1" s="1"/>
      <c r="CLB1" s="12"/>
      <c r="CLC1" s="1"/>
      <c r="CLG1" s="12"/>
      <c r="CLH1" s="1"/>
      <c r="CLL1" s="12"/>
      <c r="CLM1" s="1"/>
      <c r="CLQ1" s="12"/>
      <c r="CLR1" s="1"/>
      <c r="CLV1" s="12"/>
      <c r="CLW1" s="1"/>
      <c r="CMA1" s="12"/>
      <c r="CMB1" s="1"/>
      <c r="CMF1" s="12"/>
      <c r="CMG1" s="1"/>
      <c r="CMK1" s="12"/>
      <c r="CML1" s="1"/>
      <c r="CMP1" s="12"/>
      <c r="CMQ1" s="1"/>
      <c r="CMU1" s="12"/>
      <c r="CMV1" s="1"/>
      <c r="CMZ1" s="12"/>
      <c r="CNA1" s="1"/>
      <c r="CNE1" s="12"/>
      <c r="CNF1" s="1"/>
      <c r="CNJ1" s="12"/>
      <c r="CNK1" s="1"/>
      <c r="CNO1" s="12"/>
      <c r="CNP1" s="1"/>
      <c r="CNT1" s="12"/>
      <c r="CNU1" s="1"/>
      <c r="CNY1" s="12"/>
      <c r="CNZ1" s="1"/>
      <c r="COD1" s="12"/>
      <c r="COE1" s="1"/>
      <c r="COI1" s="12"/>
      <c r="COJ1" s="1"/>
      <c r="CON1" s="12"/>
      <c r="COO1" s="1"/>
      <c r="COS1" s="12"/>
      <c r="COT1" s="1"/>
      <c r="COX1" s="12"/>
      <c r="COY1" s="1"/>
      <c r="CPC1" s="12"/>
      <c r="CPD1" s="1"/>
      <c r="CPH1" s="12"/>
      <c r="CPI1" s="1"/>
      <c r="CPM1" s="12"/>
      <c r="CPN1" s="1"/>
      <c r="CPR1" s="12"/>
      <c r="CPS1" s="1"/>
      <c r="CPW1" s="12"/>
      <c r="CPX1" s="1"/>
      <c r="CQB1" s="12"/>
      <c r="CQC1" s="1"/>
      <c r="CQG1" s="12"/>
      <c r="CQH1" s="1"/>
      <c r="CQL1" s="12"/>
      <c r="CQM1" s="1"/>
      <c r="CQQ1" s="12"/>
      <c r="CQR1" s="1"/>
      <c r="CQV1" s="12"/>
      <c r="CQW1" s="1"/>
      <c r="CRA1" s="12"/>
      <c r="CRB1" s="1"/>
      <c r="CRF1" s="12"/>
      <c r="CRG1" s="1"/>
      <c r="CRK1" s="12"/>
      <c r="CRL1" s="1"/>
      <c r="CRP1" s="12"/>
      <c r="CRQ1" s="1"/>
      <c r="CRU1" s="12"/>
      <c r="CRV1" s="1"/>
      <c r="CRZ1" s="12"/>
      <c r="CSA1" s="1"/>
      <c r="CSE1" s="12"/>
      <c r="CSF1" s="1"/>
      <c r="CSJ1" s="12"/>
      <c r="CSK1" s="1"/>
      <c r="CSO1" s="12"/>
      <c r="CSP1" s="1"/>
      <c r="CST1" s="12"/>
      <c r="CSU1" s="1"/>
      <c r="CSY1" s="12"/>
      <c r="CSZ1" s="1"/>
      <c r="CTD1" s="12"/>
      <c r="CTE1" s="1"/>
      <c r="CTI1" s="12"/>
      <c r="CTJ1" s="1"/>
      <c r="CTN1" s="12"/>
      <c r="CTO1" s="1"/>
      <c r="CTS1" s="12"/>
      <c r="CTT1" s="1"/>
      <c r="CTX1" s="12"/>
      <c r="CTY1" s="1"/>
      <c r="CUC1" s="12"/>
      <c r="CUD1" s="1"/>
      <c r="CUH1" s="12"/>
      <c r="CUI1" s="1"/>
      <c r="CUM1" s="12"/>
      <c r="CUN1" s="1"/>
      <c r="CUR1" s="12"/>
      <c r="CUS1" s="1"/>
      <c r="CUW1" s="12"/>
      <c r="CUX1" s="1"/>
      <c r="CVB1" s="12"/>
      <c r="CVC1" s="1"/>
      <c r="CVG1" s="12"/>
      <c r="CVH1" s="1"/>
      <c r="CVL1" s="12"/>
      <c r="CVM1" s="1"/>
      <c r="CVQ1" s="12"/>
      <c r="CVR1" s="1"/>
      <c r="CVV1" s="12"/>
      <c r="CVW1" s="1"/>
      <c r="CWA1" s="12"/>
      <c r="CWB1" s="1"/>
      <c r="CWF1" s="12"/>
      <c r="CWG1" s="1"/>
      <c r="CWK1" s="12"/>
      <c r="CWL1" s="1"/>
      <c r="CWP1" s="12"/>
      <c r="CWQ1" s="1"/>
      <c r="CWU1" s="12"/>
      <c r="CWV1" s="1"/>
      <c r="CWZ1" s="12"/>
      <c r="CXA1" s="1"/>
      <c r="CXE1" s="12"/>
      <c r="CXF1" s="1"/>
      <c r="CXJ1" s="12"/>
      <c r="CXK1" s="1"/>
      <c r="CXO1" s="12"/>
      <c r="CXP1" s="1"/>
      <c r="CXT1" s="12"/>
      <c r="CXU1" s="1"/>
      <c r="CXY1" s="12"/>
      <c r="CXZ1" s="1"/>
      <c r="CYD1" s="12"/>
      <c r="CYE1" s="1"/>
      <c r="CYI1" s="12"/>
      <c r="CYJ1" s="1"/>
      <c r="CYN1" s="12"/>
      <c r="CYO1" s="1"/>
      <c r="CYS1" s="12"/>
      <c r="CYT1" s="1"/>
      <c r="CYX1" s="12"/>
      <c r="CYY1" s="1"/>
      <c r="CZC1" s="12"/>
      <c r="CZD1" s="1"/>
      <c r="CZH1" s="12"/>
      <c r="CZI1" s="1"/>
      <c r="CZM1" s="12"/>
      <c r="CZN1" s="1"/>
      <c r="CZR1" s="12"/>
      <c r="CZS1" s="1"/>
      <c r="CZW1" s="12"/>
      <c r="CZX1" s="1"/>
      <c r="DAB1" s="12"/>
      <c r="DAC1" s="1"/>
      <c r="DAG1" s="12"/>
      <c r="DAH1" s="1"/>
      <c r="DAL1" s="12"/>
      <c r="DAM1" s="1"/>
      <c r="DAQ1" s="12"/>
      <c r="DAR1" s="1"/>
      <c r="DAV1" s="12"/>
      <c r="DAW1" s="1"/>
      <c r="DBA1" s="12"/>
      <c r="DBB1" s="1"/>
      <c r="DBF1" s="12"/>
      <c r="DBG1" s="1"/>
      <c r="DBK1" s="12"/>
      <c r="DBL1" s="1"/>
      <c r="DBP1" s="12"/>
      <c r="DBQ1" s="1"/>
      <c r="DBU1" s="12"/>
      <c r="DBV1" s="1"/>
      <c r="DBZ1" s="12"/>
      <c r="DCA1" s="1"/>
      <c r="DCE1" s="12"/>
      <c r="DCF1" s="1"/>
      <c r="DCJ1" s="12"/>
      <c r="DCK1" s="1"/>
      <c r="DCO1" s="12"/>
      <c r="DCP1" s="1"/>
      <c r="DCT1" s="12"/>
      <c r="DCU1" s="1"/>
      <c r="DCY1" s="12"/>
      <c r="DCZ1" s="1"/>
      <c r="DDD1" s="12"/>
      <c r="DDE1" s="1"/>
      <c r="DDI1" s="12"/>
      <c r="DDJ1" s="1"/>
      <c r="DDN1" s="12"/>
      <c r="DDO1" s="1"/>
      <c r="DDS1" s="12"/>
      <c r="DDT1" s="1"/>
      <c r="DDX1" s="12"/>
      <c r="DDY1" s="1"/>
      <c r="DEC1" s="12"/>
      <c r="DED1" s="1"/>
      <c r="DEH1" s="12"/>
      <c r="DEI1" s="1"/>
      <c r="DEM1" s="12"/>
      <c r="DEN1" s="1"/>
      <c r="DER1" s="12"/>
      <c r="DES1" s="1"/>
      <c r="DEW1" s="12"/>
      <c r="DEX1" s="1"/>
      <c r="DFB1" s="12"/>
      <c r="DFC1" s="1"/>
      <c r="DFG1" s="12"/>
      <c r="DFH1" s="1"/>
      <c r="DFL1" s="12"/>
      <c r="DFM1" s="1"/>
      <c r="DFQ1" s="12"/>
      <c r="DFR1" s="1"/>
      <c r="DFV1" s="12"/>
      <c r="DFW1" s="1"/>
      <c r="DGA1" s="12"/>
      <c r="DGB1" s="1"/>
      <c r="DGF1" s="12"/>
      <c r="DGG1" s="1"/>
      <c r="DGK1" s="12"/>
      <c r="DGL1" s="1"/>
      <c r="DGP1" s="12"/>
      <c r="DGQ1" s="1"/>
      <c r="DGU1" s="12"/>
      <c r="DGV1" s="1"/>
      <c r="DGZ1" s="12"/>
      <c r="DHA1" s="1"/>
      <c r="DHE1" s="12"/>
      <c r="DHF1" s="1"/>
      <c r="DHJ1" s="12"/>
      <c r="DHK1" s="1"/>
      <c r="DHO1" s="12"/>
      <c r="DHP1" s="1"/>
      <c r="DHT1" s="12"/>
      <c r="DHU1" s="1"/>
      <c r="DHY1" s="12"/>
      <c r="DHZ1" s="1"/>
      <c r="DID1" s="12"/>
      <c r="DIE1" s="1"/>
      <c r="DII1" s="12"/>
      <c r="DIJ1" s="1"/>
      <c r="DIN1" s="12"/>
      <c r="DIO1" s="1"/>
      <c r="DIS1" s="12"/>
      <c r="DIT1" s="1"/>
      <c r="DIX1" s="12"/>
      <c r="DIY1" s="1"/>
      <c r="DJC1" s="12"/>
      <c r="DJD1" s="1"/>
      <c r="DJH1" s="12"/>
      <c r="DJI1" s="1"/>
      <c r="DJM1" s="12"/>
      <c r="DJN1" s="1"/>
      <c r="DJR1" s="12"/>
      <c r="DJS1" s="1"/>
      <c r="DJW1" s="12"/>
      <c r="DJX1" s="1"/>
      <c r="DKB1" s="12"/>
      <c r="DKC1" s="1"/>
      <c r="DKG1" s="12"/>
      <c r="DKH1" s="1"/>
      <c r="DKL1" s="12"/>
      <c r="DKM1" s="1"/>
      <c r="DKQ1" s="12"/>
      <c r="DKR1" s="1"/>
      <c r="DKV1" s="12"/>
      <c r="DKW1" s="1"/>
      <c r="DLA1" s="12"/>
      <c r="DLB1" s="1"/>
      <c r="DLF1" s="12"/>
      <c r="DLG1" s="1"/>
      <c r="DLK1" s="12"/>
      <c r="DLL1" s="1"/>
      <c r="DLP1" s="12"/>
      <c r="DLQ1" s="1"/>
      <c r="DLU1" s="12"/>
      <c r="DLV1" s="1"/>
      <c r="DLZ1" s="12"/>
      <c r="DMA1" s="1"/>
      <c r="DME1" s="12"/>
      <c r="DMF1" s="1"/>
      <c r="DMJ1" s="12"/>
      <c r="DMK1" s="1"/>
      <c r="DMO1" s="12"/>
      <c r="DMP1" s="1"/>
      <c r="DMT1" s="12"/>
      <c r="DMU1" s="1"/>
      <c r="DMY1" s="12"/>
      <c r="DMZ1" s="1"/>
      <c r="DND1" s="12"/>
      <c r="DNE1" s="1"/>
      <c r="DNI1" s="12"/>
      <c r="DNJ1" s="1"/>
      <c r="DNN1" s="12"/>
      <c r="DNO1" s="1"/>
      <c r="DNS1" s="12"/>
      <c r="DNT1" s="1"/>
      <c r="DNX1" s="12"/>
      <c r="DNY1" s="1"/>
      <c r="DOC1" s="12"/>
      <c r="DOD1" s="1"/>
      <c r="DOH1" s="12"/>
      <c r="DOI1" s="1"/>
      <c r="DOM1" s="12"/>
      <c r="DON1" s="1"/>
      <c r="DOR1" s="12"/>
      <c r="DOS1" s="1"/>
      <c r="DOW1" s="12"/>
      <c r="DOX1" s="1"/>
      <c r="DPB1" s="12"/>
      <c r="DPC1" s="1"/>
      <c r="DPG1" s="12"/>
      <c r="DPH1" s="1"/>
      <c r="DPL1" s="12"/>
      <c r="DPM1" s="1"/>
      <c r="DPQ1" s="12"/>
      <c r="DPR1" s="1"/>
      <c r="DPV1" s="12"/>
      <c r="DPW1" s="1"/>
      <c r="DQA1" s="12"/>
      <c r="DQB1" s="1"/>
      <c r="DQF1" s="12"/>
      <c r="DQG1" s="1"/>
      <c r="DQK1" s="12"/>
      <c r="DQL1" s="1"/>
      <c r="DQP1" s="12"/>
      <c r="DQQ1" s="1"/>
      <c r="DQU1" s="12"/>
      <c r="DQV1" s="1"/>
      <c r="DQZ1" s="12"/>
      <c r="DRA1" s="1"/>
      <c r="DRE1" s="12"/>
      <c r="DRF1" s="1"/>
      <c r="DRJ1" s="12"/>
      <c r="DRK1" s="1"/>
      <c r="DRO1" s="12"/>
      <c r="DRP1" s="1"/>
      <c r="DRT1" s="12"/>
      <c r="DRU1" s="1"/>
      <c r="DRY1" s="12"/>
      <c r="DRZ1" s="1"/>
      <c r="DSD1" s="12"/>
      <c r="DSE1" s="1"/>
      <c r="DSI1" s="12"/>
      <c r="DSJ1" s="1"/>
      <c r="DSN1" s="12"/>
      <c r="DSO1" s="1"/>
      <c r="DSS1" s="12"/>
      <c r="DST1" s="1"/>
      <c r="DSX1" s="12"/>
      <c r="DSY1" s="1"/>
      <c r="DTC1" s="12"/>
      <c r="DTD1" s="1"/>
      <c r="DTH1" s="12"/>
      <c r="DTI1" s="1"/>
      <c r="DTM1" s="12"/>
      <c r="DTN1" s="1"/>
      <c r="DTR1" s="12"/>
      <c r="DTS1" s="1"/>
      <c r="DTW1" s="12"/>
      <c r="DTX1" s="1"/>
      <c r="DUB1" s="12"/>
      <c r="DUC1" s="1"/>
      <c r="DUG1" s="12"/>
      <c r="DUH1" s="1"/>
      <c r="DUL1" s="12"/>
      <c r="DUM1" s="1"/>
      <c r="DUQ1" s="12"/>
      <c r="DUR1" s="1"/>
      <c r="DUV1" s="12"/>
      <c r="DUW1" s="1"/>
      <c r="DVA1" s="12"/>
      <c r="DVB1" s="1"/>
      <c r="DVF1" s="12"/>
      <c r="DVG1" s="1"/>
      <c r="DVK1" s="12"/>
      <c r="DVL1" s="1"/>
      <c r="DVP1" s="12"/>
      <c r="DVQ1" s="1"/>
      <c r="DVU1" s="12"/>
      <c r="DVV1" s="1"/>
      <c r="DVZ1" s="12"/>
      <c r="DWA1" s="1"/>
      <c r="DWE1" s="12"/>
      <c r="DWF1" s="1"/>
      <c r="DWJ1" s="12"/>
      <c r="DWK1" s="1"/>
      <c r="DWO1" s="12"/>
      <c r="DWP1" s="1"/>
      <c r="DWT1" s="12"/>
      <c r="DWU1" s="1"/>
      <c r="DWY1" s="12"/>
      <c r="DWZ1" s="1"/>
      <c r="DXD1" s="12"/>
      <c r="DXE1" s="1"/>
      <c r="DXI1" s="12"/>
      <c r="DXJ1" s="1"/>
      <c r="DXN1" s="12"/>
      <c r="DXO1" s="1"/>
      <c r="DXS1" s="12"/>
      <c r="DXT1" s="1"/>
      <c r="DXX1" s="12"/>
      <c r="DXY1" s="1"/>
      <c r="DYC1" s="12"/>
      <c r="DYD1" s="1"/>
      <c r="DYH1" s="12"/>
      <c r="DYI1" s="1"/>
      <c r="DYM1" s="12"/>
      <c r="DYN1" s="1"/>
      <c r="DYR1" s="12"/>
      <c r="DYS1" s="1"/>
      <c r="DYW1" s="12"/>
      <c r="DYX1" s="1"/>
      <c r="DZB1" s="12"/>
      <c r="DZC1" s="1"/>
      <c r="DZG1" s="12"/>
      <c r="DZH1" s="1"/>
      <c r="DZL1" s="12"/>
      <c r="DZM1" s="1"/>
      <c r="DZQ1" s="12"/>
      <c r="DZR1" s="1"/>
      <c r="DZV1" s="12"/>
      <c r="DZW1" s="1"/>
      <c r="EAA1" s="12"/>
      <c r="EAB1" s="1"/>
      <c r="EAF1" s="12"/>
      <c r="EAG1" s="1"/>
      <c r="EAK1" s="12"/>
      <c r="EAL1" s="1"/>
      <c r="EAP1" s="12"/>
      <c r="EAQ1" s="1"/>
      <c r="EAU1" s="12"/>
      <c r="EAV1" s="1"/>
      <c r="EAZ1" s="12"/>
      <c r="EBA1" s="1"/>
      <c r="EBE1" s="12"/>
      <c r="EBF1" s="1"/>
      <c r="EBJ1" s="12"/>
      <c r="EBK1" s="1"/>
      <c r="EBO1" s="12"/>
      <c r="EBP1" s="1"/>
      <c r="EBT1" s="12"/>
      <c r="EBU1" s="1"/>
      <c r="EBY1" s="12"/>
      <c r="EBZ1" s="1"/>
      <c r="ECD1" s="12"/>
      <c r="ECE1" s="1"/>
      <c r="ECI1" s="12"/>
      <c r="ECJ1" s="1"/>
      <c r="ECN1" s="12"/>
      <c r="ECO1" s="1"/>
      <c r="ECS1" s="12"/>
      <c r="ECT1" s="1"/>
      <c r="ECX1" s="12"/>
      <c r="ECY1" s="1"/>
      <c r="EDC1" s="12"/>
      <c r="EDD1" s="1"/>
      <c r="EDH1" s="12"/>
      <c r="EDI1" s="1"/>
      <c r="EDM1" s="12"/>
      <c r="EDN1" s="1"/>
      <c r="EDR1" s="12"/>
      <c r="EDS1" s="1"/>
      <c r="EDW1" s="12"/>
      <c r="EDX1" s="1"/>
      <c r="EEB1" s="12"/>
      <c r="EEC1" s="1"/>
      <c r="EEG1" s="12"/>
      <c r="EEH1" s="1"/>
      <c r="EEL1" s="12"/>
      <c r="EEM1" s="1"/>
      <c r="EEQ1" s="12"/>
      <c r="EER1" s="1"/>
      <c r="EEV1" s="12"/>
      <c r="EEW1" s="1"/>
      <c r="EFA1" s="12"/>
      <c r="EFB1" s="1"/>
      <c r="EFF1" s="12"/>
      <c r="EFG1" s="1"/>
      <c r="EFK1" s="12"/>
      <c r="EFL1" s="1"/>
      <c r="EFP1" s="12"/>
      <c r="EFQ1" s="1"/>
      <c r="EFU1" s="12"/>
      <c r="EFV1" s="1"/>
      <c r="EFZ1" s="12"/>
      <c r="EGA1" s="1"/>
      <c r="EGE1" s="12"/>
      <c r="EGF1" s="1"/>
      <c r="EGJ1" s="12"/>
      <c r="EGK1" s="1"/>
      <c r="EGO1" s="12"/>
      <c r="EGP1" s="1"/>
      <c r="EGT1" s="12"/>
      <c r="EGU1" s="1"/>
      <c r="EGY1" s="12"/>
      <c r="EGZ1" s="1"/>
      <c r="EHD1" s="12"/>
      <c r="EHE1" s="1"/>
      <c r="EHI1" s="12"/>
      <c r="EHJ1" s="1"/>
      <c r="EHN1" s="12"/>
      <c r="EHO1" s="1"/>
      <c r="EHS1" s="12"/>
      <c r="EHT1" s="1"/>
      <c r="EHX1" s="12"/>
      <c r="EHY1" s="1"/>
      <c r="EIC1" s="12"/>
      <c r="EID1" s="1"/>
      <c r="EIH1" s="12"/>
      <c r="EII1" s="1"/>
      <c r="EIM1" s="12"/>
      <c r="EIN1" s="1"/>
      <c r="EIR1" s="12"/>
      <c r="EIS1" s="1"/>
      <c r="EIW1" s="12"/>
      <c r="EIX1" s="1"/>
      <c r="EJB1" s="12"/>
      <c r="EJC1" s="1"/>
      <c r="EJG1" s="12"/>
      <c r="EJH1" s="1"/>
      <c r="EJL1" s="12"/>
      <c r="EJM1" s="1"/>
      <c r="EJQ1" s="12"/>
      <c r="EJR1" s="1"/>
      <c r="EJV1" s="12"/>
      <c r="EJW1" s="1"/>
      <c r="EKA1" s="12"/>
      <c r="EKB1" s="1"/>
      <c r="EKF1" s="12"/>
      <c r="EKG1" s="1"/>
      <c r="EKK1" s="12"/>
      <c r="EKL1" s="1"/>
      <c r="EKP1" s="12"/>
      <c r="EKQ1" s="1"/>
      <c r="EKU1" s="12"/>
      <c r="EKV1" s="1"/>
      <c r="EKZ1" s="12"/>
      <c r="ELA1" s="1"/>
      <c r="ELE1" s="12"/>
      <c r="ELF1" s="1"/>
      <c r="ELJ1" s="12"/>
      <c r="ELK1" s="1"/>
      <c r="ELO1" s="12"/>
      <c r="ELP1" s="1"/>
      <c r="ELT1" s="12"/>
      <c r="ELU1" s="1"/>
      <c r="ELY1" s="12"/>
      <c r="ELZ1" s="1"/>
      <c r="EMD1" s="12"/>
      <c r="EME1" s="1"/>
      <c r="EMI1" s="12"/>
      <c r="EMJ1" s="1"/>
      <c r="EMN1" s="12"/>
      <c r="EMO1" s="1"/>
      <c r="EMS1" s="12"/>
      <c r="EMT1" s="1"/>
      <c r="EMX1" s="12"/>
      <c r="EMY1" s="1"/>
      <c r="ENC1" s="12"/>
      <c r="END1" s="1"/>
      <c r="ENH1" s="12"/>
      <c r="ENI1" s="1"/>
      <c r="ENM1" s="12"/>
      <c r="ENN1" s="1"/>
      <c r="ENR1" s="12"/>
      <c r="ENS1" s="1"/>
      <c r="ENW1" s="12"/>
      <c r="ENX1" s="1"/>
      <c r="EOB1" s="12"/>
      <c r="EOC1" s="1"/>
      <c r="EOG1" s="12"/>
      <c r="EOH1" s="1"/>
      <c r="EOL1" s="12"/>
      <c r="EOM1" s="1"/>
      <c r="EOQ1" s="12"/>
      <c r="EOR1" s="1"/>
      <c r="EOV1" s="12"/>
      <c r="EOW1" s="1"/>
      <c r="EPA1" s="12"/>
      <c r="EPB1" s="1"/>
      <c r="EPF1" s="12"/>
      <c r="EPG1" s="1"/>
      <c r="EPK1" s="12"/>
      <c r="EPL1" s="1"/>
      <c r="EPP1" s="12"/>
      <c r="EPQ1" s="1"/>
      <c r="EPU1" s="12"/>
      <c r="EPV1" s="1"/>
      <c r="EPZ1" s="12"/>
      <c r="EQA1" s="1"/>
      <c r="EQE1" s="12"/>
      <c r="EQF1" s="1"/>
      <c r="EQJ1" s="12"/>
      <c r="EQK1" s="1"/>
      <c r="EQO1" s="12"/>
      <c r="EQP1" s="1"/>
      <c r="EQT1" s="12"/>
      <c r="EQU1" s="1"/>
      <c r="EQY1" s="12"/>
      <c r="EQZ1" s="1"/>
      <c r="ERD1" s="12"/>
      <c r="ERE1" s="1"/>
      <c r="ERI1" s="12"/>
      <c r="ERJ1" s="1"/>
      <c r="ERN1" s="12"/>
      <c r="ERO1" s="1"/>
      <c r="ERS1" s="12"/>
      <c r="ERT1" s="1"/>
      <c r="ERX1" s="12"/>
      <c r="ERY1" s="1"/>
      <c r="ESC1" s="12"/>
      <c r="ESD1" s="1"/>
      <c r="ESH1" s="12"/>
      <c r="ESI1" s="1"/>
      <c r="ESM1" s="12"/>
      <c r="ESN1" s="1"/>
      <c r="ESR1" s="12"/>
      <c r="ESS1" s="1"/>
      <c r="ESW1" s="12"/>
      <c r="ESX1" s="1"/>
      <c r="ETB1" s="12"/>
      <c r="ETC1" s="1"/>
      <c r="ETG1" s="12"/>
      <c r="ETH1" s="1"/>
      <c r="ETL1" s="12"/>
      <c r="ETM1" s="1"/>
      <c r="ETQ1" s="12"/>
      <c r="ETR1" s="1"/>
      <c r="ETV1" s="12"/>
      <c r="ETW1" s="1"/>
      <c r="EUA1" s="12"/>
      <c r="EUB1" s="1"/>
      <c r="EUF1" s="12"/>
      <c r="EUG1" s="1"/>
      <c r="EUK1" s="12"/>
      <c r="EUL1" s="1"/>
      <c r="EUP1" s="12"/>
      <c r="EUQ1" s="1"/>
      <c r="EUU1" s="12"/>
      <c r="EUV1" s="1"/>
      <c r="EUZ1" s="12"/>
      <c r="EVA1" s="1"/>
      <c r="EVE1" s="12"/>
      <c r="EVF1" s="1"/>
      <c r="EVJ1" s="12"/>
      <c r="EVK1" s="1"/>
      <c r="EVO1" s="12"/>
      <c r="EVP1" s="1"/>
      <c r="EVT1" s="12"/>
      <c r="EVU1" s="1"/>
      <c r="EVY1" s="12"/>
      <c r="EVZ1" s="1"/>
      <c r="EWD1" s="12"/>
      <c r="EWE1" s="1"/>
      <c r="EWI1" s="12"/>
      <c r="EWJ1" s="1"/>
      <c r="EWN1" s="12"/>
      <c r="EWO1" s="1"/>
      <c r="EWS1" s="12"/>
      <c r="EWT1" s="1"/>
      <c r="EWX1" s="12"/>
      <c r="EWY1" s="1"/>
      <c r="EXC1" s="12"/>
      <c r="EXD1" s="1"/>
      <c r="EXH1" s="12"/>
      <c r="EXI1" s="1"/>
      <c r="EXM1" s="12"/>
      <c r="EXN1" s="1"/>
      <c r="EXR1" s="12"/>
      <c r="EXS1" s="1"/>
      <c r="EXW1" s="12"/>
      <c r="EXX1" s="1"/>
      <c r="EYB1" s="12"/>
      <c r="EYC1" s="1"/>
      <c r="EYG1" s="12"/>
      <c r="EYH1" s="1"/>
      <c r="EYL1" s="12"/>
      <c r="EYM1" s="1"/>
      <c r="EYQ1" s="12"/>
      <c r="EYR1" s="1"/>
      <c r="EYV1" s="12"/>
      <c r="EYW1" s="1"/>
      <c r="EZA1" s="12"/>
      <c r="EZB1" s="1"/>
      <c r="EZF1" s="12"/>
      <c r="EZG1" s="1"/>
      <c r="EZK1" s="12"/>
      <c r="EZL1" s="1"/>
      <c r="EZP1" s="12"/>
      <c r="EZQ1" s="1"/>
      <c r="EZU1" s="12"/>
      <c r="EZV1" s="1"/>
      <c r="EZZ1" s="12"/>
      <c r="FAA1" s="1"/>
      <c r="FAE1" s="12"/>
      <c r="FAF1" s="1"/>
      <c r="FAJ1" s="12"/>
      <c r="FAK1" s="1"/>
      <c r="FAO1" s="12"/>
      <c r="FAP1" s="1"/>
      <c r="FAT1" s="12"/>
      <c r="FAU1" s="1"/>
      <c r="FAY1" s="12"/>
      <c r="FAZ1" s="1"/>
      <c r="FBD1" s="12"/>
      <c r="FBE1" s="1"/>
      <c r="FBI1" s="12"/>
      <c r="FBJ1" s="1"/>
      <c r="FBN1" s="12"/>
      <c r="FBO1" s="1"/>
      <c r="FBS1" s="12"/>
      <c r="FBT1" s="1"/>
      <c r="FBX1" s="12"/>
      <c r="FBY1" s="1"/>
      <c r="FCC1" s="12"/>
      <c r="FCD1" s="1"/>
      <c r="FCH1" s="12"/>
      <c r="FCI1" s="1"/>
      <c r="FCM1" s="12"/>
      <c r="FCN1" s="1"/>
      <c r="FCR1" s="12"/>
      <c r="FCS1" s="1"/>
      <c r="FCW1" s="12"/>
      <c r="FCX1" s="1"/>
      <c r="FDB1" s="12"/>
      <c r="FDC1" s="1"/>
      <c r="FDG1" s="12"/>
      <c r="FDH1" s="1"/>
      <c r="FDL1" s="12"/>
      <c r="FDM1" s="1"/>
      <c r="FDQ1" s="12"/>
      <c r="FDR1" s="1"/>
      <c r="FDV1" s="12"/>
      <c r="FDW1" s="1"/>
      <c r="FEA1" s="12"/>
      <c r="FEB1" s="1"/>
      <c r="FEF1" s="12"/>
      <c r="FEG1" s="1"/>
      <c r="FEK1" s="12"/>
      <c r="FEL1" s="1"/>
      <c r="FEP1" s="12"/>
      <c r="FEQ1" s="1"/>
      <c r="FEU1" s="12"/>
      <c r="FEV1" s="1"/>
      <c r="FEZ1" s="12"/>
      <c r="FFA1" s="1"/>
      <c r="FFE1" s="12"/>
      <c r="FFF1" s="1"/>
      <c r="FFJ1" s="12"/>
      <c r="FFK1" s="1"/>
      <c r="FFO1" s="12"/>
      <c r="FFP1" s="1"/>
      <c r="FFT1" s="12"/>
      <c r="FFU1" s="1"/>
      <c r="FFY1" s="12"/>
      <c r="FFZ1" s="1"/>
      <c r="FGD1" s="12"/>
      <c r="FGE1" s="1"/>
      <c r="FGI1" s="12"/>
      <c r="FGJ1" s="1"/>
      <c r="FGN1" s="12"/>
      <c r="FGO1" s="1"/>
      <c r="FGS1" s="12"/>
      <c r="FGT1" s="1"/>
      <c r="FGX1" s="12"/>
      <c r="FGY1" s="1"/>
      <c r="FHC1" s="12"/>
      <c r="FHD1" s="1"/>
      <c r="FHH1" s="12"/>
      <c r="FHI1" s="1"/>
      <c r="FHM1" s="12"/>
      <c r="FHN1" s="1"/>
      <c r="FHR1" s="12"/>
      <c r="FHS1" s="1"/>
      <c r="FHW1" s="12"/>
      <c r="FHX1" s="1"/>
      <c r="FIB1" s="12"/>
      <c r="FIC1" s="1"/>
      <c r="FIG1" s="12"/>
      <c r="FIH1" s="1"/>
      <c r="FIL1" s="12"/>
      <c r="FIM1" s="1"/>
      <c r="FIQ1" s="12"/>
      <c r="FIR1" s="1"/>
      <c r="FIV1" s="12"/>
      <c r="FIW1" s="1"/>
      <c r="FJA1" s="12"/>
      <c r="FJB1" s="1"/>
      <c r="FJF1" s="12"/>
      <c r="FJG1" s="1"/>
      <c r="FJK1" s="12"/>
      <c r="FJL1" s="1"/>
      <c r="FJP1" s="12"/>
      <c r="FJQ1" s="1"/>
      <c r="FJU1" s="12"/>
      <c r="FJV1" s="1"/>
      <c r="FJZ1" s="12"/>
      <c r="FKA1" s="1"/>
      <c r="FKE1" s="12"/>
      <c r="FKF1" s="1"/>
      <c r="FKJ1" s="12"/>
      <c r="FKK1" s="1"/>
      <c r="FKO1" s="12"/>
      <c r="FKP1" s="1"/>
      <c r="FKT1" s="12"/>
      <c r="FKU1" s="1"/>
      <c r="FKY1" s="12"/>
      <c r="FKZ1" s="1"/>
      <c r="FLD1" s="12"/>
      <c r="FLE1" s="1"/>
      <c r="FLI1" s="12"/>
      <c r="FLJ1" s="1"/>
      <c r="FLN1" s="12"/>
      <c r="FLO1" s="1"/>
      <c r="FLS1" s="12"/>
      <c r="FLT1" s="1"/>
      <c r="FLX1" s="12"/>
      <c r="FLY1" s="1"/>
      <c r="FMC1" s="12"/>
      <c r="FMD1" s="1"/>
      <c r="FMH1" s="12"/>
      <c r="FMI1" s="1"/>
      <c r="FMM1" s="12"/>
      <c r="FMN1" s="1"/>
      <c r="FMR1" s="12"/>
      <c r="FMS1" s="1"/>
      <c r="FMW1" s="12"/>
      <c r="FMX1" s="1"/>
      <c r="FNB1" s="12"/>
      <c r="FNC1" s="1"/>
      <c r="FNG1" s="12"/>
      <c r="FNH1" s="1"/>
      <c r="FNL1" s="12"/>
      <c r="FNM1" s="1"/>
      <c r="FNQ1" s="12"/>
      <c r="FNR1" s="1"/>
      <c r="FNV1" s="12"/>
      <c r="FNW1" s="1"/>
      <c r="FOA1" s="12"/>
      <c r="FOB1" s="1"/>
      <c r="FOF1" s="12"/>
      <c r="FOG1" s="1"/>
      <c r="FOK1" s="12"/>
      <c r="FOL1" s="1"/>
      <c r="FOP1" s="12"/>
      <c r="FOQ1" s="1"/>
      <c r="FOU1" s="12"/>
      <c r="FOV1" s="1"/>
      <c r="FOZ1" s="12"/>
      <c r="FPA1" s="1"/>
      <c r="FPE1" s="12"/>
      <c r="FPF1" s="1"/>
      <c r="FPJ1" s="12"/>
      <c r="FPK1" s="1"/>
      <c r="FPO1" s="12"/>
      <c r="FPP1" s="1"/>
      <c r="FPT1" s="12"/>
      <c r="FPU1" s="1"/>
      <c r="FPY1" s="12"/>
      <c r="FPZ1" s="1"/>
      <c r="FQD1" s="12"/>
      <c r="FQE1" s="1"/>
      <c r="FQI1" s="12"/>
      <c r="FQJ1" s="1"/>
      <c r="FQN1" s="12"/>
      <c r="FQO1" s="1"/>
      <c r="FQS1" s="12"/>
      <c r="FQT1" s="1"/>
      <c r="FQX1" s="12"/>
      <c r="FQY1" s="1"/>
      <c r="FRC1" s="12"/>
      <c r="FRD1" s="1"/>
      <c r="FRH1" s="12"/>
      <c r="FRI1" s="1"/>
      <c r="FRM1" s="12"/>
      <c r="FRN1" s="1"/>
      <c r="FRR1" s="12"/>
      <c r="FRS1" s="1"/>
      <c r="FRW1" s="12"/>
      <c r="FRX1" s="1"/>
      <c r="FSB1" s="12"/>
      <c r="FSC1" s="1"/>
      <c r="FSG1" s="12"/>
      <c r="FSH1" s="1"/>
      <c r="FSL1" s="12"/>
      <c r="FSM1" s="1"/>
      <c r="FSQ1" s="12"/>
      <c r="FSR1" s="1"/>
      <c r="FSV1" s="12"/>
      <c r="FSW1" s="1"/>
      <c r="FTA1" s="12"/>
      <c r="FTB1" s="1"/>
      <c r="FTF1" s="12"/>
      <c r="FTG1" s="1"/>
      <c r="FTK1" s="12"/>
      <c r="FTL1" s="1"/>
      <c r="FTP1" s="12"/>
      <c r="FTQ1" s="1"/>
      <c r="FTU1" s="12"/>
      <c r="FTV1" s="1"/>
      <c r="FTZ1" s="12"/>
      <c r="FUA1" s="1"/>
      <c r="FUE1" s="12"/>
      <c r="FUF1" s="1"/>
      <c r="FUJ1" s="12"/>
      <c r="FUK1" s="1"/>
      <c r="FUO1" s="12"/>
      <c r="FUP1" s="1"/>
      <c r="FUT1" s="12"/>
      <c r="FUU1" s="1"/>
      <c r="FUY1" s="12"/>
      <c r="FUZ1" s="1"/>
      <c r="FVD1" s="12"/>
      <c r="FVE1" s="1"/>
      <c r="FVI1" s="12"/>
      <c r="FVJ1" s="1"/>
      <c r="FVN1" s="12"/>
      <c r="FVO1" s="1"/>
      <c r="FVS1" s="12"/>
      <c r="FVT1" s="1"/>
      <c r="FVX1" s="12"/>
      <c r="FVY1" s="1"/>
      <c r="FWC1" s="12"/>
      <c r="FWD1" s="1"/>
      <c r="FWH1" s="12"/>
      <c r="FWI1" s="1"/>
      <c r="FWM1" s="12"/>
      <c r="FWN1" s="1"/>
      <c r="FWR1" s="12"/>
      <c r="FWS1" s="1"/>
      <c r="FWW1" s="12"/>
      <c r="FWX1" s="1"/>
      <c r="FXB1" s="12"/>
      <c r="FXC1" s="1"/>
      <c r="FXG1" s="12"/>
      <c r="FXH1" s="1"/>
      <c r="FXL1" s="12"/>
      <c r="FXM1" s="1"/>
      <c r="FXQ1" s="12"/>
      <c r="FXR1" s="1"/>
      <c r="FXV1" s="12"/>
      <c r="FXW1" s="1"/>
      <c r="FYA1" s="12"/>
      <c r="FYB1" s="1"/>
      <c r="FYF1" s="12"/>
      <c r="FYG1" s="1"/>
      <c r="FYK1" s="12"/>
      <c r="FYL1" s="1"/>
      <c r="FYP1" s="12"/>
      <c r="FYQ1" s="1"/>
      <c r="FYU1" s="12"/>
      <c r="FYV1" s="1"/>
      <c r="FYZ1" s="12"/>
      <c r="FZA1" s="1"/>
      <c r="FZE1" s="12"/>
      <c r="FZF1" s="1"/>
      <c r="FZJ1" s="12"/>
      <c r="FZK1" s="1"/>
      <c r="FZO1" s="12"/>
      <c r="FZP1" s="1"/>
      <c r="FZT1" s="12"/>
      <c r="FZU1" s="1"/>
      <c r="FZY1" s="12"/>
      <c r="FZZ1" s="1"/>
      <c r="GAD1" s="12"/>
      <c r="GAE1" s="1"/>
      <c r="GAI1" s="12"/>
      <c r="GAJ1" s="1"/>
      <c r="GAN1" s="12"/>
      <c r="GAO1" s="1"/>
      <c r="GAS1" s="12"/>
      <c r="GAT1" s="1"/>
      <c r="GAX1" s="12"/>
      <c r="GAY1" s="1"/>
      <c r="GBC1" s="12"/>
      <c r="GBD1" s="1"/>
      <c r="GBH1" s="12"/>
      <c r="GBI1" s="1"/>
      <c r="GBM1" s="12"/>
      <c r="GBN1" s="1"/>
      <c r="GBR1" s="12"/>
      <c r="GBS1" s="1"/>
      <c r="GBW1" s="12"/>
      <c r="GBX1" s="1"/>
      <c r="GCB1" s="12"/>
      <c r="GCC1" s="1"/>
      <c r="GCG1" s="12"/>
      <c r="GCH1" s="1"/>
      <c r="GCL1" s="12"/>
      <c r="GCM1" s="1"/>
      <c r="GCQ1" s="12"/>
      <c r="GCR1" s="1"/>
      <c r="GCV1" s="12"/>
      <c r="GCW1" s="1"/>
      <c r="GDA1" s="12"/>
      <c r="GDB1" s="1"/>
      <c r="GDF1" s="12"/>
      <c r="GDG1" s="1"/>
      <c r="GDK1" s="12"/>
      <c r="GDL1" s="1"/>
      <c r="GDP1" s="12"/>
      <c r="GDQ1" s="1"/>
      <c r="GDU1" s="12"/>
      <c r="GDV1" s="1"/>
      <c r="GDZ1" s="12"/>
      <c r="GEA1" s="1"/>
      <c r="GEE1" s="12"/>
      <c r="GEF1" s="1"/>
      <c r="GEJ1" s="12"/>
      <c r="GEK1" s="1"/>
      <c r="GEO1" s="12"/>
      <c r="GEP1" s="1"/>
      <c r="GET1" s="12"/>
      <c r="GEU1" s="1"/>
      <c r="GEY1" s="12"/>
      <c r="GEZ1" s="1"/>
      <c r="GFD1" s="12"/>
      <c r="GFE1" s="1"/>
      <c r="GFI1" s="12"/>
      <c r="GFJ1" s="1"/>
      <c r="GFN1" s="12"/>
      <c r="GFO1" s="1"/>
      <c r="GFS1" s="12"/>
      <c r="GFT1" s="1"/>
      <c r="GFX1" s="12"/>
      <c r="GFY1" s="1"/>
      <c r="GGC1" s="12"/>
      <c r="GGD1" s="1"/>
      <c r="GGH1" s="12"/>
      <c r="GGI1" s="1"/>
      <c r="GGM1" s="12"/>
      <c r="GGN1" s="1"/>
      <c r="GGR1" s="12"/>
      <c r="GGS1" s="1"/>
      <c r="GGW1" s="12"/>
      <c r="GGX1" s="1"/>
      <c r="GHB1" s="12"/>
      <c r="GHC1" s="1"/>
      <c r="GHG1" s="12"/>
      <c r="GHH1" s="1"/>
      <c r="GHL1" s="12"/>
      <c r="GHM1" s="1"/>
      <c r="GHQ1" s="12"/>
      <c r="GHR1" s="1"/>
      <c r="GHV1" s="12"/>
      <c r="GHW1" s="1"/>
      <c r="GIA1" s="12"/>
      <c r="GIB1" s="1"/>
      <c r="GIF1" s="12"/>
      <c r="GIG1" s="1"/>
      <c r="GIK1" s="12"/>
      <c r="GIL1" s="1"/>
      <c r="GIP1" s="12"/>
      <c r="GIQ1" s="1"/>
      <c r="GIU1" s="12"/>
      <c r="GIV1" s="1"/>
      <c r="GIZ1" s="12"/>
      <c r="GJA1" s="1"/>
      <c r="GJE1" s="12"/>
      <c r="GJF1" s="1"/>
      <c r="GJJ1" s="12"/>
      <c r="GJK1" s="1"/>
      <c r="GJO1" s="12"/>
      <c r="GJP1" s="1"/>
      <c r="GJT1" s="12"/>
      <c r="GJU1" s="1"/>
      <c r="GJY1" s="12"/>
      <c r="GJZ1" s="1"/>
      <c r="GKD1" s="12"/>
      <c r="GKE1" s="1"/>
      <c r="GKI1" s="12"/>
      <c r="GKJ1" s="1"/>
      <c r="GKN1" s="12"/>
      <c r="GKO1" s="1"/>
      <c r="GKS1" s="12"/>
      <c r="GKT1" s="1"/>
      <c r="GKX1" s="12"/>
      <c r="GKY1" s="1"/>
      <c r="GLC1" s="12"/>
      <c r="GLD1" s="1"/>
      <c r="GLH1" s="12"/>
      <c r="GLI1" s="1"/>
      <c r="GLM1" s="12"/>
      <c r="GLN1" s="1"/>
      <c r="GLR1" s="12"/>
      <c r="GLS1" s="1"/>
      <c r="GLW1" s="12"/>
      <c r="GLX1" s="1"/>
      <c r="GMB1" s="12"/>
      <c r="GMC1" s="1"/>
      <c r="GMG1" s="12"/>
      <c r="GMH1" s="1"/>
      <c r="GML1" s="12"/>
      <c r="GMM1" s="1"/>
      <c r="GMQ1" s="12"/>
      <c r="GMR1" s="1"/>
      <c r="GMV1" s="12"/>
      <c r="GMW1" s="1"/>
      <c r="GNA1" s="12"/>
      <c r="GNB1" s="1"/>
      <c r="GNF1" s="12"/>
      <c r="GNG1" s="1"/>
      <c r="GNK1" s="12"/>
      <c r="GNL1" s="1"/>
      <c r="GNP1" s="12"/>
      <c r="GNQ1" s="1"/>
      <c r="GNU1" s="12"/>
      <c r="GNV1" s="1"/>
      <c r="GNZ1" s="12"/>
      <c r="GOA1" s="1"/>
      <c r="GOE1" s="12"/>
      <c r="GOF1" s="1"/>
      <c r="GOJ1" s="12"/>
      <c r="GOK1" s="1"/>
      <c r="GOO1" s="12"/>
      <c r="GOP1" s="1"/>
      <c r="GOT1" s="12"/>
      <c r="GOU1" s="1"/>
      <c r="GOY1" s="12"/>
      <c r="GOZ1" s="1"/>
      <c r="GPD1" s="12"/>
      <c r="GPE1" s="1"/>
      <c r="GPI1" s="12"/>
      <c r="GPJ1" s="1"/>
      <c r="GPN1" s="12"/>
      <c r="GPO1" s="1"/>
      <c r="GPS1" s="12"/>
      <c r="GPT1" s="1"/>
      <c r="GPX1" s="12"/>
      <c r="GPY1" s="1"/>
      <c r="GQC1" s="12"/>
      <c r="GQD1" s="1"/>
      <c r="GQH1" s="12"/>
      <c r="GQI1" s="1"/>
      <c r="GQM1" s="12"/>
      <c r="GQN1" s="1"/>
      <c r="GQR1" s="12"/>
      <c r="GQS1" s="1"/>
      <c r="GQW1" s="12"/>
      <c r="GQX1" s="1"/>
      <c r="GRB1" s="12"/>
      <c r="GRC1" s="1"/>
      <c r="GRG1" s="12"/>
      <c r="GRH1" s="1"/>
      <c r="GRL1" s="12"/>
      <c r="GRM1" s="1"/>
      <c r="GRQ1" s="12"/>
      <c r="GRR1" s="1"/>
      <c r="GRV1" s="12"/>
      <c r="GRW1" s="1"/>
      <c r="GSA1" s="12"/>
      <c r="GSB1" s="1"/>
      <c r="GSF1" s="12"/>
      <c r="GSG1" s="1"/>
      <c r="GSK1" s="12"/>
      <c r="GSL1" s="1"/>
      <c r="GSP1" s="12"/>
      <c r="GSQ1" s="1"/>
      <c r="GSU1" s="12"/>
      <c r="GSV1" s="1"/>
      <c r="GSZ1" s="12"/>
      <c r="GTA1" s="1"/>
      <c r="GTE1" s="12"/>
      <c r="GTF1" s="1"/>
      <c r="GTJ1" s="12"/>
      <c r="GTK1" s="1"/>
      <c r="GTO1" s="12"/>
      <c r="GTP1" s="1"/>
      <c r="GTT1" s="12"/>
      <c r="GTU1" s="1"/>
      <c r="GTY1" s="12"/>
      <c r="GTZ1" s="1"/>
      <c r="GUD1" s="12"/>
      <c r="GUE1" s="1"/>
      <c r="GUI1" s="12"/>
      <c r="GUJ1" s="1"/>
      <c r="GUN1" s="12"/>
      <c r="GUO1" s="1"/>
      <c r="GUS1" s="12"/>
      <c r="GUT1" s="1"/>
      <c r="GUX1" s="12"/>
      <c r="GUY1" s="1"/>
      <c r="GVC1" s="12"/>
      <c r="GVD1" s="1"/>
      <c r="GVH1" s="12"/>
      <c r="GVI1" s="1"/>
      <c r="GVM1" s="12"/>
      <c r="GVN1" s="1"/>
      <c r="GVR1" s="12"/>
      <c r="GVS1" s="1"/>
      <c r="GVW1" s="12"/>
      <c r="GVX1" s="1"/>
      <c r="GWB1" s="12"/>
      <c r="GWC1" s="1"/>
      <c r="GWG1" s="12"/>
      <c r="GWH1" s="1"/>
      <c r="GWL1" s="12"/>
      <c r="GWM1" s="1"/>
      <c r="GWQ1" s="12"/>
      <c r="GWR1" s="1"/>
      <c r="GWV1" s="12"/>
      <c r="GWW1" s="1"/>
      <c r="GXA1" s="12"/>
      <c r="GXB1" s="1"/>
      <c r="GXF1" s="12"/>
      <c r="GXG1" s="1"/>
      <c r="GXK1" s="12"/>
      <c r="GXL1" s="1"/>
      <c r="GXP1" s="12"/>
      <c r="GXQ1" s="1"/>
      <c r="GXU1" s="12"/>
      <c r="GXV1" s="1"/>
      <c r="GXZ1" s="12"/>
      <c r="GYA1" s="1"/>
      <c r="GYE1" s="12"/>
      <c r="GYF1" s="1"/>
      <c r="GYJ1" s="12"/>
      <c r="GYK1" s="1"/>
      <c r="GYO1" s="12"/>
      <c r="GYP1" s="1"/>
      <c r="GYT1" s="12"/>
      <c r="GYU1" s="1"/>
      <c r="GYY1" s="12"/>
      <c r="GYZ1" s="1"/>
      <c r="GZD1" s="12"/>
      <c r="GZE1" s="1"/>
      <c r="GZI1" s="12"/>
      <c r="GZJ1" s="1"/>
      <c r="GZN1" s="12"/>
      <c r="GZO1" s="1"/>
      <c r="GZS1" s="12"/>
      <c r="GZT1" s="1"/>
      <c r="GZX1" s="12"/>
      <c r="GZY1" s="1"/>
      <c r="HAC1" s="12"/>
      <c r="HAD1" s="1"/>
      <c r="HAH1" s="12"/>
      <c r="HAI1" s="1"/>
      <c r="HAM1" s="12"/>
      <c r="HAN1" s="1"/>
      <c r="HAR1" s="12"/>
      <c r="HAS1" s="1"/>
      <c r="HAW1" s="12"/>
      <c r="HAX1" s="1"/>
      <c r="HBB1" s="12"/>
      <c r="HBC1" s="1"/>
      <c r="HBG1" s="12"/>
      <c r="HBH1" s="1"/>
      <c r="HBL1" s="12"/>
      <c r="HBM1" s="1"/>
      <c r="HBQ1" s="12"/>
      <c r="HBR1" s="1"/>
      <c r="HBV1" s="12"/>
      <c r="HBW1" s="1"/>
      <c r="HCA1" s="12"/>
      <c r="HCB1" s="1"/>
      <c r="HCF1" s="12"/>
      <c r="HCG1" s="1"/>
      <c r="HCK1" s="12"/>
      <c r="HCL1" s="1"/>
      <c r="HCP1" s="12"/>
      <c r="HCQ1" s="1"/>
      <c r="HCU1" s="12"/>
      <c r="HCV1" s="1"/>
      <c r="HCZ1" s="12"/>
      <c r="HDA1" s="1"/>
      <c r="HDE1" s="12"/>
      <c r="HDF1" s="1"/>
      <c r="HDJ1" s="12"/>
      <c r="HDK1" s="1"/>
      <c r="HDO1" s="12"/>
      <c r="HDP1" s="1"/>
      <c r="HDT1" s="12"/>
      <c r="HDU1" s="1"/>
      <c r="HDY1" s="12"/>
      <c r="HDZ1" s="1"/>
      <c r="HED1" s="12"/>
      <c r="HEE1" s="1"/>
      <c r="HEI1" s="12"/>
      <c r="HEJ1" s="1"/>
      <c r="HEN1" s="12"/>
      <c r="HEO1" s="1"/>
      <c r="HES1" s="12"/>
      <c r="HET1" s="1"/>
      <c r="HEX1" s="12"/>
      <c r="HEY1" s="1"/>
      <c r="HFC1" s="12"/>
      <c r="HFD1" s="1"/>
      <c r="HFH1" s="12"/>
      <c r="HFI1" s="1"/>
      <c r="HFM1" s="12"/>
      <c r="HFN1" s="1"/>
      <c r="HFR1" s="12"/>
      <c r="HFS1" s="1"/>
      <c r="HFW1" s="12"/>
      <c r="HFX1" s="1"/>
      <c r="HGB1" s="12"/>
      <c r="HGC1" s="1"/>
      <c r="HGG1" s="12"/>
      <c r="HGH1" s="1"/>
      <c r="HGL1" s="12"/>
      <c r="HGM1" s="1"/>
      <c r="HGQ1" s="12"/>
      <c r="HGR1" s="1"/>
      <c r="HGV1" s="12"/>
      <c r="HGW1" s="1"/>
      <c r="HHA1" s="12"/>
      <c r="HHB1" s="1"/>
      <c r="HHF1" s="12"/>
      <c r="HHG1" s="1"/>
      <c r="HHK1" s="12"/>
      <c r="HHL1" s="1"/>
      <c r="HHP1" s="12"/>
      <c r="HHQ1" s="1"/>
      <c r="HHU1" s="12"/>
      <c r="HHV1" s="1"/>
      <c r="HHZ1" s="12"/>
      <c r="HIA1" s="1"/>
      <c r="HIE1" s="12"/>
      <c r="HIF1" s="1"/>
      <c r="HIJ1" s="12"/>
      <c r="HIK1" s="1"/>
      <c r="HIO1" s="12"/>
      <c r="HIP1" s="1"/>
      <c r="HIT1" s="12"/>
      <c r="HIU1" s="1"/>
      <c r="HIY1" s="12"/>
      <c r="HIZ1" s="1"/>
      <c r="HJD1" s="12"/>
      <c r="HJE1" s="1"/>
      <c r="HJI1" s="12"/>
      <c r="HJJ1" s="1"/>
      <c r="HJN1" s="12"/>
      <c r="HJO1" s="1"/>
      <c r="HJS1" s="12"/>
      <c r="HJT1" s="1"/>
      <c r="HJX1" s="12"/>
      <c r="HJY1" s="1"/>
      <c r="HKC1" s="12"/>
      <c r="HKD1" s="1"/>
      <c r="HKH1" s="12"/>
      <c r="HKI1" s="1"/>
      <c r="HKM1" s="12"/>
      <c r="HKN1" s="1"/>
      <c r="HKR1" s="12"/>
      <c r="HKS1" s="1"/>
      <c r="HKW1" s="12"/>
      <c r="HKX1" s="1"/>
      <c r="HLB1" s="12"/>
      <c r="HLC1" s="1"/>
      <c r="HLG1" s="12"/>
      <c r="HLH1" s="1"/>
      <c r="HLL1" s="12"/>
      <c r="HLM1" s="1"/>
      <c r="HLQ1" s="12"/>
      <c r="HLR1" s="1"/>
      <c r="HLV1" s="12"/>
      <c r="HLW1" s="1"/>
      <c r="HMA1" s="12"/>
      <c r="HMB1" s="1"/>
      <c r="HMF1" s="12"/>
      <c r="HMG1" s="1"/>
      <c r="HMK1" s="12"/>
      <c r="HML1" s="1"/>
      <c r="HMP1" s="12"/>
      <c r="HMQ1" s="1"/>
      <c r="HMU1" s="12"/>
      <c r="HMV1" s="1"/>
      <c r="HMZ1" s="12"/>
      <c r="HNA1" s="1"/>
      <c r="HNE1" s="12"/>
      <c r="HNF1" s="1"/>
      <c r="HNJ1" s="12"/>
      <c r="HNK1" s="1"/>
      <c r="HNO1" s="12"/>
      <c r="HNP1" s="1"/>
      <c r="HNT1" s="12"/>
      <c r="HNU1" s="1"/>
      <c r="HNY1" s="12"/>
      <c r="HNZ1" s="1"/>
      <c r="HOD1" s="12"/>
      <c r="HOE1" s="1"/>
      <c r="HOI1" s="12"/>
      <c r="HOJ1" s="1"/>
      <c r="HON1" s="12"/>
      <c r="HOO1" s="1"/>
      <c r="HOS1" s="12"/>
      <c r="HOT1" s="1"/>
      <c r="HOX1" s="12"/>
      <c r="HOY1" s="1"/>
      <c r="HPC1" s="12"/>
      <c r="HPD1" s="1"/>
      <c r="HPH1" s="12"/>
      <c r="HPI1" s="1"/>
      <c r="HPM1" s="12"/>
      <c r="HPN1" s="1"/>
      <c r="HPR1" s="12"/>
      <c r="HPS1" s="1"/>
      <c r="HPW1" s="12"/>
      <c r="HPX1" s="1"/>
      <c r="HQB1" s="12"/>
      <c r="HQC1" s="1"/>
      <c r="HQG1" s="12"/>
      <c r="HQH1" s="1"/>
      <c r="HQL1" s="12"/>
      <c r="HQM1" s="1"/>
      <c r="HQQ1" s="12"/>
      <c r="HQR1" s="1"/>
      <c r="HQV1" s="12"/>
      <c r="HQW1" s="1"/>
      <c r="HRA1" s="12"/>
      <c r="HRB1" s="1"/>
      <c r="HRF1" s="12"/>
      <c r="HRG1" s="1"/>
      <c r="HRK1" s="12"/>
      <c r="HRL1" s="1"/>
      <c r="HRP1" s="12"/>
      <c r="HRQ1" s="1"/>
      <c r="HRU1" s="12"/>
      <c r="HRV1" s="1"/>
      <c r="HRZ1" s="12"/>
      <c r="HSA1" s="1"/>
      <c r="HSE1" s="12"/>
      <c r="HSF1" s="1"/>
      <c r="HSJ1" s="12"/>
      <c r="HSK1" s="1"/>
      <c r="HSO1" s="12"/>
      <c r="HSP1" s="1"/>
      <c r="HST1" s="12"/>
      <c r="HSU1" s="1"/>
      <c r="HSY1" s="12"/>
      <c r="HSZ1" s="1"/>
      <c r="HTD1" s="12"/>
      <c r="HTE1" s="1"/>
      <c r="HTI1" s="12"/>
      <c r="HTJ1" s="1"/>
      <c r="HTN1" s="12"/>
      <c r="HTO1" s="1"/>
      <c r="HTS1" s="12"/>
      <c r="HTT1" s="1"/>
      <c r="HTX1" s="12"/>
      <c r="HTY1" s="1"/>
      <c r="HUC1" s="12"/>
      <c r="HUD1" s="1"/>
      <c r="HUH1" s="12"/>
      <c r="HUI1" s="1"/>
      <c r="HUM1" s="12"/>
      <c r="HUN1" s="1"/>
      <c r="HUR1" s="12"/>
      <c r="HUS1" s="1"/>
      <c r="HUW1" s="12"/>
      <c r="HUX1" s="1"/>
      <c r="HVB1" s="12"/>
      <c r="HVC1" s="1"/>
      <c r="HVG1" s="12"/>
      <c r="HVH1" s="1"/>
      <c r="HVL1" s="12"/>
      <c r="HVM1" s="1"/>
      <c r="HVQ1" s="12"/>
      <c r="HVR1" s="1"/>
      <c r="HVV1" s="12"/>
      <c r="HVW1" s="1"/>
      <c r="HWA1" s="12"/>
      <c r="HWB1" s="1"/>
      <c r="HWF1" s="12"/>
      <c r="HWG1" s="1"/>
      <c r="HWK1" s="12"/>
      <c r="HWL1" s="1"/>
      <c r="HWP1" s="12"/>
      <c r="HWQ1" s="1"/>
      <c r="HWU1" s="12"/>
      <c r="HWV1" s="1"/>
      <c r="HWZ1" s="12"/>
      <c r="HXA1" s="1"/>
      <c r="HXE1" s="12"/>
      <c r="HXF1" s="1"/>
      <c r="HXJ1" s="12"/>
      <c r="HXK1" s="1"/>
      <c r="HXO1" s="12"/>
      <c r="HXP1" s="1"/>
      <c r="HXT1" s="12"/>
      <c r="HXU1" s="1"/>
      <c r="HXY1" s="12"/>
      <c r="HXZ1" s="1"/>
      <c r="HYD1" s="12"/>
      <c r="HYE1" s="1"/>
      <c r="HYI1" s="12"/>
      <c r="HYJ1" s="1"/>
      <c r="HYN1" s="12"/>
      <c r="HYO1" s="1"/>
      <c r="HYS1" s="12"/>
      <c r="HYT1" s="1"/>
      <c r="HYX1" s="12"/>
      <c r="HYY1" s="1"/>
      <c r="HZC1" s="12"/>
      <c r="HZD1" s="1"/>
      <c r="HZH1" s="12"/>
      <c r="HZI1" s="1"/>
      <c r="HZM1" s="12"/>
      <c r="HZN1" s="1"/>
      <c r="HZR1" s="12"/>
      <c r="HZS1" s="1"/>
      <c r="HZW1" s="12"/>
      <c r="HZX1" s="1"/>
      <c r="IAB1" s="12"/>
      <c r="IAC1" s="1"/>
      <c r="IAG1" s="12"/>
      <c r="IAH1" s="1"/>
      <c r="IAL1" s="12"/>
      <c r="IAM1" s="1"/>
      <c r="IAQ1" s="12"/>
      <c r="IAR1" s="1"/>
      <c r="IAV1" s="12"/>
      <c r="IAW1" s="1"/>
      <c r="IBA1" s="12"/>
      <c r="IBB1" s="1"/>
      <c r="IBF1" s="12"/>
      <c r="IBG1" s="1"/>
      <c r="IBK1" s="12"/>
      <c r="IBL1" s="1"/>
      <c r="IBP1" s="12"/>
      <c r="IBQ1" s="1"/>
      <c r="IBU1" s="12"/>
      <c r="IBV1" s="1"/>
      <c r="IBZ1" s="12"/>
      <c r="ICA1" s="1"/>
      <c r="ICE1" s="12"/>
      <c r="ICF1" s="1"/>
      <c r="ICJ1" s="12"/>
      <c r="ICK1" s="1"/>
      <c r="ICO1" s="12"/>
      <c r="ICP1" s="1"/>
      <c r="ICT1" s="12"/>
      <c r="ICU1" s="1"/>
      <c r="ICY1" s="12"/>
      <c r="ICZ1" s="1"/>
      <c r="IDD1" s="12"/>
      <c r="IDE1" s="1"/>
      <c r="IDI1" s="12"/>
      <c r="IDJ1" s="1"/>
      <c r="IDN1" s="12"/>
      <c r="IDO1" s="1"/>
      <c r="IDS1" s="12"/>
      <c r="IDT1" s="1"/>
      <c r="IDX1" s="12"/>
      <c r="IDY1" s="1"/>
      <c r="IEC1" s="12"/>
      <c r="IED1" s="1"/>
      <c r="IEH1" s="12"/>
      <c r="IEI1" s="1"/>
      <c r="IEM1" s="12"/>
      <c r="IEN1" s="1"/>
      <c r="IER1" s="12"/>
      <c r="IES1" s="1"/>
      <c r="IEW1" s="12"/>
      <c r="IEX1" s="1"/>
      <c r="IFB1" s="12"/>
      <c r="IFC1" s="1"/>
      <c r="IFG1" s="12"/>
      <c r="IFH1" s="1"/>
      <c r="IFL1" s="12"/>
      <c r="IFM1" s="1"/>
      <c r="IFQ1" s="12"/>
      <c r="IFR1" s="1"/>
      <c r="IFV1" s="12"/>
      <c r="IFW1" s="1"/>
      <c r="IGA1" s="12"/>
      <c r="IGB1" s="1"/>
      <c r="IGF1" s="12"/>
      <c r="IGG1" s="1"/>
      <c r="IGK1" s="12"/>
      <c r="IGL1" s="1"/>
      <c r="IGP1" s="12"/>
      <c r="IGQ1" s="1"/>
      <c r="IGU1" s="12"/>
      <c r="IGV1" s="1"/>
      <c r="IGZ1" s="12"/>
      <c r="IHA1" s="1"/>
      <c r="IHE1" s="12"/>
      <c r="IHF1" s="1"/>
      <c r="IHJ1" s="12"/>
      <c r="IHK1" s="1"/>
      <c r="IHO1" s="12"/>
      <c r="IHP1" s="1"/>
      <c r="IHT1" s="12"/>
      <c r="IHU1" s="1"/>
      <c r="IHY1" s="12"/>
      <c r="IHZ1" s="1"/>
      <c r="IID1" s="12"/>
      <c r="IIE1" s="1"/>
      <c r="III1" s="12"/>
      <c r="IIJ1" s="1"/>
      <c r="IIN1" s="12"/>
      <c r="IIO1" s="1"/>
      <c r="IIS1" s="12"/>
      <c r="IIT1" s="1"/>
      <c r="IIX1" s="12"/>
      <c r="IIY1" s="1"/>
      <c r="IJC1" s="12"/>
      <c r="IJD1" s="1"/>
      <c r="IJH1" s="12"/>
      <c r="IJI1" s="1"/>
      <c r="IJM1" s="12"/>
      <c r="IJN1" s="1"/>
      <c r="IJR1" s="12"/>
      <c r="IJS1" s="1"/>
      <c r="IJW1" s="12"/>
      <c r="IJX1" s="1"/>
      <c r="IKB1" s="12"/>
      <c r="IKC1" s="1"/>
      <c r="IKG1" s="12"/>
      <c r="IKH1" s="1"/>
      <c r="IKL1" s="12"/>
      <c r="IKM1" s="1"/>
      <c r="IKQ1" s="12"/>
      <c r="IKR1" s="1"/>
      <c r="IKV1" s="12"/>
      <c r="IKW1" s="1"/>
      <c r="ILA1" s="12"/>
      <c r="ILB1" s="1"/>
      <c r="ILF1" s="12"/>
      <c r="ILG1" s="1"/>
      <c r="ILK1" s="12"/>
      <c r="ILL1" s="1"/>
      <c r="ILP1" s="12"/>
      <c r="ILQ1" s="1"/>
      <c r="ILU1" s="12"/>
      <c r="ILV1" s="1"/>
      <c r="ILZ1" s="12"/>
      <c r="IMA1" s="1"/>
      <c r="IME1" s="12"/>
      <c r="IMF1" s="1"/>
      <c r="IMJ1" s="12"/>
      <c r="IMK1" s="1"/>
      <c r="IMO1" s="12"/>
      <c r="IMP1" s="1"/>
      <c r="IMT1" s="12"/>
      <c r="IMU1" s="1"/>
      <c r="IMY1" s="12"/>
      <c r="IMZ1" s="1"/>
      <c r="IND1" s="12"/>
      <c r="INE1" s="1"/>
      <c r="INI1" s="12"/>
      <c r="INJ1" s="1"/>
      <c r="INN1" s="12"/>
      <c r="INO1" s="1"/>
      <c r="INS1" s="12"/>
      <c r="INT1" s="1"/>
      <c r="INX1" s="12"/>
      <c r="INY1" s="1"/>
      <c r="IOC1" s="12"/>
      <c r="IOD1" s="1"/>
      <c r="IOH1" s="12"/>
      <c r="IOI1" s="1"/>
      <c r="IOM1" s="12"/>
      <c r="ION1" s="1"/>
      <c r="IOR1" s="12"/>
      <c r="IOS1" s="1"/>
      <c r="IOW1" s="12"/>
      <c r="IOX1" s="1"/>
      <c r="IPB1" s="12"/>
      <c r="IPC1" s="1"/>
      <c r="IPG1" s="12"/>
      <c r="IPH1" s="1"/>
      <c r="IPL1" s="12"/>
      <c r="IPM1" s="1"/>
      <c r="IPQ1" s="12"/>
      <c r="IPR1" s="1"/>
      <c r="IPV1" s="12"/>
      <c r="IPW1" s="1"/>
      <c r="IQA1" s="12"/>
      <c r="IQB1" s="1"/>
      <c r="IQF1" s="12"/>
      <c r="IQG1" s="1"/>
      <c r="IQK1" s="12"/>
      <c r="IQL1" s="1"/>
      <c r="IQP1" s="12"/>
      <c r="IQQ1" s="1"/>
      <c r="IQU1" s="12"/>
      <c r="IQV1" s="1"/>
      <c r="IQZ1" s="12"/>
      <c r="IRA1" s="1"/>
      <c r="IRE1" s="12"/>
      <c r="IRF1" s="1"/>
      <c r="IRJ1" s="12"/>
      <c r="IRK1" s="1"/>
      <c r="IRO1" s="12"/>
      <c r="IRP1" s="1"/>
      <c r="IRT1" s="12"/>
      <c r="IRU1" s="1"/>
      <c r="IRY1" s="12"/>
      <c r="IRZ1" s="1"/>
      <c r="ISD1" s="12"/>
      <c r="ISE1" s="1"/>
      <c r="ISI1" s="12"/>
      <c r="ISJ1" s="1"/>
      <c r="ISN1" s="12"/>
      <c r="ISO1" s="1"/>
      <c r="ISS1" s="12"/>
      <c r="IST1" s="1"/>
      <c r="ISX1" s="12"/>
      <c r="ISY1" s="1"/>
      <c r="ITC1" s="12"/>
      <c r="ITD1" s="1"/>
      <c r="ITH1" s="12"/>
      <c r="ITI1" s="1"/>
      <c r="ITM1" s="12"/>
      <c r="ITN1" s="1"/>
      <c r="ITR1" s="12"/>
      <c r="ITS1" s="1"/>
      <c r="ITW1" s="12"/>
      <c r="ITX1" s="1"/>
      <c r="IUB1" s="12"/>
      <c r="IUC1" s="1"/>
      <c r="IUG1" s="12"/>
      <c r="IUH1" s="1"/>
      <c r="IUL1" s="12"/>
      <c r="IUM1" s="1"/>
      <c r="IUQ1" s="12"/>
      <c r="IUR1" s="1"/>
      <c r="IUV1" s="12"/>
      <c r="IUW1" s="1"/>
      <c r="IVA1" s="12"/>
      <c r="IVB1" s="1"/>
      <c r="IVF1" s="12"/>
      <c r="IVG1" s="1"/>
      <c r="IVK1" s="12"/>
      <c r="IVL1" s="1"/>
      <c r="IVP1" s="12"/>
      <c r="IVQ1" s="1"/>
      <c r="IVU1" s="12"/>
      <c r="IVV1" s="1"/>
      <c r="IVZ1" s="12"/>
      <c r="IWA1" s="1"/>
      <c r="IWE1" s="12"/>
      <c r="IWF1" s="1"/>
      <c r="IWJ1" s="12"/>
      <c r="IWK1" s="1"/>
      <c r="IWO1" s="12"/>
      <c r="IWP1" s="1"/>
      <c r="IWT1" s="12"/>
      <c r="IWU1" s="1"/>
      <c r="IWY1" s="12"/>
      <c r="IWZ1" s="1"/>
      <c r="IXD1" s="12"/>
      <c r="IXE1" s="1"/>
      <c r="IXI1" s="12"/>
      <c r="IXJ1" s="1"/>
      <c r="IXN1" s="12"/>
      <c r="IXO1" s="1"/>
      <c r="IXS1" s="12"/>
      <c r="IXT1" s="1"/>
      <c r="IXX1" s="12"/>
      <c r="IXY1" s="1"/>
      <c r="IYC1" s="12"/>
      <c r="IYD1" s="1"/>
      <c r="IYH1" s="12"/>
      <c r="IYI1" s="1"/>
      <c r="IYM1" s="12"/>
      <c r="IYN1" s="1"/>
      <c r="IYR1" s="12"/>
      <c r="IYS1" s="1"/>
      <c r="IYW1" s="12"/>
      <c r="IYX1" s="1"/>
      <c r="IZB1" s="12"/>
      <c r="IZC1" s="1"/>
      <c r="IZG1" s="12"/>
      <c r="IZH1" s="1"/>
      <c r="IZL1" s="12"/>
      <c r="IZM1" s="1"/>
      <c r="IZQ1" s="12"/>
      <c r="IZR1" s="1"/>
      <c r="IZV1" s="12"/>
      <c r="IZW1" s="1"/>
      <c r="JAA1" s="12"/>
      <c r="JAB1" s="1"/>
      <c r="JAF1" s="12"/>
      <c r="JAG1" s="1"/>
      <c r="JAK1" s="12"/>
      <c r="JAL1" s="1"/>
      <c r="JAP1" s="12"/>
      <c r="JAQ1" s="1"/>
      <c r="JAU1" s="12"/>
      <c r="JAV1" s="1"/>
      <c r="JAZ1" s="12"/>
      <c r="JBA1" s="1"/>
      <c r="JBE1" s="12"/>
      <c r="JBF1" s="1"/>
      <c r="JBJ1" s="12"/>
      <c r="JBK1" s="1"/>
      <c r="JBO1" s="12"/>
      <c r="JBP1" s="1"/>
      <c r="JBT1" s="12"/>
      <c r="JBU1" s="1"/>
      <c r="JBY1" s="12"/>
      <c r="JBZ1" s="1"/>
      <c r="JCD1" s="12"/>
      <c r="JCE1" s="1"/>
      <c r="JCI1" s="12"/>
      <c r="JCJ1" s="1"/>
      <c r="JCN1" s="12"/>
      <c r="JCO1" s="1"/>
      <c r="JCS1" s="12"/>
      <c r="JCT1" s="1"/>
      <c r="JCX1" s="12"/>
      <c r="JCY1" s="1"/>
      <c r="JDC1" s="12"/>
      <c r="JDD1" s="1"/>
      <c r="JDH1" s="12"/>
      <c r="JDI1" s="1"/>
      <c r="JDM1" s="12"/>
      <c r="JDN1" s="1"/>
      <c r="JDR1" s="12"/>
      <c r="JDS1" s="1"/>
      <c r="JDW1" s="12"/>
      <c r="JDX1" s="1"/>
      <c r="JEB1" s="12"/>
      <c r="JEC1" s="1"/>
      <c r="JEG1" s="12"/>
      <c r="JEH1" s="1"/>
      <c r="JEL1" s="12"/>
      <c r="JEM1" s="1"/>
      <c r="JEQ1" s="12"/>
      <c r="JER1" s="1"/>
      <c r="JEV1" s="12"/>
      <c r="JEW1" s="1"/>
      <c r="JFA1" s="12"/>
      <c r="JFB1" s="1"/>
      <c r="JFF1" s="12"/>
      <c r="JFG1" s="1"/>
      <c r="JFK1" s="12"/>
      <c r="JFL1" s="1"/>
      <c r="JFP1" s="12"/>
      <c r="JFQ1" s="1"/>
      <c r="JFU1" s="12"/>
      <c r="JFV1" s="1"/>
      <c r="JFZ1" s="12"/>
      <c r="JGA1" s="1"/>
      <c r="JGE1" s="12"/>
      <c r="JGF1" s="1"/>
      <c r="JGJ1" s="12"/>
      <c r="JGK1" s="1"/>
      <c r="JGO1" s="12"/>
      <c r="JGP1" s="1"/>
      <c r="JGT1" s="12"/>
      <c r="JGU1" s="1"/>
      <c r="JGY1" s="12"/>
      <c r="JGZ1" s="1"/>
      <c r="JHD1" s="12"/>
      <c r="JHE1" s="1"/>
      <c r="JHI1" s="12"/>
      <c r="JHJ1" s="1"/>
      <c r="JHN1" s="12"/>
      <c r="JHO1" s="1"/>
      <c r="JHS1" s="12"/>
      <c r="JHT1" s="1"/>
      <c r="JHX1" s="12"/>
      <c r="JHY1" s="1"/>
      <c r="JIC1" s="12"/>
      <c r="JID1" s="1"/>
      <c r="JIH1" s="12"/>
      <c r="JII1" s="1"/>
      <c r="JIM1" s="12"/>
      <c r="JIN1" s="1"/>
      <c r="JIR1" s="12"/>
      <c r="JIS1" s="1"/>
      <c r="JIW1" s="12"/>
      <c r="JIX1" s="1"/>
      <c r="JJB1" s="12"/>
      <c r="JJC1" s="1"/>
      <c r="JJG1" s="12"/>
      <c r="JJH1" s="1"/>
      <c r="JJL1" s="12"/>
      <c r="JJM1" s="1"/>
      <c r="JJQ1" s="12"/>
      <c r="JJR1" s="1"/>
      <c r="JJV1" s="12"/>
      <c r="JJW1" s="1"/>
      <c r="JKA1" s="12"/>
      <c r="JKB1" s="1"/>
      <c r="JKF1" s="12"/>
      <c r="JKG1" s="1"/>
      <c r="JKK1" s="12"/>
      <c r="JKL1" s="1"/>
      <c r="JKP1" s="12"/>
      <c r="JKQ1" s="1"/>
      <c r="JKU1" s="12"/>
      <c r="JKV1" s="1"/>
      <c r="JKZ1" s="12"/>
      <c r="JLA1" s="1"/>
      <c r="JLE1" s="12"/>
      <c r="JLF1" s="1"/>
      <c r="JLJ1" s="12"/>
      <c r="JLK1" s="1"/>
      <c r="JLO1" s="12"/>
      <c r="JLP1" s="1"/>
      <c r="JLT1" s="12"/>
      <c r="JLU1" s="1"/>
      <c r="JLY1" s="12"/>
      <c r="JLZ1" s="1"/>
      <c r="JMD1" s="12"/>
      <c r="JME1" s="1"/>
      <c r="JMI1" s="12"/>
      <c r="JMJ1" s="1"/>
      <c r="JMN1" s="12"/>
      <c r="JMO1" s="1"/>
      <c r="JMS1" s="12"/>
      <c r="JMT1" s="1"/>
      <c r="JMX1" s="12"/>
      <c r="JMY1" s="1"/>
      <c r="JNC1" s="12"/>
      <c r="JND1" s="1"/>
      <c r="JNH1" s="12"/>
      <c r="JNI1" s="1"/>
      <c r="JNM1" s="12"/>
      <c r="JNN1" s="1"/>
      <c r="JNR1" s="12"/>
      <c r="JNS1" s="1"/>
      <c r="JNW1" s="12"/>
      <c r="JNX1" s="1"/>
      <c r="JOB1" s="12"/>
      <c r="JOC1" s="1"/>
      <c r="JOG1" s="12"/>
      <c r="JOH1" s="1"/>
      <c r="JOL1" s="12"/>
      <c r="JOM1" s="1"/>
      <c r="JOQ1" s="12"/>
      <c r="JOR1" s="1"/>
      <c r="JOV1" s="12"/>
      <c r="JOW1" s="1"/>
      <c r="JPA1" s="12"/>
      <c r="JPB1" s="1"/>
      <c r="JPF1" s="12"/>
      <c r="JPG1" s="1"/>
      <c r="JPK1" s="12"/>
      <c r="JPL1" s="1"/>
      <c r="JPP1" s="12"/>
      <c r="JPQ1" s="1"/>
      <c r="JPU1" s="12"/>
      <c r="JPV1" s="1"/>
      <c r="JPZ1" s="12"/>
      <c r="JQA1" s="1"/>
      <c r="JQE1" s="12"/>
      <c r="JQF1" s="1"/>
      <c r="JQJ1" s="12"/>
      <c r="JQK1" s="1"/>
      <c r="JQO1" s="12"/>
      <c r="JQP1" s="1"/>
      <c r="JQT1" s="12"/>
      <c r="JQU1" s="1"/>
      <c r="JQY1" s="12"/>
      <c r="JQZ1" s="1"/>
      <c r="JRD1" s="12"/>
      <c r="JRE1" s="1"/>
      <c r="JRI1" s="12"/>
      <c r="JRJ1" s="1"/>
      <c r="JRN1" s="12"/>
      <c r="JRO1" s="1"/>
      <c r="JRS1" s="12"/>
      <c r="JRT1" s="1"/>
      <c r="JRX1" s="12"/>
      <c r="JRY1" s="1"/>
      <c r="JSC1" s="12"/>
      <c r="JSD1" s="1"/>
      <c r="JSH1" s="12"/>
      <c r="JSI1" s="1"/>
      <c r="JSM1" s="12"/>
      <c r="JSN1" s="1"/>
      <c r="JSR1" s="12"/>
      <c r="JSS1" s="1"/>
      <c r="JSW1" s="12"/>
      <c r="JSX1" s="1"/>
      <c r="JTB1" s="12"/>
      <c r="JTC1" s="1"/>
      <c r="JTG1" s="12"/>
      <c r="JTH1" s="1"/>
      <c r="JTL1" s="12"/>
      <c r="JTM1" s="1"/>
      <c r="JTQ1" s="12"/>
      <c r="JTR1" s="1"/>
      <c r="JTV1" s="12"/>
      <c r="JTW1" s="1"/>
      <c r="JUA1" s="12"/>
      <c r="JUB1" s="1"/>
      <c r="JUF1" s="12"/>
      <c r="JUG1" s="1"/>
      <c r="JUK1" s="12"/>
      <c r="JUL1" s="1"/>
      <c r="JUP1" s="12"/>
      <c r="JUQ1" s="1"/>
      <c r="JUU1" s="12"/>
      <c r="JUV1" s="1"/>
      <c r="JUZ1" s="12"/>
      <c r="JVA1" s="1"/>
      <c r="JVE1" s="12"/>
      <c r="JVF1" s="1"/>
      <c r="JVJ1" s="12"/>
      <c r="JVK1" s="1"/>
      <c r="JVO1" s="12"/>
      <c r="JVP1" s="1"/>
      <c r="JVT1" s="12"/>
      <c r="JVU1" s="1"/>
      <c r="JVY1" s="12"/>
      <c r="JVZ1" s="1"/>
      <c r="JWD1" s="12"/>
      <c r="JWE1" s="1"/>
      <c r="JWI1" s="12"/>
      <c r="JWJ1" s="1"/>
      <c r="JWN1" s="12"/>
      <c r="JWO1" s="1"/>
      <c r="JWS1" s="12"/>
      <c r="JWT1" s="1"/>
      <c r="JWX1" s="12"/>
      <c r="JWY1" s="1"/>
      <c r="JXC1" s="12"/>
      <c r="JXD1" s="1"/>
      <c r="JXH1" s="12"/>
      <c r="JXI1" s="1"/>
      <c r="JXM1" s="12"/>
      <c r="JXN1" s="1"/>
      <c r="JXR1" s="12"/>
      <c r="JXS1" s="1"/>
      <c r="JXW1" s="12"/>
      <c r="JXX1" s="1"/>
      <c r="JYB1" s="12"/>
      <c r="JYC1" s="1"/>
      <c r="JYG1" s="12"/>
      <c r="JYH1" s="1"/>
      <c r="JYL1" s="12"/>
      <c r="JYM1" s="1"/>
      <c r="JYQ1" s="12"/>
      <c r="JYR1" s="1"/>
      <c r="JYV1" s="12"/>
      <c r="JYW1" s="1"/>
      <c r="JZA1" s="12"/>
      <c r="JZB1" s="1"/>
      <c r="JZF1" s="12"/>
      <c r="JZG1" s="1"/>
      <c r="JZK1" s="12"/>
      <c r="JZL1" s="1"/>
      <c r="JZP1" s="12"/>
      <c r="JZQ1" s="1"/>
      <c r="JZU1" s="12"/>
      <c r="JZV1" s="1"/>
      <c r="JZZ1" s="12"/>
      <c r="KAA1" s="1"/>
      <c r="KAE1" s="12"/>
      <c r="KAF1" s="1"/>
      <c r="KAJ1" s="12"/>
      <c r="KAK1" s="1"/>
      <c r="KAO1" s="12"/>
      <c r="KAP1" s="1"/>
      <c r="KAT1" s="12"/>
      <c r="KAU1" s="1"/>
      <c r="KAY1" s="12"/>
      <c r="KAZ1" s="1"/>
      <c r="KBD1" s="12"/>
      <c r="KBE1" s="1"/>
      <c r="KBI1" s="12"/>
      <c r="KBJ1" s="1"/>
      <c r="KBN1" s="12"/>
      <c r="KBO1" s="1"/>
      <c r="KBS1" s="12"/>
      <c r="KBT1" s="1"/>
      <c r="KBX1" s="12"/>
      <c r="KBY1" s="1"/>
      <c r="KCC1" s="12"/>
      <c r="KCD1" s="1"/>
      <c r="KCH1" s="12"/>
      <c r="KCI1" s="1"/>
      <c r="KCM1" s="12"/>
      <c r="KCN1" s="1"/>
      <c r="KCR1" s="12"/>
      <c r="KCS1" s="1"/>
      <c r="KCW1" s="12"/>
      <c r="KCX1" s="1"/>
      <c r="KDB1" s="12"/>
      <c r="KDC1" s="1"/>
      <c r="KDG1" s="12"/>
      <c r="KDH1" s="1"/>
      <c r="KDL1" s="12"/>
      <c r="KDM1" s="1"/>
      <c r="KDQ1" s="12"/>
      <c r="KDR1" s="1"/>
      <c r="KDV1" s="12"/>
      <c r="KDW1" s="1"/>
      <c r="KEA1" s="12"/>
      <c r="KEB1" s="1"/>
      <c r="KEF1" s="12"/>
      <c r="KEG1" s="1"/>
      <c r="KEK1" s="12"/>
      <c r="KEL1" s="1"/>
      <c r="KEP1" s="12"/>
      <c r="KEQ1" s="1"/>
      <c r="KEU1" s="12"/>
      <c r="KEV1" s="1"/>
      <c r="KEZ1" s="12"/>
      <c r="KFA1" s="1"/>
      <c r="KFE1" s="12"/>
      <c r="KFF1" s="1"/>
      <c r="KFJ1" s="12"/>
      <c r="KFK1" s="1"/>
      <c r="KFO1" s="12"/>
      <c r="KFP1" s="1"/>
      <c r="KFT1" s="12"/>
      <c r="KFU1" s="1"/>
      <c r="KFY1" s="12"/>
      <c r="KFZ1" s="1"/>
      <c r="KGD1" s="12"/>
      <c r="KGE1" s="1"/>
      <c r="KGI1" s="12"/>
      <c r="KGJ1" s="1"/>
      <c r="KGN1" s="12"/>
      <c r="KGO1" s="1"/>
      <c r="KGS1" s="12"/>
      <c r="KGT1" s="1"/>
      <c r="KGX1" s="12"/>
      <c r="KGY1" s="1"/>
      <c r="KHC1" s="12"/>
      <c r="KHD1" s="1"/>
      <c r="KHH1" s="12"/>
      <c r="KHI1" s="1"/>
      <c r="KHM1" s="12"/>
      <c r="KHN1" s="1"/>
      <c r="KHR1" s="12"/>
      <c r="KHS1" s="1"/>
      <c r="KHW1" s="12"/>
      <c r="KHX1" s="1"/>
      <c r="KIB1" s="12"/>
      <c r="KIC1" s="1"/>
      <c r="KIG1" s="12"/>
      <c r="KIH1" s="1"/>
      <c r="KIL1" s="12"/>
      <c r="KIM1" s="1"/>
      <c r="KIQ1" s="12"/>
      <c r="KIR1" s="1"/>
      <c r="KIV1" s="12"/>
      <c r="KIW1" s="1"/>
      <c r="KJA1" s="12"/>
      <c r="KJB1" s="1"/>
      <c r="KJF1" s="12"/>
      <c r="KJG1" s="1"/>
      <c r="KJK1" s="12"/>
      <c r="KJL1" s="1"/>
      <c r="KJP1" s="12"/>
      <c r="KJQ1" s="1"/>
      <c r="KJU1" s="12"/>
      <c r="KJV1" s="1"/>
      <c r="KJZ1" s="12"/>
      <c r="KKA1" s="1"/>
      <c r="KKE1" s="12"/>
      <c r="KKF1" s="1"/>
      <c r="KKJ1" s="12"/>
      <c r="KKK1" s="1"/>
      <c r="KKO1" s="12"/>
      <c r="KKP1" s="1"/>
      <c r="KKT1" s="12"/>
      <c r="KKU1" s="1"/>
      <c r="KKY1" s="12"/>
      <c r="KKZ1" s="1"/>
      <c r="KLD1" s="12"/>
      <c r="KLE1" s="1"/>
      <c r="KLI1" s="12"/>
      <c r="KLJ1" s="1"/>
      <c r="KLN1" s="12"/>
      <c r="KLO1" s="1"/>
      <c r="KLS1" s="12"/>
      <c r="KLT1" s="1"/>
      <c r="KLX1" s="12"/>
      <c r="KLY1" s="1"/>
      <c r="KMC1" s="12"/>
      <c r="KMD1" s="1"/>
      <c r="KMH1" s="12"/>
      <c r="KMI1" s="1"/>
      <c r="KMM1" s="12"/>
      <c r="KMN1" s="1"/>
      <c r="KMR1" s="12"/>
      <c r="KMS1" s="1"/>
      <c r="KMW1" s="12"/>
      <c r="KMX1" s="1"/>
      <c r="KNB1" s="12"/>
      <c r="KNC1" s="1"/>
      <c r="KNG1" s="12"/>
      <c r="KNH1" s="1"/>
      <c r="KNL1" s="12"/>
      <c r="KNM1" s="1"/>
      <c r="KNQ1" s="12"/>
      <c r="KNR1" s="1"/>
      <c r="KNV1" s="12"/>
      <c r="KNW1" s="1"/>
      <c r="KOA1" s="12"/>
      <c r="KOB1" s="1"/>
      <c r="KOF1" s="12"/>
      <c r="KOG1" s="1"/>
      <c r="KOK1" s="12"/>
      <c r="KOL1" s="1"/>
      <c r="KOP1" s="12"/>
      <c r="KOQ1" s="1"/>
      <c r="KOU1" s="12"/>
      <c r="KOV1" s="1"/>
      <c r="KOZ1" s="12"/>
      <c r="KPA1" s="1"/>
      <c r="KPE1" s="12"/>
      <c r="KPF1" s="1"/>
      <c r="KPJ1" s="12"/>
      <c r="KPK1" s="1"/>
      <c r="KPO1" s="12"/>
      <c r="KPP1" s="1"/>
      <c r="KPT1" s="12"/>
      <c r="KPU1" s="1"/>
      <c r="KPY1" s="12"/>
      <c r="KPZ1" s="1"/>
      <c r="KQD1" s="12"/>
      <c r="KQE1" s="1"/>
      <c r="KQI1" s="12"/>
      <c r="KQJ1" s="1"/>
      <c r="KQN1" s="12"/>
      <c r="KQO1" s="1"/>
      <c r="KQS1" s="12"/>
      <c r="KQT1" s="1"/>
      <c r="KQX1" s="12"/>
      <c r="KQY1" s="1"/>
      <c r="KRC1" s="12"/>
      <c r="KRD1" s="1"/>
      <c r="KRH1" s="12"/>
      <c r="KRI1" s="1"/>
      <c r="KRM1" s="12"/>
      <c r="KRN1" s="1"/>
      <c r="KRR1" s="12"/>
      <c r="KRS1" s="1"/>
      <c r="KRW1" s="12"/>
      <c r="KRX1" s="1"/>
      <c r="KSB1" s="12"/>
      <c r="KSC1" s="1"/>
      <c r="KSG1" s="12"/>
      <c r="KSH1" s="1"/>
      <c r="KSL1" s="12"/>
      <c r="KSM1" s="1"/>
      <c r="KSQ1" s="12"/>
      <c r="KSR1" s="1"/>
      <c r="KSV1" s="12"/>
      <c r="KSW1" s="1"/>
      <c r="KTA1" s="12"/>
      <c r="KTB1" s="1"/>
      <c r="KTF1" s="12"/>
      <c r="KTG1" s="1"/>
      <c r="KTK1" s="12"/>
      <c r="KTL1" s="1"/>
      <c r="KTP1" s="12"/>
      <c r="KTQ1" s="1"/>
      <c r="KTU1" s="12"/>
      <c r="KTV1" s="1"/>
      <c r="KTZ1" s="12"/>
      <c r="KUA1" s="1"/>
      <c r="KUE1" s="12"/>
      <c r="KUF1" s="1"/>
      <c r="KUJ1" s="12"/>
      <c r="KUK1" s="1"/>
      <c r="KUO1" s="12"/>
      <c r="KUP1" s="1"/>
      <c r="KUT1" s="12"/>
      <c r="KUU1" s="1"/>
      <c r="KUY1" s="12"/>
      <c r="KUZ1" s="1"/>
      <c r="KVD1" s="12"/>
      <c r="KVE1" s="1"/>
      <c r="KVI1" s="12"/>
      <c r="KVJ1" s="1"/>
      <c r="KVN1" s="12"/>
      <c r="KVO1" s="1"/>
      <c r="KVS1" s="12"/>
      <c r="KVT1" s="1"/>
      <c r="KVX1" s="12"/>
      <c r="KVY1" s="1"/>
      <c r="KWC1" s="12"/>
      <c r="KWD1" s="1"/>
      <c r="KWH1" s="12"/>
      <c r="KWI1" s="1"/>
      <c r="KWM1" s="12"/>
      <c r="KWN1" s="1"/>
      <c r="KWR1" s="12"/>
      <c r="KWS1" s="1"/>
      <c r="KWW1" s="12"/>
      <c r="KWX1" s="1"/>
      <c r="KXB1" s="12"/>
      <c r="KXC1" s="1"/>
      <c r="KXG1" s="12"/>
      <c r="KXH1" s="1"/>
      <c r="KXL1" s="12"/>
      <c r="KXM1" s="1"/>
      <c r="KXQ1" s="12"/>
      <c r="KXR1" s="1"/>
      <c r="KXV1" s="12"/>
      <c r="KXW1" s="1"/>
      <c r="KYA1" s="12"/>
      <c r="KYB1" s="1"/>
      <c r="KYF1" s="12"/>
      <c r="KYG1" s="1"/>
      <c r="KYK1" s="12"/>
      <c r="KYL1" s="1"/>
      <c r="KYP1" s="12"/>
      <c r="KYQ1" s="1"/>
      <c r="KYU1" s="12"/>
      <c r="KYV1" s="1"/>
      <c r="KYZ1" s="12"/>
      <c r="KZA1" s="1"/>
      <c r="KZE1" s="12"/>
      <c r="KZF1" s="1"/>
      <c r="KZJ1" s="12"/>
      <c r="KZK1" s="1"/>
      <c r="KZO1" s="12"/>
      <c r="KZP1" s="1"/>
      <c r="KZT1" s="12"/>
      <c r="KZU1" s="1"/>
      <c r="KZY1" s="12"/>
      <c r="KZZ1" s="1"/>
      <c r="LAD1" s="12"/>
      <c r="LAE1" s="1"/>
      <c r="LAI1" s="12"/>
      <c r="LAJ1" s="1"/>
      <c r="LAN1" s="12"/>
      <c r="LAO1" s="1"/>
      <c r="LAS1" s="12"/>
      <c r="LAT1" s="1"/>
      <c r="LAX1" s="12"/>
      <c r="LAY1" s="1"/>
      <c r="LBC1" s="12"/>
      <c r="LBD1" s="1"/>
      <c r="LBH1" s="12"/>
      <c r="LBI1" s="1"/>
      <c r="LBM1" s="12"/>
      <c r="LBN1" s="1"/>
      <c r="LBR1" s="12"/>
      <c r="LBS1" s="1"/>
      <c r="LBW1" s="12"/>
      <c r="LBX1" s="1"/>
      <c r="LCB1" s="12"/>
      <c r="LCC1" s="1"/>
      <c r="LCG1" s="12"/>
      <c r="LCH1" s="1"/>
      <c r="LCL1" s="12"/>
      <c r="LCM1" s="1"/>
      <c r="LCQ1" s="12"/>
      <c r="LCR1" s="1"/>
      <c r="LCV1" s="12"/>
      <c r="LCW1" s="1"/>
      <c r="LDA1" s="12"/>
      <c r="LDB1" s="1"/>
      <c r="LDF1" s="12"/>
      <c r="LDG1" s="1"/>
      <c r="LDK1" s="12"/>
      <c r="LDL1" s="1"/>
      <c r="LDP1" s="12"/>
      <c r="LDQ1" s="1"/>
      <c r="LDU1" s="12"/>
      <c r="LDV1" s="1"/>
      <c r="LDZ1" s="12"/>
      <c r="LEA1" s="1"/>
      <c r="LEE1" s="12"/>
      <c r="LEF1" s="1"/>
      <c r="LEJ1" s="12"/>
      <c r="LEK1" s="1"/>
      <c r="LEO1" s="12"/>
      <c r="LEP1" s="1"/>
      <c r="LET1" s="12"/>
      <c r="LEU1" s="1"/>
      <c r="LEY1" s="12"/>
      <c r="LEZ1" s="1"/>
      <c r="LFD1" s="12"/>
      <c r="LFE1" s="1"/>
      <c r="LFI1" s="12"/>
      <c r="LFJ1" s="1"/>
      <c r="LFN1" s="12"/>
      <c r="LFO1" s="1"/>
      <c r="LFS1" s="12"/>
      <c r="LFT1" s="1"/>
      <c r="LFX1" s="12"/>
      <c r="LFY1" s="1"/>
      <c r="LGC1" s="12"/>
      <c r="LGD1" s="1"/>
      <c r="LGH1" s="12"/>
      <c r="LGI1" s="1"/>
      <c r="LGM1" s="12"/>
      <c r="LGN1" s="1"/>
      <c r="LGR1" s="12"/>
      <c r="LGS1" s="1"/>
      <c r="LGW1" s="12"/>
      <c r="LGX1" s="1"/>
      <c r="LHB1" s="12"/>
      <c r="LHC1" s="1"/>
      <c r="LHG1" s="12"/>
      <c r="LHH1" s="1"/>
      <c r="LHL1" s="12"/>
      <c r="LHM1" s="1"/>
      <c r="LHQ1" s="12"/>
      <c r="LHR1" s="1"/>
      <c r="LHV1" s="12"/>
      <c r="LHW1" s="1"/>
      <c r="LIA1" s="12"/>
      <c r="LIB1" s="1"/>
      <c r="LIF1" s="12"/>
      <c r="LIG1" s="1"/>
      <c r="LIK1" s="12"/>
      <c r="LIL1" s="1"/>
      <c r="LIP1" s="12"/>
      <c r="LIQ1" s="1"/>
      <c r="LIU1" s="12"/>
      <c r="LIV1" s="1"/>
      <c r="LIZ1" s="12"/>
      <c r="LJA1" s="1"/>
      <c r="LJE1" s="12"/>
      <c r="LJF1" s="1"/>
      <c r="LJJ1" s="12"/>
      <c r="LJK1" s="1"/>
      <c r="LJO1" s="12"/>
      <c r="LJP1" s="1"/>
      <c r="LJT1" s="12"/>
      <c r="LJU1" s="1"/>
      <c r="LJY1" s="12"/>
      <c r="LJZ1" s="1"/>
      <c r="LKD1" s="12"/>
      <c r="LKE1" s="1"/>
      <c r="LKI1" s="12"/>
      <c r="LKJ1" s="1"/>
      <c r="LKN1" s="12"/>
      <c r="LKO1" s="1"/>
      <c r="LKS1" s="12"/>
      <c r="LKT1" s="1"/>
      <c r="LKX1" s="12"/>
      <c r="LKY1" s="1"/>
      <c r="LLC1" s="12"/>
      <c r="LLD1" s="1"/>
      <c r="LLH1" s="12"/>
      <c r="LLI1" s="1"/>
      <c r="LLM1" s="12"/>
      <c r="LLN1" s="1"/>
      <c r="LLR1" s="12"/>
      <c r="LLS1" s="1"/>
      <c r="LLW1" s="12"/>
      <c r="LLX1" s="1"/>
      <c r="LMB1" s="12"/>
      <c r="LMC1" s="1"/>
      <c r="LMG1" s="12"/>
      <c r="LMH1" s="1"/>
      <c r="LML1" s="12"/>
      <c r="LMM1" s="1"/>
      <c r="LMQ1" s="12"/>
      <c r="LMR1" s="1"/>
      <c r="LMV1" s="12"/>
      <c r="LMW1" s="1"/>
      <c r="LNA1" s="12"/>
      <c r="LNB1" s="1"/>
      <c r="LNF1" s="12"/>
      <c r="LNG1" s="1"/>
      <c r="LNK1" s="12"/>
      <c r="LNL1" s="1"/>
      <c r="LNP1" s="12"/>
      <c r="LNQ1" s="1"/>
      <c r="LNU1" s="12"/>
      <c r="LNV1" s="1"/>
      <c r="LNZ1" s="12"/>
      <c r="LOA1" s="1"/>
      <c r="LOE1" s="12"/>
      <c r="LOF1" s="1"/>
      <c r="LOJ1" s="12"/>
      <c r="LOK1" s="1"/>
      <c r="LOO1" s="12"/>
      <c r="LOP1" s="1"/>
      <c r="LOT1" s="12"/>
      <c r="LOU1" s="1"/>
      <c r="LOY1" s="12"/>
      <c r="LOZ1" s="1"/>
      <c r="LPD1" s="12"/>
      <c r="LPE1" s="1"/>
      <c r="LPI1" s="12"/>
      <c r="LPJ1" s="1"/>
      <c r="LPN1" s="12"/>
      <c r="LPO1" s="1"/>
      <c r="LPS1" s="12"/>
      <c r="LPT1" s="1"/>
      <c r="LPX1" s="12"/>
      <c r="LPY1" s="1"/>
      <c r="LQC1" s="12"/>
      <c r="LQD1" s="1"/>
      <c r="LQH1" s="12"/>
      <c r="LQI1" s="1"/>
      <c r="LQM1" s="12"/>
      <c r="LQN1" s="1"/>
      <c r="LQR1" s="12"/>
      <c r="LQS1" s="1"/>
      <c r="LQW1" s="12"/>
      <c r="LQX1" s="1"/>
      <c r="LRB1" s="12"/>
      <c r="LRC1" s="1"/>
      <c r="LRG1" s="12"/>
      <c r="LRH1" s="1"/>
      <c r="LRL1" s="12"/>
      <c r="LRM1" s="1"/>
      <c r="LRQ1" s="12"/>
      <c r="LRR1" s="1"/>
      <c r="LRV1" s="12"/>
      <c r="LRW1" s="1"/>
      <c r="LSA1" s="12"/>
      <c r="LSB1" s="1"/>
      <c r="LSF1" s="12"/>
      <c r="LSG1" s="1"/>
      <c r="LSK1" s="12"/>
      <c r="LSL1" s="1"/>
      <c r="LSP1" s="12"/>
      <c r="LSQ1" s="1"/>
      <c r="LSU1" s="12"/>
      <c r="LSV1" s="1"/>
      <c r="LSZ1" s="12"/>
      <c r="LTA1" s="1"/>
      <c r="LTE1" s="12"/>
      <c r="LTF1" s="1"/>
      <c r="LTJ1" s="12"/>
      <c r="LTK1" s="1"/>
      <c r="LTO1" s="12"/>
      <c r="LTP1" s="1"/>
      <c r="LTT1" s="12"/>
      <c r="LTU1" s="1"/>
      <c r="LTY1" s="12"/>
      <c r="LTZ1" s="1"/>
      <c r="LUD1" s="12"/>
      <c r="LUE1" s="1"/>
      <c r="LUI1" s="12"/>
      <c r="LUJ1" s="1"/>
      <c r="LUN1" s="12"/>
      <c r="LUO1" s="1"/>
      <c r="LUS1" s="12"/>
      <c r="LUT1" s="1"/>
      <c r="LUX1" s="12"/>
      <c r="LUY1" s="1"/>
      <c r="LVC1" s="12"/>
      <c r="LVD1" s="1"/>
      <c r="LVH1" s="12"/>
      <c r="LVI1" s="1"/>
      <c r="LVM1" s="12"/>
      <c r="LVN1" s="1"/>
      <c r="LVR1" s="12"/>
      <c r="LVS1" s="1"/>
      <c r="LVW1" s="12"/>
      <c r="LVX1" s="1"/>
      <c r="LWB1" s="12"/>
      <c r="LWC1" s="1"/>
      <c r="LWG1" s="12"/>
      <c r="LWH1" s="1"/>
      <c r="LWL1" s="12"/>
      <c r="LWM1" s="1"/>
      <c r="LWQ1" s="12"/>
      <c r="LWR1" s="1"/>
      <c r="LWV1" s="12"/>
      <c r="LWW1" s="1"/>
      <c r="LXA1" s="12"/>
      <c r="LXB1" s="1"/>
      <c r="LXF1" s="12"/>
      <c r="LXG1" s="1"/>
      <c r="LXK1" s="12"/>
      <c r="LXL1" s="1"/>
      <c r="LXP1" s="12"/>
      <c r="LXQ1" s="1"/>
      <c r="LXU1" s="12"/>
      <c r="LXV1" s="1"/>
      <c r="LXZ1" s="12"/>
      <c r="LYA1" s="1"/>
      <c r="LYE1" s="12"/>
      <c r="LYF1" s="1"/>
      <c r="LYJ1" s="12"/>
      <c r="LYK1" s="1"/>
      <c r="LYO1" s="12"/>
      <c r="LYP1" s="1"/>
      <c r="LYT1" s="12"/>
      <c r="LYU1" s="1"/>
      <c r="LYY1" s="12"/>
      <c r="LYZ1" s="1"/>
      <c r="LZD1" s="12"/>
      <c r="LZE1" s="1"/>
      <c r="LZI1" s="12"/>
      <c r="LZJ1" s="1"/>
      <c r="LZN1" s="12"/>
      <c r="LZO1" s="1"/>
      <c r="LZS1" s="12"/>
      <c r="LZT1" s="1"/>
      <c r="LZX1" s="12"/>
      <c r="LZY1" s="1"/>
      <c r="MAC1" s="12"/>
      <c r="MAD1" s="1"/>
      <c r="MAH1" s="12"/>
      <c r="MAI1" s="1"/>
      <c r="MAM1" s="12"/>
      <c r="MAN1" s="1"/>
      <c r="MAR1" s="12"/>
      <c r="MAS1" s="1"/>
      <c r="MAW1" s="12"/>
      <c r="MAX1" s="1"/>
      <c r="MBB1" s="12"/>
      <c r="MBC1" s="1"/>
      <c r="MBG1" s="12"/>
      <c r="MBH1" s="1"/>
      <c r="MBL1" s="12"/>
      <c r="MBM1" s="1"/>
      <c r="MBQ1" s="12"/>
      <c r="MBR1" s="1"/>
      <c r="MBV1" s="12"/>
      <c r="MBW1" s="1"/>
      <c r="MCA1" s="12"/>
      <c r="MCB1" s="1"/>
      <c r="MCF1" s="12"/>
      <c r="MCG1" s="1"/>
      <c r="MCK1" s="12"/>
      <c r="MCL1" s="1"/>
      <c r="MCP1" s="12"/>
      <c r="MCQ1" s="1"/>
      <c r="MCU1" s="12"/>
      <c r="MCV1" s="1"/>
      <c r="MCZ1" s="12"/>
      <c r="MDA1" s="1"/>
      <c r="MDE1" s="12"/>
      <c r="MDF1" s="1"/>
      <c r="MDJ1" s="12"/>
      <c r="MDK1" s="1"/>
      <c r="MDO1" s="12"/>
      <c r="MDP1" s="1"/>
      <c r="MDT1" s="12"/>
      <c r="MDU1" s="1"/>
      <c r="MDY1" s="12"/>
      <c r="MDZ1" s="1"/>
      <c r="MED1" s="12"/>
      <c r="MEE1" s="1"/>
      <c r="MEI1" s="12"/>
      <c r="MEJ1" s="1"/>
      <c r="MEN1" s="12"/>
      <c r="MEO1" s="1"/>
      <c r="MES1" s="12"/>
      <c r="MET1" s="1"/>
      <c r="MEX1" s="12"/>
      <c r="MEY1" s="1"/>
      <c r="MFC1" s="12"/>
      <c r="MFD1" s="1"/>
      <c r="MFH1" s="12"/>
      <c r="MFI1" s="1"/>
      <c r="MFM1" s="12"/>
      <c r="MFN1" s="1"/>
      <c r="MFR1" s="12"/>
      <c r="MFS1" s="1"/>
      <c r="MFW1" s="12"/>
      <c r="MFX1" s="1"/>
      <c r="MGB1" s="12"/>
      <c r="MGC1" s="1"/>
      <c r="MGG1" s="12"/>
      <c r="MGH1" s="1"/>
      <c r="MGL1" s="12"/>
      <c r="MGM1" s="1"/>
      <c r="MGQ1" s="12"/>
      <c r="MGR1" s="1"/>
      <c r="MGV1" s="12"/>
      <c r="MGW1" s="1"/>
      <c r="MHA1" s="12"/>
      <c r="MHB1" s="1"/>
      <c r="MHF1" s="12"/>
      <c r="MHG1" s="1"/>
      <c r="MHK1" s="12"/>
      <c r="MHL1" s="1"/>
      <c r="MHP1" s="12"/>
      <c r="MHQ1" s="1"/>
      <c r="MHU1" s="12"/>
      <c r="MHV1" s="1"/>
      <c r="MHZ1" s="12"/>
      <c r="MIA1" s="1"/>
      <c r="MIE1" s="12"/>
      <c r="MIF1" s="1"/>
      <c r="MIJ1" s="12"/>
      <c r="MIK1" s="1"/>
      <c r="MIO1" s="12"/>
      <c r="MIP1" s="1"/>
      <c r="MIT1" s="12"/>
      <c r="MIU1" s="1"/>
      <c r="MIY1" s="12"/>
      <c r="MIZ1" s="1"/>
      <c r="MJD1" s="12"/>
      <c r="MJE1" s="1"/>
      <c r="MJI1" s="12"/>
      <c r="MJJ1" s="1"/>
      <c r="MJN1" s="12"/>
      <c r="MJO1" s="1"/>
      <c r="MJS1" s="12"/>
      <c r="MJT1" s="1"/>
      <c r="MJX1" s="12"/>
      <c r="MJY1" s="1"/>
      <c r="MKC1" s="12"/>
      <c r="MKD1" s="1"/>
      <c r="MKH1" s="12"/>
      <c r="MKI1" s="1"/>
      <c r="MKM1" s="12"/>
      <c r="MKN1" s="1"/>
      <c r="MKR1" s="12"/>
      <c r="MKS1" s="1"/>
      <c r="MKW1" s="12"/>
      <c r="MKX1" s="1"/>
      <c r="MLB1" s="12"/>
      <c r="MLC1" s="1"/>
      <c r="MLG1" s="12"/>
      <c r="MLH1" s="1"/>
      <c r="MLL1" s="12"/>
      <c r="MLM1" s="1"/>
      <c r="MLQ1" s="12"/>
      <c r="MLR1" s="1"/>
      <c r="MLV1" s="12"/>
      <c r="MLW1" s="1"/>
      <c r="MMA1" s="12"/>
      <c r="MMB1" s="1"/>
      <c r="MMF1" s="12"/>
      <c r="MMG1" s="1"/>
      <c r="MMK1" s="12"/>
      <c r="MML1" s="1"/>
      <c r="MMP1" s="12"/>
      <c r="MMQ1" s="1"/>
      <c r="MMU1" s="12"/>
      <c r="MMV1" s="1"/>
      <c r="MMZ1" s="12"/>
      <c r="MNA1" s="1"/>
      <c r="MNE1" s="12"/>
      <c r="MNF1" s="1"/>
      <c r="MNJ1" s="12"/>
      <c r="MNK1" s="1"/>
      <c r="MNO1" s="12"/>
      <c r="MNP1" s="1"/>
      <c r="MNT1" s="12"/>
      <c r="MNU1" s="1"/>
      <c r="MNY1" s="12"/>
      <c r="MNZ1" s="1"/>
      <c r="MOD1" s="12"/>
      <c r="MOE1" s="1"/>
      <c r="MOI1" s="12"/>
      <c r="MOJ1" s="1"/>
      <c r="MON1" s="12"/>
      <c r="MOO1" s="1"/>
      <c r="MOS1" s="12"/>
      <c r="MOT1" s="1"/>
      <c r="MOX1" s="12"/>
      <c r="MOY1" s="1"/>
      <c r="MPC1" s="12"/>
      <c r="MPD1" s="1"/>
      <c r="MPH1" s="12"/>
      <c r="MPI1" s="1"/>
      <c r="MPM1" s="12"/>
      <c r="MPN1" s="1"/>
      <c r="MPR1" s="12"/>
      <c r="MPS1" s="1"/>
      <c r="MPW1" s="12"/>
      <c r="MPX1" s="1"/>
      <c r="MQB1" s="12"/>
      <c r="MQC1" s="1"/>
      <c r="MQG1" s="12"/>
      <c r="MQH1" s="1"/>
      <c r="MQL1" s="12"/>
      <c r="MQM1" s="1"/>
      <c r="MQQ1" s="12"/>
      <c r="MQR1" s="1"/>
      <c r="MQV1" s="12"/>
      <c r="MQW1" s="1"/>
      <c r="MRA1" s="12"/>
      <c r="MRB1" s="1"/>
      <c r="MRF1" s="12"/>
      <c r="MRG1" s="1"/>
      <c r="MRK1" s="12"/>
      <c r="MRL1" s="1"/>
      <c r="MRP1" s="12"/>
      <c r="MRQ1" s="1"/>
      <c r="MRU1" s="12"/>
      <c r="MRV1" s="1"/>
      <c r="MRZ1" s="12"/>
      <c r="MSA1" s="1"/>
      <c r="MSE1" s="12"/>
      <c r="MSF1" s="1"/>
      <c r="MSJ1" s="12"/>
      <c r="MSK1" s="1"/>
      <c r="MSO1" s="12"/>
      <c r="MSP1" s="1"/>
      <c r="MST1" s="12"/>
      <c r="MSU1" s="1"/>
      <c r="MSY1" s="12"/>
      <c r="MSZ1" s="1"/>
      <c r="MTD1" s="12"/>
      <c r="MTE1" s="1"/>
      <c r="MTI1" s="12"/>
      <c r="MTJ1" s="1"/>
      <c r="MTN1" s="12"/>
      <c r="MTO1" s="1"/>
      <c r="MTS1" s="12"/>
      <c r="MTT1" s="1"/>
      <c r="MTX1" s="12"/>
      <c r="MTY1" s="1"/>
      <c r="MUC1" s="12"/>
      <c r="MUD1" s="1"/>
      <c r="MUH1" s="12"/>
      <c r="MUI1" s="1"/>
      <c r="MUM1" s="12"/>
      <c r="MUN1" s="1"/>
      <c r="MUR1" s="12"/>
      <c r="MUS1" s="1"/>
      <c r="MUW1" s="12"/>
      <c r="MUX1" s="1"/>
      <c r="MVB1" s="12"/>
      <c r="MVC1" s="1"/>
      <c r="MVG1" s="12"/>
      <c r="MVH1" s="1"/>
      <c r="MVL1" s="12"/>
      <c r="MVM1" s="1"/>
      <c r="MVQ1" s="12"/>
      <c r="MVR1" s="1"/>
      <c r="MVV1" s="12"/>
      <c r="MVW1" s="1"/>
      <c r="MWA1" s="12"/>
      <c r="MWB1" s="1"/>
      <c r="MWF1" s="12"/>
      <c r="MWG1" s="1"/>
      <c r="MWK1" s="12"/>
      <c r="MWL1" s="1"/>
      <c r="MWP1" s="12"/>
      <c r="MWQ1" s="1"/>
      <c r="MWU1" s="12"/>
      <c r="MWV1" s="1"/>
      <c r="MWZ1" s="12"/>
      <c r="MXA1" s="1"/>
      <c r="MXE1" s="12"/>
      <c r="MXF1" s="1"/>
      <c r="MXJ1" s="12"/>
      <c r="MXK1" s="1"/>
      <c r="MXO1" s="12"/>
      <c r="MXP1" s="1"/>
      <c r="MXT1" s="12"/>
      <c r="MXU1" s="1"/>
      <c r="MXY1" s="12"/>
      <c r="MXZ1" s="1"/>
      <c r="MYD1" s="12"/>
      <c r="MYE1" s="1"/>
      <c r="MYI1" s="12"/>
      <c r="MYJ1" s="1"/>
      <c r="MYN1" s="12"/>
      <c r="MYO1" s="1"/>
      <c r="MYS1" s="12"/>
      <c r="MYT1" s="1"/>
      <c r="MYX1" s="12"/>
      <c r="MYY1" s="1"/>
      <c r="MZC1" s="12"/>
      <c r="MZD1" s="1"/>
      <c r="MZH1" s="12"/>
      <c r="MZI1" s="1"/>
      <c r="MZM1" s="12"/>
      <c r="MZN1" s="1"/>
      <c r="MZR1" s="12"/>
      <c r="MZS1" s="1"/>
      <c r="MZW1" s="12"/>
      <c r="MZX1" s="1"/>
      <c r="NAB1" s="12"/>
      <c r="NAC1" s="1"/>
      <c r="NAG1" s="12"/>
      <c r="NAH1" s="1"/>
      <c r="NAL1" s="12"/>
      <c r="NAM1" s="1"/>
      <c r="NAQ1" s="12"/>
      <c r="NAR1" s="1"/>
      <c r="NAV1" s="12"/>
      <c r="NAW1" s="1"/>
      <c r="NBA1" s="12"/>
      <c r="NBB1" s="1"/>
      <c r="NBF1" s="12"/>
      <c r="NBG1" s="1"/>
      <c r="NBK1" s="12"/>
      <c r="NBL1" s="1"/>
      <c r="NBP1" s="12"/>
      <c r="NBQ1" s="1"/>
      <c r="NBU1" s="12"/>
      <c r="NBV1" s="1"/>
      <c r="NBZ1" s="12"/>
      <c r="NCA1" s="1"/>
      <c r="NCE1" s="12"/>
      <c r="NCF1" s="1"/>
      <c r="NCJ1" s="12"/>
      <c r="NCK1" s="1"/>
      <c r="NCO1" s="12"/>
      <c r="NCP1" s="1"/>
      <c r="NCT1" s="12"/>
      <c r="NCU1" s="1"/>
      <c r="NCY1" s="12"/>
      <c r="NCZ1" s="1"/>
      <c r="NDD1" s="12"/>
      <c r="NDE1" s="1"/>
      <c r="NDI1" s="12"/>
      <c r="NDJ1" s="1"/>
      <c r="NDN1" s="12"/>
      <c r="NDO1" s="1"/>
      <c r="NDS1" s="12"/>
      <c r="NDT1" s="1"/>
      <c r="NDX1" s="12"/>
      <c r="NDY1" s="1"/>
      <c r="NEC1" s="12"/>
      <c r="NED1" s="1"/>
      <c r="NEH1" s="12"/>
      <c r="NEI1" s="1"/>
      <c r="NEM1" s="12"/>
      <c r="NEN1" s="1"/>
      <c r="NER1" s="12"/>
      <c r="NES1" s="1"/>
      <c r="NEW1" s="12"/>
      <c r="NEX1" s="1"/>
      <c r="NFB1" s="12"/>
      <c r="NFC1" s="1"/>
      <c r="NFG1" s="12"/>
      <c r="NFH1" s="1"/>
      <c r="NFL1" s="12"/>
      <c r="NFM1" s="1"/>
      <c r="NFQ1" s="12"/>
      <c r="NFR1" s="1"/>
      <c r="NFV1" s="12"/>
      <c r="NFW1" s="1"/>
      <c r="NGA1" s="12"/>
      <c r="NGB1" s="1"/>
      <c r="NGF1" s="12"/>
      <c r="NGG1" s="1"/>
      <c r="NGK1" s="12"/>
      <c r="NGL1" s="1"/>
      <c r="NGP1" s="12"/>
      <c r="NGQ1" s="1"/>
      <c r="NGU1" s="12"/>
      <c r="NGV1" s="1"/>
      <c r="NGZ1" s="12"/>
      <c r="NHA1" s="1"/>
      <c r="NHE1" s="12"/>
      <c r="NHF1" s="1"/>
      <c r="NHJ1" s="12"/>
      <c r="NHK1" s="1"/>
      <c r="NHO1" s="12"/>
      <c r="NHP1" s="1"/>
      <c r="NHT1" s="12"/>
      <c r="NHU1" s="1"/>
      <c r="NHY1" s="12"/>
      <c r="NHZ1" s="1"/>
      <c r="NID1" s="12"/>
      <c r="NIE1" s="1"/>
      <c r="NII1" s="12"/>
      <c r="NIJ1" s="1"/>
      <c r="NIN1" s="12"/>
      <c r="NIO1" s="1"/>
      <c r="NIS1" s="12"/>
      <c r="NIT1" s="1"/>
      <c r="NIX1" s="12"/>
      <c r="NIY1" s="1"/>
      <c r="NJC1" s="12"/>
      <c r="NJD1" s="1"/>
      <c r="NJH1" s="12"/>
      <c r="NJI1" s="1"/>
      <c r="NJM1" s="12"/>
      <c r="NJN1" s="1"/>
      <c r="NJR1" s="12"/>
      <c r="NJS1" s="1"/>
      <c r="NJW1" s="12"/>
      <c r="NJX1" s="1"/>
      <c r="NKB1" s="12"/>
      <c r="NKC1" s="1"/>
      <c r="NKG1" s="12"/>
      <c r="NKH1" s="1"/>
      <c r="NKL1" s="12"/>
      <c r="NKM1" s="1"/>
      <c r="NKQ1" s="12"/>
      <c r="NKR1" s="1"/>
      <c r="NKV1" s="12"/>
      <c r="NKW1" s="1"/>
      <c r="NLA1" s="12"/>
      <c r="NLB1" s="1"/>
      <c r="NLF1" s="12"/>
      <c r="NLG1" s="1"/>
      <c r="NLK1" s="12"/>
      <c r="NLL1" s="1"/>
      <c r="NLP1" s="12"/>
      <c r="NLQ1" s="1"/>
      <c r="NLU1" s="12"/>
      <c r="NLV1" s="1"/>
      <c r="NLZ1" s="12"/>
      <c r="NMA1" s="1"/>
      <c r="NME1" s="12"/>
      <c r="NMF1" s="1"/>
      <c r="NMJ1" s="12"/>
      <c r="NMK1" s="1"/>
      <c r="NMO1" s="12"/>
      <c r="NMP1" s="1"/>
      <c r="NMT1" s="12"/>
      <c r="NMU1" s="1"/>
      <c r="NMY1" s="12"/>
      <c r="NMZ1" s="1"/>
      <c r="NND1" s="12"/>
      <c r="NNE1" s="1"/>
      <c r="NNI1" s="12"/>
      <c r="NNJ1" s="1"/>
      <c r="NNN1" s="12"/>
      <c r="NNO1" s="1"/>
      <c r="NNS1" s="12"/>
      <c r="NNT1" s="1"/>
      <c r="NNX1" s="12"/>
      <c r="NNY1" s="1"/>
      <c r="NOC1" s="12"/>
      <c r="NOD1" s="1"/>
      <c r="NOH1" s="12"/>
      <c r="NOI1" s="1"/>
      <c r="NOM1" s="12"/>
      <c r="NON1" s="1"/>
      <c r="NOR1" s="12"/>
      <c r="NOS1" s="1"/>
      <c r="NOW1" s="12"/>
      <c r="NOX1" s="1"/>
      <c r="NPB1" s="12"/>
      <c r="NPC1" s="1"/>
      <c r="NPG1" s="12"/>
      <c r="NPH1" s="1"/>
      <c r="NPL1" s="12"/>
      <c r="NPM1" s="1"/>
      <c r="NPQ1" s="12"/>
      <c r="NPR1" s="1"/>
      <c r="NPV1" s="12"/>
      <c r="NPW1" s="1"/>
      <c r="NQA1" s="12"/>
      <c r="NQB1" s="1"/>
      <c r="NQF1" s="12"/>
      <c r="NQG1" s="1"/>
      <c r="NQK1" s="12"/>
      <c r="NQL1" s="1"/>
      <c r="NQP1" s="12"/>
      <c r="NQQ1" s="1"/>
      <c r="NQU1" s="12"/>
      <c r="NQV1" s="1"/>
      <c r="NQZ1" s="12"/>
      <c r="NRA1" s="1"/>
      <c r="NRE1" s="12"/>
      <c r="NRF1" s="1"/>
      <c r="NRJ1" s="12"/>
      <c r="NRK1" s="1"/>
      <c r="NRO1" s="12"/>
      <c r="NRP1" s="1"/>
      <c r="NRT1" s="12"/>
      <c r="NRU1" s="1"/>
      <c r="NRY1" s="12"/>
      <c r="NRZ1" s="1"/>
      <c r="NSD1" s="12"/>
      <c r="NSE1" s="1"/>
      <c r="NSI1" s="12"/>
      <c r="NSJ1" s="1"/>
      <c r="NSN1" s="12"/>
      <c r="NSO1" s="1"/>
      <c r="NSS1" s="12"/>
      <c r="NST1" s="1"/>
      <c r="NSX1" s="12"/>
      <c r="NSY1" s="1"/>
      <c r="NTC1" s="12"/>
      <c r="NTD1" s="1"/>
      <c r="NTH1" s="12"/>
      <c r="NTI1" s="1"/>
      <c r="NTM1" s="12"/>
      <c r="NTN1" s="1"/>
      <c r="NTR1" s="12"/>
      <c r="NTS1" s="1"/>
      <c r="NTW1" s="12"/>
      <c r="NTX1" s="1"/>
      <c r="NUB1" s="12"/>
      <c r="NUC1" s="1"/>
      <c r="NUG1" s="12"/>
      <c r="NUH1" s="1"/>
      <c r="NUL1" s="12"/>
      <c r="NUM1" s="1"/>
      <c r="NUQ1" s="12"/>
      <c r="NUR1" s="1"/>
      <c r="NUV1" s="12"/>
      <c r="NUW1" s="1"/>
      <c r="NVA1" s="12"/>
      <c r="NVB1" s="1"/>
      <c r="NVF1" s="12"/>
      <c r="NVG1" s="1"/>
      <c r="NVK1" s="12"/>
      <c r="NVL1" s="1"/>
      <c r="NVP1" s="12"/>
      <c r="NVQ1" s="1"/>
      <c r="NVU1" s="12"/>
      <c r="NVV1" s="1"/>
      <c r="NVZ1" s="12"/>
      <c r="NWA1" s="1"/>
      <c r="NWE1" s="12"/>
      <c r="NWF1" s="1"/>
      <c r="NWJ1" s="12"/>
      <c r="NWK1" s="1"/>
      <c r="NWO1" s="12"/>
      <c r="NWP1" s="1"/>
      <c r="NWT1" s="12"/>
      <c r="NWU1" s="1"/>
      <c r="NWY1" s="12"/>
      <c r="NWZ1" s="1"/>
      <c r="NXD1" s="12"/>
      <c r="NXE1" s="1"/>
      <c r="NXI1" s="12"/>
      <c r="NXJ1" s="1"/>
      <c r="NXN1" s="12"/>
      <c r="NXO1" s="1"/>
      <c r="NXS1" s="12"/>
      <c r="NXT1" s="1"/>
      <c r="NXX1" s="12"/>
      <c r="NXY1" s="1"/>
      <c r="NYC1" s="12"/>
      <c r="NYD1" s="1"/>
      <c r="NYH1" s="12"/>
      <c r="NYI1" s="1"/>
      <c r="NYM1" s="12"/>
      <c r="NYN1" s="1"/>
      <c r="NYR1" s="12"/>
      <c r="NYS1" s="1"/>
      <c r="NYW1" s="12"/>
      <c r="NYX1" s="1"/>
      <c r="NZB1" s="12"/>
      <c r="NZC1" s="1"/>
      <c r="NZG1" s="12"/>
      <c r="NZH1" s="1"/>
      <c r="NZL1" s="12"/>
      <c r="NZM1" s="1"/>
      <c r="NZQ1" s="12"/>
      <c r="NZR1" s="1"/>
      <c r="NZV1" s="12"/>
      <c r="NZW1" s="1"/>
      <c r="OAA1" s="12"/>
      <c r="OAB1" s="1"/>
      <c r="OAF1" s="12"/>
      <c r="OAG1" s="1"/>
      <c r="OAK1" s="12"/>
      <c r="OAL1" s="1"/>
      <c r="OAP1" s="12"/>
      <c r="OAQ1" s="1"/>
      <c r="OAU1" s="12"/>
      <c r="OAV1" s="1"/>
      <c r="OAZ1" s="12"/>
      <c r="OBA1" s="1"/>
      <c r="OBE1" s="12"/>
      <c r="OBF1" s="1"/>
      <c r="OBJ1" s="12"/>
      <c r="OBK1" s="1"/>
      <c r="OBO1" s="12"/>
      <c r="OBP1" s="1"/>
      <c r="OBT1" s="12"/>
      <c r="OBU1" s="1"/>
      <c r="OBY1" s="12"/>
      <c r="OBZ1" s="1"/>
      <c r="OCD1" s="12"/>
      <c r="OCE1" s="1"/>
      <c r="OCI1" s="12"/>
      <c r="OCJ1" s="1"/>
      <c r="OCN1" s="12"/>
      <c r="OCO1" s="1"/>
      <c r="OCS1" s="12"/>
      <c r="OCT1" s="1"/>
      <c r="OCX1" s="12"/>
      <c r="OCY1" s="1"/>
      <c r="ODC1" s="12"/>
      <c r="ODD1" s="1"/>
      <c r="ODH1" s="12"/>
      <c r="ODI1" s="1"/>
      <c r="ODM1" s="12"/>
      <c r="ODN1" s="1"/>
      <c r="ODR1" s="12"/>
      <c r="ODS1" s="1"/>
      <c r="ODW1" s="12"/>
      <c r="ODX1" s="1"/>
      <c r="OEB1" s="12"/>
      <c r="OEC1" s="1"/>
      <c r="OEG1" s="12"/>
      <c r="OEH1" s="1"/>
      <c r="OEL1" s="12"/>
      <c r="OEM1" s="1"/>
      <c r="OEQ1" s="12"/>
      <c r="OER1" s="1"/>
      <c r="OEV1" s="12"/>
      <c r="OEW1" s="1"/>
      <c r="OFA1" s="12"/>
      <c r="OFB1" s="1"/>
      <c r="OFF1" s="12"/>
      <c r="OFG1" s="1"/>
      <c r="OFK1" s="12"/>
      <c r="OFL1" s="1"/>
      <c r="OFP1" s="12"/>
      <c r="OFQ1" s="1"/>
      <c r="OFU1" s="12"/>
      <c r="OFV1" s="1"/>
      <c r="OFZ1" s="12"/>
      <c r="OGA1" s="1"/>
      <c r="OGE1" s="12"/>
      <c r="OGF1" s="1"/>
      <c r="OGJ1" s="12"/>
      <c r="OGK1" s="1"/>
      <c r="OGO1" s="12"/>
      <c r="OGP1" s="1"/>
      <c r="OGT1" s="12"/>
      <c r="OGU1" s="1"/>
      <c r="OGY1" s="12"/>
      <c r="OGZ1" s="1"/>
      <c r="OHD1" s="12"/>
      <c r="OHE1" s="1"/>
      <c r="OHI1" s="12"/>
      <c r="OHJ1" s="1"/>
      <c r="OHN1" s="12"/>
      <c r="OHO1" s="1"/>
      <c r="OHS1" s="12"/>
      <c r="OHT1" s="1"/>
      <c r="OHX1" s="12"/>
      <c r="OHY1" s="1"/>
      <c r="OIC1" s="12"/>
      <c r="OID1" s="1"/>
      <c r="OIH1" s="12"/>
      <c r="OII1" s="1"/>
      <c r="OIM1" s="12"/>
      <c r="OIN1" s="1"/>
      <c r="OIR1" s="12"/>
      <c r="OIS1" s="1"/>
      <c r="OIW1" s="12"/>
      <c r="OIX1" s="1"/>
      <c r="OJB1" s="12"/>
      <c r="OJC1" s="1"/>
      <c r="OJG1" s="12"/>
      <c r="OJH1" s="1"/>
      <c r="OJL1" s="12"/>
      <c r="OJM1" s="1"/>
      <c r="OJQ1" s="12"/>
      <c r="OJR1" s="1"/>
      <c r="OJV1" s="12"/>
      <c r="OJW1" s="1"/>
      <c r="OKA1" s="12"/>
      <c r="OKB1" s="1"/>
      <c r="OKF1" s="12"/>
      <c r="OKG1" s="1"/>
      <c r="OKK1" s="12"/>
      <c r="OKL1" s="1"/>
      <c r="OKP1" s="12"/>
      <c r="OKQ1" s="1"/>
      <c r="OKU1" s="12"/>
      <c r="OKV1" s="1"/>
      <c r="OKZ1" s="12"/>
      <c r="OLA1" s="1"/>
      <c r="OLE1" s="12"/>
      <c r="OLF1" s="1"/>
      <c r="OLJ1" s="12"/>
      <c r="OLK1" s="1"/>
      <c r="OLO1" s="12"/>
      <c r="OLP1" s="1"/>
      <c r="OLT1" s="12"/>
      <c r="OLU1" s="1"/>
      <c r="OLY1" s="12"/>
      <c r="OLZ1" s="1"/>
      <c r="OMD1" s="12"/>
      <c r="OME1" s="1"/>
      <c r="OMI1" s="12"/>
      <c r="OMJ1" s="1"/>
      <c r="OMN1" s="12"/>
      <c r="OMO1" s="1"/>
      <c r="OMS1" s="12"/>
      <c r="OMT1" s="1"/>
      <c r="OMX1" s="12"/>
      <c r="OMY1" s="1"/>
      <c r="ONC1" s="12"/>
      <c r="OND1" s="1"/>
      <c r="ONH1" s="12"/>
      <c r="ONI1" s="1"/>
      <c r="ONM1" s="12"/>
      <c r="ONN1" s="1"/>
      <c r="ONR1" s="12"/>
      <c r="ONS1" s="1"/>
      <c r="ONW1" s="12"/>
      <c r="ONX1" s="1"/>
      <c r="OOB1" s="12"/>
      <c r="OOC1" s="1"/>
      <c r="OOG1" s="12"/>
      <c r="OOH1" s="1"/>
      <c r="OOL1" s="12"/>
      <c r="OOM1" s="1"/>
      <c r="OOQ1" s="12"/>
      <c r="OOR1" s="1"/>
      <c r="OOV1" s="12"/>
      <c r="OOW1" s="1"/>
      <c r="OPA1" s="12"/>
      <c r="OPB1" s="1"/>
      <c r="OPF1" s="12"/>
      <c r="OPG1" s="1"/>
      <c r="OPK1" s="12"/>
      <c r="OPL1" s="1"/>
      <c r="OPP1" s="12"/>
      <c r="OPQ1" s="1"/>
      <c r="OPU1" s="12"/>
      <c r="OPV1" s="1"/>
      <c r="OPZ1" s="12"/>
      <c r="OQA1" s="1"/>
      <c r="OQE1" s="12"/>
      <c r="OQF1" s="1"/>
      <c r="OQJ1" s="12"/>
      <c r="OQK1" s="1"/>
      <c r="OQO1" s="12"/>
      <c r="OQP1" s="1"/>
      <c r="OQT1" s="12"/>
      <c r="OQU1" s="1"/>
      <c r="OQY1" s="12"/>
      <c r="OQZ1" s="1"/>
      <c r="ORD1" s="12"/>
      <c r="ORE1" s="1"/>
      <c r="ORI1" s="12"/>
      <c r="ORJ1" s="1"/>
      <c r="ORN1" s="12"/>
      <c r="ORO1" s="1"/>
      <c r="ORS1" s="12"/>
      <c r="ORT1" s="1"/>
      <c r="ORX1" s="12"/>
      <c r="ORY1" s="1"/>
      <c r="OSC1" s="12"/>
      <c r="OSD1" s="1"/>
      <c r="OSH1" s="12"/>
      <c r="OSI1" s="1"/>
      <c r="OSM1" s="12"/>
      <c r="OSN1" s="1"/>
      <c r="OSR1" s="12"/>
      <c r="OSS1" s="1"/>
      <c r="OSW1" s="12"/>
      <c r="OSX1" s="1"/>
      <c r="OTB1" s="12"/>
      <c r="OTC1" s="1"/>
      <c r="OTG1" s="12"/>
      <c r="OTH1" s="1"/>
      <c r="OTL1" s="12"/>
      <c r="OTM1" s="1"/>
      <c r="OTQ1" s="12"/>
      <c r="OTR1" s="1"/>
      <c r="OTV1" s="12"/>
      <c r="OTW1" s="1"/>
      <c r="OUA1" s="12"/>
      <c r="OUB1" s="1"/>
      <c r="OUF1" s="12"/>
      <c r="OUG1" s="1"/>
      <c r="OUK1" s="12"/>
      <c r="OUL1" s="1"/>
      <c r="OUP1" s="12"/>
      <c r="OUQ1" s="1"/>
      <c r="OUU1" s="12"/>
      <c r="OUV1" s="1"/>
      <c r="OUZ1" s="12"/>
      <c r="OVA1" s="1"/>
      <c r="OVE1" s="12"/>
      <c r="OVF1" s="1"/>
      <c r="OVJ1" s="12"/>
      <c r="OVK1" s="1"/>
      <c r="OVO1" s="12"/>
      <c r="OVP1" s="1"/>
      <c r="OVT1" s="12"/>
      <c r="OVU1" s="1"/>
      <c r="OVY1" s="12"/>
      <c r="OVZ1" s="1"/>
      <c r="OWD1" s="12"/>
      <c r="OWE1" s="1"/>
      <c r="OWI1" s="12"/>
      <c r="OWJ1" s="1"/>
      <c r="OWN1" s="12"/>
      <c r="OWO1" s="1"/>
      <c r="OWS1" s="12"/>
      <c r="OWT1" s="1"/>
      <c r="OWX1" s="12"/>
      <c r="OWY1" s="1"/>
      <c r="OXC1" s="12"/>
      <c r="OXD1" s="1"/>
      <c r="OXH1" s="12"/>
      <c r="OXI1" s="1"/>
      <c r="OXM1" s="12"/>
      <c r="OXN1" s="1"/>
      <c r="OXR1" s="12"/>
      <c r="OXS1" s="1"/>
      <c r="OXW1" s="12"/>
      <c r="OXX1" s="1"/>
      <c r="OYB1" s="12"/>
      <c r="OYC1" s="1"/>
      <c r="OYG1" s="12"/>
      <c r="OYH1" s="1"/>
      <c r="OYL1" s="12"/>
      <c r="OYM1" s="1"/>
      <c r="OYQ1" s="12"/>
      <c r="OYR1" s="1"/>
      <c r="OYV1" s="12"/>
      <c r="OYW1" s="1"/>
      <c r="OZA1" s="12"/>
      <c r="OZB1" s="1"/>
      <c r="OZF1" s="12"/>
      <c r="OZG1" s="1"/>
      <c r="OZK1" s="12"/>
      <c r="OZL1" s="1"/>
      <c r="OZP1" s="12"/>
      <c r="OZQ1" s="1"/>
      <c r="OZU1" s="12"/>
      <c r="OZV1" s="1"/>
      <c r="OZZ1" s="12"/>
      <c r="PAA1" s="1"/>
      <c r="PAE1" s="12"/>
      <c r="PAF1" s="1"/>
      <c r="PAJ1" s="12"/>
      <c r="PAK1" s="1"/>
      <c r="PAO1" s="12"/>
      <c r="PAP1" s="1"/>
      <c r="PAT1" s="12"/>
      <c r="PAU1" s="1"/>
      <c r="PAY1" s="12"/>
      <c r="PAZ1" s="1"/>
      <c r="PBD1" s="12"/>
      <c r="PBE1" s="1"/>
      <c r="PBI1" s="12"/>
      <c r="PBJ1" s="1"/>
      <c r="PBN1" s="12"/>
      <c r="PBO1" s="1"/>
      <c r="PBS1" s="12"/>
      <c r="PBT1" s="1"/>
      <c r="PBX1" s="12"/>
      <c r="PBY1" s="1"/>
      <c r="PCC1" s="12"/>
      <c r="PCD1" s="1"/>
      <c r="PCH1" s="12"/>
      <c r="PCI1" s="1"/>
      <c r="PCM1" s="12"/>
      <c r="PCN1" s="1"/>
      <c r="PCR1" s="12"/>
      <c r="PCS1" s="1"/>
      <c r="PCW1" s="12"/>
      <c r="PCX1" s="1"/>
      <c r="PDB1" s="12"/>
      <c r="PDC1" s="1"/>
      <c r="PDG1" s="12"/>
      <c r="PDH1" s="1"/>
      <c r="PDL1" s="12"/>
      <c r="PDM1" s="1"/>
      <c r="PDQ1" s="12"/>
      <c r="PDR1" s="1"/>
      <c r="PDV1" s="12"/>
      <c r="PDW1" s="1"/>
      <c r="PEA1" s="12"/>
      <c r="PEB1" s="1"/>
      <c r="PEF1" s="12"/>
      <c r="PEG1" s="1"/>
      <c r="PEK1" s="12"/>
      <c r="PEL1" s="1"/>
      <c r="PEP1" s="12"/>
      <c r="PEQ1" s="1"/>
      <c r="PEU1" s="12"/>
      <c r="PEV1" s="1"/>
      <c r="PEZ1" s="12"/>
      <c r="PFA1" s="1"/>
      <c r="PFE1" s="12"/>
      <c r="PFF1" s="1"/>
      <c r="PFJ1" s="12"/>
      <c r="PFK1" s="1"/>
      <c r="PFO1" s="12"/>
      <c r="PFP1" s="1"/>
      <c r="PFT1" s="12"/>
      <c r="PFU1" s="1"/>
      <c r="PFY1" s="12"/>
      <c r="PFZ1" s="1"/>
      <c r="PGD1" s="12"/>
      <c r="PGE1" s="1"/>
      <c r="PGI1" s="12"/>
      <c r="PGJ1" s="1"/>
      <c r="PGN1" s="12"/>
      <c r="PGO1" s="1"/>
      <c r="PGS1" s="12"/>
      <c r="PGT1" s="1"/>
      <c r="PGX1" s="12"/>
      <c r="PGY1" s="1"/>
      <c r="PHC1" s="12"/>
      <c r="PHD1" s="1"/>
      <c r="PHH1" s="12"/>
      <c r="PHI1" s="1"/>
      <c r="PHM1" s="12"/>
      <c r="PHN1" s="1"/>
      <c r="PHR1" s="12"/>
      <c r="PHS1" s="1"/>
      <c r="PHW1" s="12"/>
      <c r="PHX1" s="1"/>
      <c r="PIB1" s="12"/>
      <c r="PIC1" s="1"/>
      <c r="PIG1" s="12"/>
      <c r="PIH1" s="1"/>
      <c r="PIL1" s="12"/>
      <c r="PIM1" s="1"/>
      <c r="PIQ1" s="12"/>
      <c r="PIR1" s="1"/>
      <c r="PIV1" s="12"/>
      <c r="PIW1" s="1"/>
      <c r="PJA1" s="12"/>
      <c r="PJB1" s="1"/>
      <c r="PJF1" s="12"/>
      <c r="PJG1" s="1"/>
      <c r="PJK1" s="12"/>
      <c r="PJL1" s="1"/>
      <c r="PJP1" s="12"/>
      <c r="PJQ1" s="1"/>
      <c r="PJU1" s="12"/>
      <c r="PJV1" s="1"/>
      <c r="PJZ1" s="12"/>
      <c r="PKA1" s="1"/>
      <c r="PKE1" s="12"/>
      <c r="PKF1" s="1"/>
      <c r="PKJ1" s="12"/>
      <c r="PKK1" s="1"/>
      <c r="PKO1" s="12"/>
      <c r="PKP1" s="1"/>
      <c r="PKT1" s="12"/>
      <c r="PKU1" s="1"/>
      <c r="PKY1" s="12"/>
      <c r="PKZ1" s="1"/>
      <c r="PLD1" s="12"/>
      <c r="PLE1" s="1"/>
      <c r="PLI1" s="12"/>
      <c r="PLJ1" s="1"/>
      <c r="PLN1" s="12"/>
      <c r="PLO1" s="1"/>
      <c r="PLS1" s="12"/>
      <c r="PLT1" s="1"/>
      <c r="PLX1" s="12"/>
      <c r="PLY1" s="1"/>
      <c r="PMC1" s="12"/>
      <c r="PMD1" s="1"/>
      <c r="PMH1" s="12"/>
      <c r="PMI1" s="1"/>
      <c r="PMM1" s="12"/>
      <c r="PMN1" s="1"/>
      <c r="PMR1" s="12"/>
      <c r="PMS1" s="1"/>
      <c r="PMW1" s="12"/>
      <c r="PMX1" s="1"/>
      <c r="PNB1" s="12"/>
      <c r="PNC1" s="1"/>
      <c r="PNG1" s="12"/>
      <c r="PNH1" s="1"/>
      <c r="PNL1" s="12"/>
      <c r="PNM1" s="1"/>
      <c r="PNQ1" s="12"/>
      <c r="PNR1" s="1"/>
      <c r="PNV1" s="12"/>
      <c r="PNW1" s="1"/>
      <c r="POA1" s="12"/>
      <c r="POB1" s="1"/>
      <c r="POF1" s="12"/>
      <c r="POG1" s="1"/>
      <c r="POK1" s="12"/>
      <c r="POL1" s="1"/>
      <c r="POP1" s="12"/>
      <c r="POQ1" s="1"/>
      <c r="POU1" s="12"/>
      <c r="POV1" s="1"/>
      <c r="POZ1" s="12"/>
      <c r="PPA1" s="1"/>
      <c r="PPE1" s="12"/>
      <c r="PPF1" s="1"/>
      <c r="PPJ1" s="12"/>
      <c r="PPK1" s="1"/>
      <c r="PPO1" s="12"/>
      <c r="PPP1" s="1"/>
      <c r="PPT1" s="12"/>
      <c r="PPU1" s="1"/>
      <c r="PPY1" s="12"/>
      <c r="PPZ1" s="1"/>
      <c r="PQD1" s="12"/>
      <c r="PQE1" s="1"/>
      <c r="PQI1" s="12"/>
      <c r="PQJ1" s="1"/>
      <c r="PQN1" s="12"/>
      <c r="PQO1" s="1"/>
      <c r="PQS1" s="12"/>
      <c r="PQT1" s="1"/>
      <c r="PQX1" s="12"/>
      <c r="PQY1" s="1"/>
      <c r="PRC1" s="12"/>
      <c r="PRD1" s="1"/>
      <c r="PRH1" s="12"/>
      <c r="PRI1" s="1"/>
      <c r="PRM1" s="12"/>
      <c r="PRN1" s="1"/>
      <c r="PRR1" s="12"/>
      <c r="PRS1" s="1"/>
      <c r="PRW1" s="12"/>
      <c r="PRX1" s="1"/>
      <c r="PSB1" s="12"/>
      <c r="PSC1" s="1"/>
      <c r="PSG1" s="12"/>
      <c r="PSH1" s="1"/>
      <c r="PSL1" s="12"/>
      <c r="PSM1" s="1"/>
      <c r="PSQ1" s="12"/>
      <c r="PSR1" s="1"/>
      <c r="PSV1" s="12"/>
      <c r="PSW1" s="1"/>
      <c r="PTA1" s="12"/>
      <c r="PTB1" s="1"/>
      <c r="PTF1" s="12"/>
      <c r="PTG1" s="1"/>
      <c r="PTK1" s="12"/>
      <c r="PTL1" s="1"/>
      <c r="PTP1" s="12"/>
      <c r="PTQ1" s="1"/>
      <c r="PTU1" s="12"/>
      <c r="PTV1" s="1"/>
      <c r="PTZ1" s="12"/>
      <c r="PUA1" s="1"/>
      <c r="PUE1" s="12"/>
      <c r="PUF1" s="1"/>
      <c r="PUJ1" s="12"/>
      <c r="PUK1" s="1"/>
      <c r="PUO1" s="12"/>
      <c r="PUP1" s="1"/>
      <c r="PUT1" s="12"/>
      <c r="PUU1" s="1"/>
      <c r="PUY1" s="12"/>
      <c r="PUZ1" s="1"/>
      <c r="PVD1" s="12"/>
      <c r="PVE1" s="1"/>
      <c r="PVI1" s="12"/>
      <c r="PVJ1" s="1"/>
      <c r="PVN1" s="12"/>
      <c r="PVO1" s="1"/>
      <c r="PVS1" s="12"/>
      <c r="PVT1" s="1"/>
      <c r="PVX1" s="12"/>
      <c r="PVY1" s="1"/>
      <c r="PWC1" s="12"/>
      <c r="PWD1" s="1"/>
      <c r="PWH1" s="12"/>
      <c r="PWI1" s="1"/>
      <c r="PWM1" s="12"/>
      <c r="PWN1" s="1"/>
      <c r="PWR1" s="12"/>
      <c r="PWS1" s="1"/>
      <c r="PWW1" s="12"/>
      <c r="PWX1" s="1"/>
      <c r="PXB1" s="12"/>
      <c r="PXC1" s="1"/>
      <c r="PXG1" s="12"/>
      <c r="PXH1" s="1"/>
      <c r="PXL1" s="12"/>
      <c r="PXM1" s="1"/>
      <c r="PXQ1" s="12"/>
      <c r="PXR1" s="1"/>
      <c r="PXV1" s="12"/>
      <c r="PXW1" s="1"/>
      <c r="PYA1" s="12"/>
      <c r="PYB1" s="1"/>
      <c r="PYF1" s="12"/>
      <c r="PYG1" s="1"/>
      <c r="PYK1" s="12"/>
      <c r="PYL1" s="1"/>
      <c r="PYP1" s="12"/>
      <c r="PYQ1" s="1"/>
      <c r="PYU1" s="12"/>
      <c r="PYV1" s="1"/>
      <c r="PYZ1" s="12"/>
      <c r="PZA1" s="1"/>
      <c r="PZE1" s="12"/>
      <c r="PZF1" s="1"/>
      <c r="PZJ1" s="12"/>
      <c r="PZK1" s="1"/>
      <c r="PZO1" s="12"/>
      <c r="PZP1" s="1"/>
      <c r="PZT1" s="12"/>
      <c r="PZU1" s="1"/>
      <c r="PZY1" s="12"/>
      <c r="PZZ1" s="1"/>
      <c r="QAD1" s="12"/>
      <c r="QAE1" s="1"/>
      <c r="QAI1" s="12"/>
      <c r="QAJ1" s="1"/>
      <c r="QAN1" s="12"/>
      <c r="QAO1" s="1"/>
      <c r="QAS1" s="12"/>
      <c r="QAT1" s="1"/>
      <c r="QAX1" s="12"/>
      <c r="QAY1" s="1"/>
      <c r="QBC1" s="12"/>
      <c r="QBD1" s="1"/>
      <c r="QBH1" s="12"/>
      <c r="QBI1" s="1"/>
      <c r="QBM1" s="12"/>
      <c r="QBN1" s="1"/>
      <c r="QBR1" s="12"/>
      <c r="QBS1" s="1"/>
      <c r="QBW1" s="12"/>
      <c r="QBX1" s="1"/>
      <c r="QCB1" s="12"/>
      <c r="QCC1" s="1"/>
      <c r="QCG1" s="12"/>
      <c r="QCH1" s="1"/>
      <c r="QCL1" s="12"/>
      <c r="QCM1" s="1"/>
      <c r="QCQ1" s="12"/>
      <c r="QCR1" s="1"/>
      <c r="QCV1" s="12"/>
      <c r="QCW1" s="1"/>
      <c r="QDA1" s="12"/>
      <c r="QDB1" s="1"/>
      <c r="QDF1" s="12"/>
      <c r="QDG1" s="1"/>
      <c r="QDK1" s="12"/>
      <c r="QDL1" s="1"/>
      <c r="QDP1" s="12"/>
      <c r="QDQ1" s="1"/>
      <c r="QDU1" s="12"/>
      <c r="QDV1" s="1"/>
      <c r="QDZ1" s="12"/>
      <c r="QEA1" s="1"/>
      <c r="QEE1" s="12"/>
      <c r="QEF1" s="1"/>
      <c r="QEJ1" s="12"/>
      <c r="QEK1" s="1"/>
      <c r="QEO1" s="12"/>
      <c r="QEP1" s="1"/>
      <c r="QET1" s="12"/>
      <c r="QEU1" s="1"/>
      <c r="QEY1" s="12"/>
      <c r="QEZ1" s="1"/>
      <c r="QFD1" s="12"/>
      <c r="QFE1" s="1"/>
      <c r="QFI1" s="12"/>
      <c r="QFJ1" s="1"/>
      <c r="QFN1" s="12"/>
      <c r="QFO1" s="1"/>
      <c r="QFS1" s="12"/>
      <c r="QFT1" s="1"/>
      <c r="QFX1" s="12"/>
      <c r="QFY1" s="1"/>
      <c r="QGC1" s="12"/>
      <c r="QGD1" s="1"/>
      <c r="QGH1" s="12"/>
      <c r="QGI1" s="1"/>
      <c r="QGM1" s="12"/>
      <c r="QGN1" s="1"/>
      <c r="QGR1" s="12"/>
      <c r="QGS1" s="1"/>
      <c r="QGW1" s="12"/>
      <c r="QGX1" s="1"/>
      <c r="QHB1" s="12"/>
      <c r="QHC1" s="1"/>
      <c r="QHG1" s="12"/>
      <c r="QHH1" s="1"/>
      <c r="QHL1" s="12"/>
      <c r="QHM1" s="1"/>
      <c r="QHQ1" s="12"/>
      <c r="QHR1" s="1"/>
      <c r="QHV1" s="12"/>
      <c r="QHW1" s="1"/>
      <c r="QIA1" s="12"/>
      <c r="QIB1" s="1"/>
      <c r="QIF1" s="12"/>
      <c r="QIG1" s="1"/>
      <c r="QIK1" s="12"/>
      <c r="QIL1" s="1"/>
      <c r="QIP1" s="12"/>
      <c r="QIQ1" s="1"/>
      <c r="QIU1" s="12"/>
      <c r="QIV1" s="1"/>
      <c r="QIZ1" s="12"/>
      <c r="QJA1" s="1"/>
      <c r="QJE1" s="12"/>
      <c r="QJF1" s="1"/>
      <c r="QJJ1" s="12"/>
      <c r="QJK1" s="1"/>
      <c r="QJO1" s="12"/>
      <c r="QJP1" s="1"/>
      <c r="QJT1" s="12"/>
      <c r="QJU1" s="1"/>
      <c r="QJY1" s="12"/>
      <c r="QJZ1" s="1"/>
      <c r="QKD1" s="12"/>
      <c r="QKE1" s="1"/>
      <c r="QKI1" s="12"/>
      <c r="QKJ1" s="1"/>
      <c r="QKN1" s="12"/>
      <c r="QKO1" s="1"/>
      <c r="QKS1" s="12"/>
      <c r="QKT1" s="1"/>
      <c r="QKX1" s="12"/>
      <c r="QKY1" s="1"/>
      <c r="QLC1" s="12"/>
      <c r="QLD1" s="1"/>
      <c r="QLH1" s="12"/>
      <c r="QLI1" s="1"/>
      <c r="QLM1" s="12"/>
      <c r="QLN1" s="1"/>
      <c r="QLR1" s="12"/>
      <c r="QLS1" s="1"/>
      <c r="QLW1" s="12"/>
      <c r="QLX1" s="1"/>
      <c r="QMB1" s="12"/>
      <c r="QMC1" s="1"/>
      <c r="QMG1" s="12"/>
      <c r="QMH1" s="1"/>
      <c r="QML1" s="12"/>
      <c r="QMM1" s="1"/>
      <c r="QMQ1" s="12"/>
      <c r="QMR1" s="1"/>
      <c r="QMV1" s="12"/>
      <c r="QMW1" s="1"/>
      <c r="QNA1" s="12"/>
      <c r="QNB1" s="1"/>
      <c r="QNF1" s="12"/>
      <c r="QNG1" s="1"/>
      <c r="QNK1" s="12"/>
      <c r="QNL1" s="1"/>
      <c r="QNP1" s="12"/>
      <c r="QNQ1" s="1"/>
      <c r="QNU1" s="12"/>
      <c r="QNV1" s="1"/>
      <c r="QNZ1" s="12"/>
      <c r="QOA1" s="1"/>
      <c r="QOE1" s="12"/>
      <c r="QOF1" s="1"/>
      <c r="QOJ1" s="12"/>
      <c r="QOK1" s="1"/>
      <c r="QOO1" s="12"/>
      <c r="QOP1" s="1"/>
      <c r="QOT1" s="12"/>
      <c r="QOU1" s="1"/>
      <c r="QOY1" s="12"/>
      <c r="QOZ1" s="1"/>
      <c r="QPD1" s="12"/>
      <c r="QPE1" s="1"/>
      <c r="QPI1" s="12"/>
      <c r="QPJ1" s="1"/>
      <c r="QPN1" s="12"/>
      <c r="QPO1" s="1"/>
      <c r="QPS1" s="12"/>
      <c r="QPT1" s="1"/>
      <c r="QPX1" s="12"/>
      <c r="QPY1" s="1"/>
      <c r="QQC1" s="12"/>
      <c r="QQD1" s="1"/>
      <c r="QQH1" s="12"/>
      <c r="QQI1" s="1"/>
      <c r="QQM1" s="12"/>
      <c r="QQN1" s="1"/>
      <c r="QQR1" s="12"/>
      <c r="QQS1" s="1"/>
      <c r="QQW1" s="12"/>
      <c r="QQX1" s="1"/>
      <c r="QRB1" s="12"/>
      <c r="QRC1" s="1"/>
      <c r="QRG1" s="12"/>
      <c r="QRH1" s="1"/>
      <c r="QRL1" s="12"/>
      <c r="QRM1" s="1"/>
      <c r="QRQ1" s="12"/>
      <c r="QRR1" s="1"/>
      <c r="QRV1" s="12"/>
      <c r="QRW1" s="1"/>
      <c r="QSA1" s="12"/>
      <c r="QSB1" s="1"/>
      <c r="QSF1" s="12"/>
      <c r="QSG1" s="1"/>
      <c r="QSK1" s="12"/>
      <c r="QSL1" s="1"/>
      <c r="QSP1" s="12"/>
      <c r="QSQ1" s="1"/>
      <c r="QSU1" s="12"/>
      <c r="QSV1" s="1"/>
      <c r="QSZ1" s="12"/>
      <c r="QTA1" s="1"/>
      <c r="QTE1" s="12"/>
      <c r="QTF1" s="1"/>
      <c r="QTJ1" s="12"/>
      <c r="QTK1" s="1"/>
      <c r="QTO1" s="12"/>
      <c r="QTP1" s="1"/>
      <c r="QTT1" s="12"/>
      <c r="QTU1" s="1"/>
      <c r="QTY1" s="12"/>
      <c r="QTZ1" s="1"/>
      <c r="QUD1" s="12"/>
      <c r="QUE1" s="1"/>
      <c r="QUI1" s="12"/>
      <c r="QUJ1" s="1"/>
      <c r="QUN1" s="12"/>
      <c r="QUO1" s="1"/>
      <c r="QUS1" s="12"/>
      <c r="QUT1" s="1"/>
      <c r="QUX1" s="12"/>
      <c r="QUY1" s="1"/>
      <c r="QVC1" s="12"/>
      <c r="QVD1" s="1"/>
      <c r="QVH1" s="12"/>
      <c r="QVI1" s="1"/>
      <c r="QVM1" s="12"/>
      <c r="QVN1" s="1"/>
      <c r="QVR1" s="12"/>
      <c r="QVS1" s="1"/>
      <c r="QVW1" s="12"/>
      <c r="QVX1" s="1"/>
      <c r="QWB1" s="12"/>
      <c r="QWC1" s="1"/>
      <c r="QWG1" s="12"/>
      <c r="QWH1" s="1"/>
      <c r="QWL1" s="12"/>
      <c r="QWM1" s="1"/>
      <c r="QWQ1" s="12"/>
      <c r="QWR1" s="1"/>
      <c r="QWV1" s="12"/>
      <c r="QWW1" s="1"/>
      <c r="QXA1" s="12"/>
      <c r="QXB1" s="1"/>
      <c r="QXF1" s="12"/>
      <c r="QXG1" s="1"/>
      <c r="QXK1" s="12"/>
      <c r="QXL1" s="1"/>
      <c r="QXP1" s="12"/>
      <c r="QXQ1" s="1"/>
      <c r="QXU1" s="12"/>
      <c r="QXV1" s="1"/>
      <c r="QXZ1" s="12"/>
      <c r="QYA1" s="1"/>
      <c r="QYE1" s="12"/>
      <c r="QYF1" s="1"/>
      <c r="QYJ1" s="12"/>
      <c r="QYK1" s="1"/>
      <c r="QYO1" s="12"/>
      <c r="QYP1" s="1"/>
      <c r="QYT1" s="12"/>
      <c r="QYU1" s="1"/>
      <c r="QYY1" s="12"/>
      <c r="QYZ1" s="1"/>
      <c r="QZD1" s="12"/>
      <c r="QZE1" s="1"/>
      <c r="QZI1" s="12"/>
      <c r="QZJ1" s="1"/>
      <c r="QZN1" s="12"/>
      <c r="QZO1" s="1"/>
      <c r="QZS1" s="12"/>
      <c r="QZT1" s="1"/>
      <c r="QZX1" s="12"/>
      <c r="QZY1" s="1"/>
      <c r="RAC1" s="12"/>
      <c r="RAD1" s="1"/>
      <c r="RAH1" s="12"/>
      <c r="RAI1" s="1"/>
      <c r="RAM1" s="12"/>
      <c r="RAN1" s="1"/>
      <c r="RAR1" s="12"/>
      <c r="RAS1" s="1"/>
      <c r="RAW1" s="12"/>
      <c r="RAX1" s="1"/>
      <c r="RBB1" s="12"/>
      <c r="RBC1" s="1"/>
      <c r="RBG1" s="12"/>
      <c r="RBH1" s="1"/>
      <c r="RBL1" s="12"/>
      <c r="RBM1" s="1"/>
      <c r="RBQ1" s="12"/>
      <c r="RBR1" s="1"/>
      <c r="RBV1" s="12"/>
      <c r="RBW1" s="1"/>
      <c r="RCA1" s="12"/>
      <c r="RCB1" s="1"/>
      <c r="RCF1" s="12"/>
      <c r="RCG1" s="1"/>
      <c r="RCK1" s="12"/>
      <c r="RCL1" s="1"/>
      <c r="RCP1" s="12"/>
      <c r="RCQ1" s="1"/>
      <c r="RCU1" s="12"/>
      <c r="RCV1" s="1"/>
      <c r="RCZ1" s="12"/>
      <c r="RDA1" s="1"/>
      <c r="RDE1" s="12"/>
      <c r="RDF1" s="1"/>
      <c r="RDJ1" s="12"/>
      <c r="RDK1" s="1"/>
      <c r="RDO1" s="12"/>
      <c r="RDP1" s="1"/>
      <c r="RDT1" s="12"/>
      <c r="RDU1" s="1"/>
      <c r="RDY1" s="12"/>
      <c r="RDZ1" s="1"/>
      <c r="RED1" s="12"/>
      <c r="REE1" s="1"/>
      <c r="REI1" s="12"/>
      <c r="REJ1" s="1"/>
      <c r="REN1" s="12"/>
      <c r="REO1" s="1"/>
      <c r="RES1" s="12"/>
      <c r="RET1" s="1"/>
      <c r="REX1" s="12"/>
      <c r="REY1" s="1"/>
      <c r="RFC1" s="12"/>
      <c r="RFD1" s="1"/>
      <c r="RFH1" s="12"/>
      <c r="RFI1" s="1"/>
      <c r="RFM1" s="12"/>
      <c r="RFN1" s="1"/>
      <c r="RFR1" s="12"/>
      <c r="RFS1" s="1"/>
      <c r="RFW1" s="12"/>
      <c r="RFX1" s="1"/>
      <c r="RGB1" s="12"/>
      <c r="RGC1" s="1"/>
      <c r="RGG1" s="12"/>
      <c r="RGH1" s="1"/>
      <c r="RGL1" s="12"/>
      <c r="RGM1" s="1"/>
      <c r="RGQ1" s="12"/>
      <c r="RGR1" s="1"/>
      <c r="RGV1" s="12"/>
      <c r="RGW1" s="1"/>
      <c r="RHA1" s="12"/>
      <c r="RHB1" s="1"/>
      <c r="RHF1" s="12"/>
      <c r="RHG1" s="1"/>
      <c r="RHK1" s="12"/>
      <c r="RHL1" s="1"/>
      <c r="RHP1" s="12"/>
      <c r="RHQ1" s="1"/>
      <c r="RHU1" s="12"/>
      <c r="RHV1" s="1"/>
      <c r="RHZ1" s="12"/>
      <c r="RIA1" s="1"/>
      <c r="RIE1" s="12"/>
      <c r="RIF1" s="1"/>
      <c r="RIJ1" s="12"/>
      <c r="RIK1" s="1"/>
      <c r="RIO1" s="12"/>
      <c r="RIP1" s="1"/>
      <c r="RIT1" s="12"/>
      <c r="RIU1" s="1"/>
      <c r="RIY1" s="12"/>
      <c r="RIZ1" s="1"/>
      <c r="RJD1" s="12"/>
      <c r="RJE1" s="1"/>
      <c r="RJI1" s="12"/>
      <c r="RJJ1" s="1"/>
      <c r="RJN1" s="12"/>
      <c r="RJO1" s="1"/>
      <c r="RJS1" s="12"/>
      <c r="RJT1" s="1"/>
      <c r="RJX1" s="12"/>
      <c r="RJY1" s="1"/>
      <c r="RKC1" s="12"/>
      <c r="RKD1" s="1"/>
      <c r="RKH1" s="12"/>
      <c r="RKI1" s="1"/>
      <c r="RKM1" s="12"/>
      <c r="RKN1" s="1"/>
      <c r="RKR1" s="12"/>
      <c r="RKS1" s="1"/>
      <c r="RKW1" s="12"/>
      <c r="RKX1" s="1"/>
      <c r="RLB1" s="12"/>
      <c r="RLC1" s="1"/>
      <c r="RLG1" s="12"/>
      <c r="RLH1" s="1"/>
      <c r="RLL1" s="12"/>
      <c r="RLM1" s="1"/>
      <c r="RLQ1" s="12"/>
      <c r="RLR1" s="1"/>
      <c r="RLV1" s="12"/>
      <c r="RLW1" s="1"/>
      <c r="RMA1" s="12"/>
      <c r="RMB1" s="1"/>
      <c r="RMF1" s="12"/>
      <c r="RMG1" s="1"/>
      <c r="RMK1" s="12"/>
      <c r="RML1" s="1"/>
      <c r="RMP1" s="12"/>
      <c r="RMQ1" s="1"/>
      <c r="RMU1" s="12"/>
      <c r="RMV1" s="1"/>
      <c r="RMZ1" s="12"/>
      <c r="RNA1" s="1"/>
      <c r="RNE1" s="12"/>
      <c r="RNF1" s="1"/>
      <c r="RNJ1" s="12"/>
      <c r="RNK1" s="1"/>
      <c r="RNO1" s="12"/>
      <c r="RNP1" s="1"/>
      <c r="RNT1" s="12"/>
      <c r="RNU1" s="1"/>
      <c r="RNY1" s="12"/>
      <c r="RNZ1" s="1"/>
      <c r="ROD1" s="12"/>
      <c r="ROE1" s="1"/>
      <c r="ROI1" s="12"/>
      <c r="ROJ1" s="1"/>
      <c r="RON1" s="12"/>
      <c r="ROO1" s="1"/>
      <c r="ROS1" s="12"/>
      <c r="ROT1" s="1"/>
      <c r="ROX1" s="12"/>
      <c r="ROY1" s="1"/>
      <c r="RPC1" s="12"/>
      <c r="RPD1" s="1"/>
      <c r="RPH1" s="12"/>
      <c r="RPI1" s="1"/>
      <c r="RPM1" s="12"/>
      <c r="RPN1" s="1"/>
      <c r="RPR1" s="12"/>
      <c r="RPS1" s="1"/>
      <c r="RPW1" s="12"/>
      <c r="RPX1" s="1"/>
      <c r="RQB1" s="12"/>
      <c r="RQC1" s="1"/>
      <c r="RQG1" s="12"/>
      <c r="RQH1" s="1"/>
      <c r="RQL1" s="12"/>
      <c r="RQM1" s="1"/>
      <c r="RQQ1" s="12"/>
      <c r="RQR1" s="1"/>
      <c r="RQV1" s="12"/>
      <c r="RQW1" s="1"/>
      <c r="RRA1" s="12"/>
      <c r="RRB1" s="1"/>
      <c r="RRF1" s="12"/>
      <c r="RRG1" s="1"/>
      <c r="RRK1" s="12"/>
      <c r="RRL1" s="1"/>
      <c r="RRP1" s="12"/>
      <c r="RRQ1" s="1"/>
      <c r="RRU1" s="12"/>
      <c r="RRV1" s="1"/>
      <c r="RRZ1" s="12"/>
      <c r="RSA1" s="1"/>
      <c r="RSE1" s="12"/>
      <c r="RSF1" s="1"/>
      <c r="RSJ1" s="12"/>
      <c r="RSK1" s="1"/>
      <c r="RSO1" s="12"/>
      <c r="RSP1" s="1"/>
      <c r="RST1" s="12"/>
      <c r="RSU1" s="1"/>
      <c r="RSY1" s="12"/>
      <c r="RSZ1" s="1"/>
      <c r="RTD1" s="12"/>
      <c r="RTE1" s="1"/>
      <c r="RTI1" s="12"/>
      <c r="RTJ1" s="1"/>
      <c r="RTN1" s="12"/>
      <c r="RTO1" s="1"/>
      <c r="RTS1" s="12"/>
      <c r="RTT1" s="1"/>
      <c r="RTX1" s="12"/>
      <c r="RTY1" s="1"/>
      <c r="RUC1" s="12"/>
      <c r="RUD1" s="1"/>
      <c r="RUH1" s="12"/>
      <c r="RUI1" s="1"/>
      <c r="RUM1" s="12"/>
      <c r="RUN1" s="1"/>
      <c r="RUR1" s="12"/>
      <c r="RUS1" s="1"/>
      <c r="RUW1" s="12"/>
      <c r="RUX1" s="1"/>
      <c r="RVB1" s="12"/>
      <c r="RVC1" s="1"/>
      <c r="RVG1" s="12"/>
      <c r="RVH1" s="1"/>
      <c r="RVL1" s="12"/>
      <c r="RVM1" s="1"/>
      <c r="RVQ1" s="12"/>
      <c r="RVR1" s="1"/>
      <c r="RVV1" s="12"/>
      <c r="RVW1" s="1"/>
      <c r="RWA1" s="12"/>
      <c r="RWB1" s="1"/>
      <c r="RWF1" s="12"/>
      <c r="RWG1" s="1"/>
      <c r="RWK1" s="12"/>
      <c r="RWL1" s="1"/>
      <c r="RWP1" s="12"/>
      <c r="RWQ1" s="1"/>
      <c r="RWU1" s="12"/>
      <c r="RWV1" s="1"/>
      <c r="RWZ1" s="12"/>
      <c r="RXA1" s="1"/>
      <c r="RXE1" s="12"/>
      <c r="RXF1" s="1"/>
      <c r="RXJ1" s="12"/>
      <c r="RXK1" s="1"/>
      <c r="RXO1" s="12"/>
      <c r="RXP1" s="1"/>
      <c r="RXT1" s="12"/>
      <c r="RXU1" s="1"/>
      <c r="RXY1" s="12"/>
      <c r="RXZ1" s="1"/>
      <c r="RYD1" s="12"/>
      <c r="RYE1" s="1"/>
      <c r="RYI1" s="12"/>
      <c r="RYJ1" s="1"/>
      <c r="RYN1" s="12"/>
      <c r="RYO1" s="1"/>
      <c r="RYS1" s="12"/>
      <c r="RYT1" s="1"/>
      <c r="RYX1" s="12"/>
      <c r="RYY1" s="1"/>
      <c r="RZC1" s="12"/>
      <c r="RZD1" s="1"/>
      <c r="RZH1" s="12"/>
      <c r="RZI1" s="1"/>
      <c r="RZM1" s="12"/>
      <c r="RZN1" s="1"/>
      <c r="RZR1" s="12"/>
      <c r="RZS1" s="1"/>
      <c r="RZW1" s="12"/>
      <c r="RZX1" s="1"/>
      <c r="SAB1" s="12"/>
      <c r="SAC1" s="1"/>
      <c r="SAG1" s="12"/>
      <c r="SAH1" s="1"/>
      <c r="SAL1" s="12"/>
      <c r="SAM1" s="1"/>
      <c r="SAQ1" s="12"/>
      <c r="SAR1" s="1"/>
      <c r="SAV1" s="12"/>
      <c r="SAW1" s="1"/>
      <c r="SBA1" s="12"/>
      <c r="SBB1" s="1"/>
      <c r="SBF1" s="12"/>
      <c r="SBG1" s="1"/>
      <c r="SBK1" s="12"/>
      <c r="SBL1" s="1"/>
      <c r="SBP1" s="12"/>
      <c r="SBQ1" s="1"/>
      <c r="SBU1" s="12"/>
      <c r="SBV1" s="1"/>
      <c r="SBZ1" s="12"/>
      <c r="SCA1" s="1"/>
      <c r="SCE1" s="12"/>
      <c r="SCF1" s="1"/>
      <c r="SCJ1" s="12"/>
      <c r="SCK1" s="1"/>
      <c r="SCO1" s="12"/>
      <c r="SCP1" s="1"/>
      <c r="SCT1" s="12"/>
      <c r="SCU1" s="1"/>
      <c r="SCY1" s="12"/>
      <c r="SCZ1" s="1"/>
      <c r="SDD1" s="12"/>
      <c r="SDE1" s="1"/>
      <c r="SDI1" s="12"/>
      <c r="SDJ1" s="1"/>
      <c r="SDN1" s="12"/>
      <c r="SDO1" s="1"/>
      <c r="SDS1" s="12"/>
      <c r="SDT1" s="1"/>
      <c r="SDX1" s="12"/>
      <c r="SDY1" s="1"/>
      <c r="SEC1" s="12"/>
      <c r="SED1" s="1"/>
      <c r="SEH1" s="12"/>
      <c r="SEI1" s="1"/>
      <c r="SEM1" s="12"/>
      <c r="SEN1" s="1"/>
      <c r="SER1" s="12"/>
      <c r="SES1" s="1"/>
      <c r="SEW1" s="12"/>
      <c r="SEX1" s="1"/>
      <c r="SFB1" s="12"/>
      <c r="SFC1" s="1"/>
      <c r="SFG1" s="12"/>
      <c r="SFH1" s="1"/>
      <c r="SFL1" s="12"/>
      <c r="SFM1" s="1"/>
      <c r="SFQ1" s="12"/>
      <c r="SFR1" s="1"/>
      <c r="SFV1" s="12"/>
      <c r="SFW1" s="1"/>
      <c r="SGA1" s="12"/>
      <c r="SGB1" s="1"/>
      <c r="SGF1" s="12"/>
      <c r="SGG1" s="1"/>
      <c r="SGK1" s="12"/>
      <c r="SGL1" s="1"/>
      <c r="SGP1" s="12"/>
      <c r="SGQ1" s="1"/>
      <c r="SGU1" s="12"/>
      <c r="SGV1" s="1"/>
      <c r="SGZ1" s="12"/>
      <c r="SHA1" s="1"/>
      <c r="SHE1" s="12"/>
      <c r="SHF1" s="1"/>
      <c r="SHJ1" s="12"/>
      <c r="SHK1" s="1"/>
      <c r="SHO1" s="12"/>
      <c r="SHP1" s="1"/>
      <c r="SHT1" s="12"/>
      <c r="SHU1" s="1"/>
      <c r="SHY1" s="12"/>
      <c r="SHZ1" s="1"/>
      <c r="SID1" s="12"/>
      <c r="SIE1" s="1"/>
      <c r="SII1" s="12"/>
      <c r="SIJ1" s="1"/>
      <c r="SIN1" s="12"/>
      <c r="SIO1" s="1"/>
      <c r="SIS1" s="12"/>
      <c r="SIT1" s="1"/>
      <c r="SIX1" s="12"/>
      <c r="SIY1" s="1"/>
      <c r="SJC1" s="12"/>
      <c r="SJD1" s="1"/>
      <c r="SJH1" s="12"/>
      <c r="SJI1" s="1"/>
      <c r="SJM1" s="12"/>
      <c r="SJN1" s="1"/>
      <c r="SJR1" s="12"/>
      <c r="SJS1" s="1"/>
      <c r="SJW1" s="12"/>
      <c r="SJX1" s="1"/>
      <c r="SKB1" s="12"/>
      <c r="SKC1" s="1"/>
      <c r="SKG1" s="12"/>
      <c r="SKH1" s="1"/>
      <c r="SKL1" s="12"/>
      <c r="SKM1" s="1"/>
      <c r="SKQ1" s="12"/>
      <c r="SKR1" s="1"/>
      <c r="SKV1" s="12"/>
      <c r="SKW1" s="1"/>
      <c r="SLA1" s="12"/>
      <c r="SLB1" s="1"/>
      <c r="SLF1" s="12"/>
      <c r="SLG1" s="1"/>
      <c r="SLK1" s="12"/>
      <c r="SLL1" s="1"/>
      <c r="SLP1" s="12"/>
      <c r="SLQ1" s="1"/>
      <c r="SLU1" s="12"/>
      <c r="SLV1" s="1"/>
      <c r="SLZ1" s="12"/>
      <c r="SMA1" s="1"/>
      <c r="SME1" s="12"/>
      <c r="SMF1" s="1"/>
      <c r="SMJ1" s="12"/>
      <c r="SMK1" s="1"/>
      <c r="SMO1" s="12"/>
      <c r="SMP1" s="1"/>
      <c r="SMT1" s="12"/>
      <c r="SMU1" s="1"/>
      <c r="SMY1" s="12"/>
      <c r="SMZ1" s="1"/>
      <c r="SND1" s="12"/>
      <c r="SNE1" s="1"/>
      <c r="SNI1" s="12"/>
      <c r="SNJ1" s="1"/>
      <c r="SNN1" s="12"/>
      <c r="SNO1" s="1"/>
      <c r="SNS1" s="12"/>
      <c r="SNT1" s="1"/>
      <c r="SNX1" s="12"/>
      <c r="SNY1" s="1"/>
      <c r="SOC1" s="12"/>
      <c r="SOD1" s="1"/>
      <c r="SOH1" s="12"/>
      <c r="SOI1" s="1"/>
      <c r="SOM1" s="12"/>
      <c r="SON1" s="1"/>
      <c r="SOR1" s="12"/>
      <c r="SOS1" s="1"/>
      <c r="SOW1" s="12"/>
      <c r="SOX1" s="1"/>
      <c r="SPB1" s="12"/>
      <c r="SPC1" s="1"/>
      <c r="SPG1" s="12"/>
      <c r="SPH1" s="1"/>
      <c r="SPL1" s="12"/>
      <c r="SPM1" s="1"/>
      <c r="SPQ1" s="12"/>
      <c r="SPR1" s="1"/>
      <c r="SPV1" s="12"/>
      <c r="SPW1" s="1"/>
      <c r="SQA1" s="12"/>
      <c r="SQB1" s="1"/>
      <c r="SQF1" s="12"/>
      <c r="SQG1" s="1"/>
      <c r="SQK1" s="12"/>
      <c r="SQL1" s="1"/>
      <c r="SQP1" s="12"/>
      <c r="SQQ1" s="1"/>
      <c r="SQU1" s="12"/>
      <c r="SQV1" s="1"/>
      <c r="SQZ1" s="12"/>
      <c r="SRA1" s="1"/>
      <c r="SRE1" s="12"/>
      <c r="SRF1" s="1"/>
      <c r="SRJ1" s="12"/>
      <c r="SRK1" s="1"/>
      <c r="SRO1" s="12"/>
      <c r="SRP1" s="1"/>
      <c r="SRT1" s="12"/>
      <c r="SRU1" s="1"/>
      <c r="SRY1" s="12"/>
      <c r="SRZ1" s="1"/>
      <c r="SSD1" s="12"/>
      <c r="SSE1" s="1"/>
      <c r="SSI1" s="12"/>
      <c r="SSJ1" s="1"/>
      <c r="SSN1" s="12"/>
      <c r="SSO1" s="1"/>
      <c r="SSS1" s="12"/>
      <c r="SST1" s="1"/>
      <c r="SSX1" s="12"/>
      <c r="SSY1" s="1"/>
      <c r="STC1" s="12"/>
      <c r="STD1" s="1"/>
      <c r="STH1" s="12"/>
      <c r="STI1" s="1"/>
      <c r="STM1" s="12"/>
      <c r="STN1" s="1"/>
      <c r="STR1" s="12"/>
      <c r="STS1" s="1"/>
      <c r="STW1" s="12"/>
      <c r="STX1" s="1"/>
      <c r="SUB1" s="12"/>
      <c r="SUC1" s="1"/>
      <c r="SUG1" s="12"/>
      <c r="SUH1" s="1"/>
      <c r="SUL1" s="12"/>
      <c r="SUM1" s="1"/>
      <c r="SUQ1" s="12"/>
      <c r="SUR1" s="1"/>
      <c r="SUV1" s="12"/>
      <c r="SUW1" s="1"/>
      <c r="SVA1" s="12"/>
      <c r="SVB1" s="1"/>
      <c r="SVF1" s="12"/>
      <c r="SVG1" s="1"/>
      <c r="SVK1" s="12"/>
      <c r="SVL1" s="1"/>
      <c r="SVP1" s="12"/>
      <c r="SVQ1" s="1"/>
      <c r="SVU1" s="12"/>
      <c r="SVV1" s="1"/>
      <c r="SVZ1" s="12"/>
      <c r="SWA1" s="1"/>
      <c r="SWE1" s="12"/>
      <c r="SWF1" s="1"/>
      <c r="SWJ1" s="12"/>
      <c r="SWK1" s="1"/>
      <c r="SWO1" s="12"/>
      <c r="SWP1" s="1"/>
      <c r="SWT1" s="12"/>
      <c r="SWU1" s="1"/>
      <c r="SWY1" s="12"/>
      <c r="SWZ1" s="1"/>
      <c r="SXD1" s="12"/>
      <c r="SXE1" s="1"/>
      <c r="SXI1" s="12"/>
      <c r="SXJ1" s="1"/>
      <c r="SXN1" s="12"/>
      <c r="SXO1" s="1"/>
      <c r="SXS1" s="12"/>
      <c r="SXT1" s="1"/>
      <c r="SXX1" s="12"/>
      <c r="SXY1" s="1"/>
      <c r="SYC1" s="12"/>
      <c r="SYD1" s="1"/>
      <c r="SYH1" s="12"/>
      <c r="SYI1" s="1"/>
      <c r="SYM1" s="12"/>
      <c r="SYN1" s="1"/>
      <c r="SYR1" s="12"/>
      <c r="SYS1" s="1"/>
      <c r="SYW1" s="12"/>
      <c r="SYX1" s="1"/>
      <c r="SZB1" s="12"/>
      <c r="SZC1" s="1"/>
      <c r="SZG1" s="12"/>
      <c r="SZH1" s="1"/>
      <c r="SZL1" s="12"/>
      <c r="SZM1" s="1"/>
      <c r="SZQ1" s="12"/>
      <c r="SZR1" s="1"/>
      <c r="SZV1" s="12"/>
      <c r="SZW1" s="1"/>
      <c r="TAA1" s="12"/>
      <c r="TAB1" s="1"/>
      <c r="TAF1" s="12"/>
      <c r="TAG1" s="1"/>
      <c r="TAK1" s="12"/>
      <c r="TAL1" s="1"/>
      <c r="TAP1" s="12"/>
      <c r="TAQ1" s="1"/>
      <c r="TAU1" s="12"/>
      <c r="TAV1" s="1"/>
      <c r="TAZ1" s="12"/>
      <c r="TBA1" s="1"/>
      <c r="TBE1" s="12"/>
      <c r="TBF1" s="1"/>
      <c r="TBJ1" s="12"/>
      <c r="TBK1" s="1"/>
      <c r="TBO1" s="12"/>
      <c r="TBP1" s="1"/>
      <c r="TBT1" s="12"/>
      <c r="TBU1" s="1"/>
      <c r="TBY1" s="12"/>
      <c r="TBZ1" s="1"/>
      <c r="TCD1" s="12"/>
      <c r="TCE1" s="1"/>
      <c r="TCI1" s="12"/>
      <c r="TCJ1" s="1"/>
      <c r="TCN1" s="12"/>
      <c r="TCO1" s="1"/>
      <c r="TCS1" s="12"/>
      <c r="TCT1" s="1"/>
      <c r="TCX1" s="12"/>
      <c r="TCY1" s="1"/>
      <c r="TDC1" s="12"/>
      <c r="TDD1" s="1"/>
      <c r="TDH1" s="12"/>
      <c r="TDI1" s="1"/>
      <c r="TDM1" s="12"/>
      <c r="TDN1" s="1"/>
      <c r="TDR1" s="12"/>
      <c r="TDS1" s="1"/>
      <c r="TDW1" s="12"/>
      <c r="TDX1" s="1"/>
      <c r="TEB1" s="12"/>
      <c r="TEC1" s="1"/>
      <c r="TEG1" s="12"/>
      <c r="TEH1" s="1"/>
      <c r="TEL1" s="12"/>
      <c r="TEM1" s="1"/>
      <c r="TEQ1" s="12"/>
      <c r="TER1" s="1"/>
      <c r="TEV1" s="12"/>
      <c r="TEW1" s="1"/>
      <c r="TFA1" s="12"/>
      <c r="TFB1" s="1"/>
      <c r="TFF1" s="12"/>
      <c r="TFG1" s="1"/>
      <c r="TFK1" s="12"/>
      <c r="TFL1" s="1"/>
      <c r="TFP1" s="12"/>
      <c r="TFQ1" s="1"/>
      <c r="TFU1" s="12"/>
      <c r="TFV1" s="1"/>
      <c r="TFZ1" s="12"/>
      <c r="TGA1" s="1"/>
      <c r="TGE1" s="12"/>
      <c r="TGF1" s="1"/>
      <c r="TGJ1" s="12"/>
      <c r="TGK1" s="1"/>
      <c r="TGO1" s="12"/>
      <c r="TGP1" s="1"/>
      <c r="TGT1" s="12"/>
      <c r="TGU1" s="1"/>
      <c r="TGY1" s="12"/>
      <c r="TGZ1" s="1"/>
      <c r="THD1" s="12"/>
      <c r="THE1" s="1"/>
      <c r="THI1" s="12"/>
      <c r="THJ1" s="1"/>
      <c r="THN1" s="12"/>
      <c r="THO1" s="1"/>
      <c r="THS1" s="12"/>
      <c r="THT1" s="1"/>
      <c r="THX1" s="12"/>
      <c r="THY1" s="1"/>
      <c r="TIC1" s="12"/>
      <c r="TID1" s="1"/>
      <c r="TIH1" s="12"/>
      <c r="TII1" s="1"/>
      <c r="TIM1" s="12"/>
      <c r="TIN1" s="1"/>
      <c r="TIR1" s="12"/>
      <c r="TIS1" s="1"/>
      <c r="TIW1" s="12"/>
      <c r="TIX1" s="1"/>
      <c r="TJB1" s="12"/>
      <c r="TJC1" s="1"/>
      <c r="TJG1" s="12"/>
      <c r="TJH1" s="1"/>
      <c r="TJL1" s="12"/>
      <c r="TJM1" s="1"/>
      <c r="TJQ1" s="12"/>
      <c r="TJR1" s="1"/>
      <c r="TJV1" s="12"/>
      <c r="TJW1" s="1"/>
      <c r="TKA1" s="12"/>
      <c r="TKB1" s="1"/>
      <c r="TKF1" s="12"/>
      <c r="TKG1" s="1"/>
      <c r="TKK1" s="12"/>
      <c r="TKL1" s="1"/>
      <c r="TKP1" s="12"/>
      <c r="TKQ1" s="1"/>
      <c r="TKU1" s="12"/>
      <c r="TKV1" s="1"/>
      <c r="TKZ1" s="12"/>
      <c r="TLA1" s="1"/>
      <c r="TLE1" s="12"/>
      <c r="TLF1" s="1"/>
      <c r="TLJ1" s="12"/>
      <c r="TLK1" s="1"/>
      <c r="TLO1" s="12"/>
      <c r="TLP1" s="1"/>
      <c r="TLT1" s="12"/>
      <c r="TLU1" s="1"/>
      <c r="TLY1" s="12"/>
      <c r="TLZ1" s="1"/>
      <c r="TMD1" s="12"/>
      <c r="TME1" s="1"/>
      <c r="TMI1" s="12"/>
      <c r="TMJ1" s="1"/>
      <c r="TMN1" s="12"/>
      <c r="TMO1" s="1"/>
      <c r="TMS1" s="12"/>
      <c r="TMT1" s="1"/>
      <c r="TMX1" s="12"/>
      <c r="TMY1" s="1"/>
      <c r="TNC1" s="12"/>
      <c r="TND1" s="1"/>
      <c r="TNH1" s="12"/>
      <c r="TNI1" s="1"/>
      <c r="TNM1" s="12"/>
      <c r="TNN1" s="1"/>
      <c r="TNR1" s="12"/>
      <c r="TNS1" s="1"/>
      <c r="TNW1" s="12"/>
      <c r="TNX1" s="1"/>
      <c r="TOB1" s="12"/>
      <c r="TOC1" s="1"/>
      <c r="TOG1" s="12"/>
      <c r="TOH1" s="1"/>
      <c r="TOL1" s="12"/>
      <c r="TOM1" s="1"/>
      <c r="TOQ1" s="12"/>
      <c r="TOR1" s="1"/>
      <c r="TOV1" s="12"/>
      <c r="TOW1" s="1"/>
      <c r="TPA1" s="12"/>
      <c r="TPB1" s="1"/>
      <c r="TPF1" s="12"/>
      <c r="TPG1" s="1"/>
      <c r="TPK1" s="12"/>
      <c r="TPL1" s="1"/>
      <c r="TPP1" s="12"/>
      <c r="TPQ1" s="1"/>
      <c r="TPU1" s="12"/>
      <c r="TPV1" s="1"/>
      <c r="TPZ1" s="12"/>
      <c r="TQA1" s="1"/>
      <c r="TQE1" s="12"/>
      <c r="TQF1" s="1"/>
      <c r="TQJ1" s="12"/>
      <c r="TQK1" s="1"/>
      <c r="TQO1" s="12"/>
      <c r="TQP1" s="1"/>
      <c r="TQT1" s="12"/>
      <c r="TQU1" s="1"/>
      <c r="TQY1" s="12"/>
      <c r="TQZ1" s="1"/>
      <c r="TRD1" s="12"/>
      <c r="TRE1" s="1"/>
      <c r="TRI1" s="12"/>
      <c r="TRJ1" s="1"/>
      <c r="TRN1" s="12"/>
      <c r="TRO1" s="1"/>
      <c r="TRS1" s="12"/>
      <c r="TRT1" s="1"/>
      <c r="TRX1" s="12"/>
      <c r="TRY1" s="1"/>
      <c r="TSC1" s="12"/>
      <c r="TSD1" s="1"/>
      <c r="TSH1" s="12"/>
      <c r="TSI1" s="1"/>
      <c r="TSM1" s="12"/>
      <c r="TSN1" s="1"/>
      <c r="TSR1" s="12"/>
      <c r="TSS1" s="1"/>
      <c r="TSW1" s="12"/>
      <c r="TSX1" s="1"/>
      <c r="TTB1" s="12"/>
      <c r="TTC1" s="1"/>
      <c r="TTG1" s="12"/>
      <c r="TTH1" s="1"/>
      <c r="TTL1" s="12"/>
      <c r="TTM1" s="1"/>
      <c r="TTQ1" s="12"/>
      <c r="TTR1" s="1"/>
      <c r="TTV1" s="12"/>
      <c r="TTW1" s="1"/>
      <c r="TUA1" s="12"/>
      <c r="TUB1" s="1"/>
      <c r="TUF1" s="12"/>
      <c r="TUG1" s="1"/>
      <c r="TUK1" s="12"/>
      <c r="TUL1" s="1"/>
      <c r="TUP1" s="12"/>
      <c r="TUQ1" s="1"/>
      <c r="TUU1" s="12"/>
      <c r="TUV1" s="1"/>
      <c r="TUZ1" s="12"/>
      <c r="TVA1" s="1"/>
      <c r="TVE1" s="12"/>
      <c r="TVF1" s="1"/>
      <c r="TVJ1" s="12"/>
      <c r="TVK1" s="1"/>
      <c r="TVO1" s="12"/>
      <c r="TVP1" s="1"/>
      <c r="TVT1" s="12"/>
      <c r="TVU1" s="1"/>
      <c r="TVY1" s="12"/>
      <c r="TVZ1" s="1"/>
      <c r="TWD1" s="12"/>
      <c r="TWE1" s="1"/>
      <c r="TWI1" s="12"/>
      <c r="TWJ1" s="1"/>
      <c r="TWN1" s="12"/>
      <c r="TWO1" s="1"/>
      <c r="TWS1" s="12"/>
      <c r="TWT1" s="1"/>
      <c r="TWX1" s="12"/>
      <c r="TWY1" s="1"/>
      <c r="TXC1" s="12"/>
      <c r="TXD1" s="1"/>
      <c r="TXH1" s="12"/>
      <c r="TXI1" s="1"/>
      <c r="TXM1" s="12"/>
      <c r="TXN1" s="1"/>
      <c r="TXR1" s="12"/>
      <c r="TXS1" s="1"/>
      <c r="TXW1" s="12"/>
      <c r="TXX1" s="1"/>
      <c r="TYB1" s="12"/>
      <c r="TYC1" s="1"/>
      <c r="TYG1" s="12"/>
      <c r="TYH1" s="1"/>
      <c r="TYL1" s="12"/>
      <c r="TYM1" s="1"/>
      <c r="TYQ1" s="12"/>
      <c r="TYR1" s="1"/>
      <c r="TYV1" s="12"/>
      <c r="TYW1" s="1"/>
      <c r="TZA1" s="12"/>
      <c r="TZB1" s="1"/>
      <c r="TZF1" s="12"/>
      <c r="TZG1" s="1"/>
      <c r="TZK1" s="12"/>
      <c r="TZL1" s="1"/>
      <c r="TZP1" s="12"/>
      <c r="TZQ1" s="1"/>
      <c r="TZU1" s="12"/>
      <c r="TZV1" s="1"/>
      <c r="TZZ1" s="12"/>
      <c r="UAA1" s="1"/>
      <c r="UAE1" s="12"/>
      <c r="UAF1" s="1"/>
      <c r="UAJ1" s="12"/>
      <c r="UAK1" s="1"/>
      <c r="UAO1" s="12"/>
      <c r="UAP1" s="1"/>
      <c r="UAT1" s="12"/>
      <c r="UAU1" s="1"/>
      <c r="UAY1" s="12"/>
      <c r="UAZ1" s="1"/>
      <c r="UBD1" s="12"/>
      <c r="UBE1" s="1"/>
      <c r="UBI1" s="12"/>
      <c r="UBJ1" s="1"/>
      <c r="UBN1" s="12"/>
      <c r="UBO1" s="1"/>
      <c r="UBS1" s="12"/>
      <c r="UBT1" s="1"/>
      <c r="UBX1" s="12"/>
      <c r="UBY1" s="1"/>
      <c r="UCC1" s="12"/>
      <c r="UCD1" s="1"/>
      <c r="UCH1" s="12"/>
      <c r="UCI1" s="1"/>
      <c r="UCM1" s="12"/>
      <c r="UCN1" s="1"/>
      <c r="UCR1" s="12"/>
      <c r="UCS1" s="1"/>
      <c r="UCW1" s="12"/>
      <c r="UCX1" s="1"/>
      <c r="UDB1" s="12"/>
      <c r="UDC1" s="1"/>
      <c r="UDG1" s="12"/>
      <c r="UDH1" s="1"/>
      <c r="UDL1" s="12"/>
      <c r="UDM1" s="1"/>
      <c r="UDQ1" s="12"/>
      <c r="UDR1" s="1"/>
      <c r="UDV1" s="12"/>
      <c r="UDW1" s="1"/>
      <c r="UEA1" s="12"/>
      <c r="UEB1" s="1"/>
      <c r="UEF1" s="12"/>
      <c r="UEG1" s="1"/>
      <c r="UEK1" s="12"/>
      <c r="UEL1" s="1"/>
      <c r="UEP1" s="12"/>
      <c r="UEQ1" s="1"/>
      <c r="UEU1" s="12"/>
      <c r="UEV1" s="1"/>
      <c r="UEZ1" s="12"/>
      <c r="UFA1" s="1"/>
      <c r="UFE1" s="12"/>
      <c r="UFF1" s="1"/>
      <c r="UFJ1" s="12"/>
      <c r="UFK1" s="1"/>
      <c r="UFO1" s="12"/>
      <c r="UFP1" s="1"/>
      <c r="UFT1" s="12"/>
      <c r="UFU1" s="1"/>
      <c r="UFY1" s="12"/>
      <c r="UFZ1" s="1"/>
      <c r="UGD1" s="12"/>
      <c r="UGE1" s="1"/>
      <c r="UGI1" s="12"/>
      <c r="UGJ1" s="1"/>
      <c r="UGN1" s="12"/>
      <c r="UGO1" s="1"/>
      <c r="UGS1" s="12"/>
      <c r="UGT1" s="1"/>
      <c r="UGX1" s="12"/>
      <c r="UGY1" s="1"/>
      <c r="UHC1" s="12"/>
      <c r="UHD1" s="1"/>
      <c r="UHH1" s="12"/>
      <c r="UHI1" s="1"/>
      <c r="UHM1" s="12"/>
      <c r="UHN1" s="1"/>
      <c r="UHR1" s="12"/>
      <c r="UHS1" s="1"/>
      <c r="UHW1" s="12"/>
      <c r="UHX1" s="1"/>
      <c r="UIB1" s="12"/>
      <c r="UIC1" s="1"/>
      <c r="UIG1" s="12"/>
      <c r="UIH1" s="1"/>
      <c r="UIL1" s="12"/>
      <c r="UIM1" s="1"/>
      <c r="UIQ1" s="12"/>
      <c r="UIR1" s="1"/>
      <c r="UIV1" s="12"/>
      <c r="UIW1" s="1"/>
      <c r="UJA1" s="12"/>
      <c r="UJB1" s="1"/>
      <c r="UJF1" s="12"/>
      <c r="UJG1" s="1"/>
      <c r="UJK1" s="12"/>
      <c r="UJL1" s="1"/>
      <c r="UJP1" s="12"/>
      <c r="UJQ1" s="1"/>
      <c r="UJU1" s="12"/>
      <c r="UJV1" s="1"/>
      <c r="UJZ1" s="12"/>
      <c r="UKA1" s="1"/>
      <c r="UKE1" s="12"/>
      <c r="UKF1" s="1"/>
      <c r="UKJ1" s="12"/>
      <c r="UKK1" s="1"/>
      <c r="UKO1" s="12"/>
      <c r="UKP1" s="1"/>
      <c r="UKT1" s="12"/>
      <c r="UKU1" s="1"/>
      <c r="UKY1" s="12"/>
      <c r="UKZ1" s="1"/>
      <c r="ULD1" s="12"/>
      <c r="ULE1" s="1"/>
      <c r="ULI1" s="12"/>
      <c r="ULJ1" s="1"/>
      <c r="ULN1" s="12"/>
      <c r="ULO1" s="1"/>
      <c r="ULS1" s="12"/>
      <c r="ULT1" s="1"/>
      <c r="ULX1" s="12"/>
      <c r="ULY1" s="1"/>
      <c r="UMC1" s="12"/>
      <c r="UMD1" s="1"/>
      <c r="UMH1" s="12"/>
      <c r="UMI1" s="1"/>
      <c r="UMM1" s="12"/>
      <c r="UMN1" s="1"/>
      <c r="UMR1" s="12"/>
      <c r="UMS1" s="1"/>
      <c r="UMW1" s="12"/>
      <c r="UMX1" s="1"/>
      <c r="UNB1" s="12"/>
      <c r="UNC1" s="1"/>
      <c r="UNG1" s="12"/>
      <c r="UNH1" s="1"/>
      <c r="UNL1" s="12"/>
      <c r="UNM1" s="1"/>
      <c r="UNQ1" s="12"/>
      <c r="UNR1" s="1"/>
      <c r="UNV1" s="12"/>
      <c r="UNW1" s="1"/>
      <c r="UOA1" s="12"/>
      <c r="UOB1" s="1"/>
      <c r="UOF1" s="12"/>
      <c r="UOG1" s="1"/>
      <c r="UOK1" s="12"/>
      <c r="UOL1" s="1"/>
      <c r="UOP1" s="12"/>
      <c r="UOQ1" s="1"/>
      <c r="UOU1" s="12"/>
      <c r="UOV1" s="1"/>
      <c r="UOZ1" s="12"/>
      <c r="UPA1" s="1"/>
      <c r="UPE1" s="12"/>
      <c r="UPF1" s="1"/>
      <c r="UPJ1" s="12"/>
      <c r="UPK1" s="1"/>
      <c r="UPO1" s="12"/>
      <c r="UPP1" s="1"/>
      <c r="UPT1" s="12"/>
      <c r="UPU1" s="1"/>
      <c r="UPY1" s="12"/>
      <c r="UPZ1" s="1"/>
      <c r="UQD1" s="12"/>
      <c r="UQE1" s="1"/>
      <c r="UQI1" s="12"/>
      <c r="UQJ1" s="1"/>
      <c r="UQN1" s="12"/>
      <c r="UQO1" s="1"/>
      <c r="UQS1" s="12"/>
      <c r="UQT1" s="1"/>
      <c r="UQX1" s="12"/>
      <c r="UQY1" s="1"/>
      <c r="URC1" s="12"/>
      <c r="URD1" s="1"/>
      <c r="URH1" s="12"/>
      <c r="URI1" s="1"/>
      <c r="URM1" s="12"/>
      <c r="URN1" s="1"/>
      <c r="URR1" s="12"/>
      <c r="URS1" s="1"/>
      <c r="URW1" s="12"/>
      <c r="URX1" s="1"/>
      <c r="USB1" s="12"/>
      <c r="USC1" s="1"/>
      <c r="USG1" s="12"/>
      <c r="USH1" s="1"/>
      <c r="USL1" s="12"/>
      <c r="USM1" s="1"/>
      <c r="USQ1" s="12"/>
      <c r="USR1" s="1"/>
      <c r="USV1" s="12"/>
      <c r="USW1" s="1"/>
      <c r="UTA1" s="12"/>
      <c r="UTB1" s="1"/>
      <c r="UTF1" s="12"/>
      <c r="UTG1" s="1"/>
      <c r="UTK1" s="12"/>
      <c r="UTL1" s="1"/>
      <c r="UTP1" s="12"/>
      <c r="UTQ1" s="1"/>
      <c r="UTU1" s="12"/>
      <c r="UTV1" s="1"/>
      <c r="UTZ1" s="12"/>
      <c r="UUA1" s="1"/>
      <c r="UUE1" s="12"/>
      <c r="UUF1" s="1"/>
      <c r="UUJ1" s="12"/>
      <c r="UUK1" s="1"/>
      <c r="UUO1" s="12"/>
      <c r="UUP1" s="1"/>
      <c r="UUT1" s="12"/>
      <c r="UUU1" s="1"/>
      <c r="UUY1" s="12"/>
      <c r="UUZ1" s="1"/>
      <c r="UVD1" s="12"/>
      <c r="UVE1" s="1"/>
      <c r="UVI1" s="12"/>
      <c r="UVJ1" s="1"/>
      <c r="UVN1" s="12"/>
      <c r="UVO1" s="1"/>
      <c r="UVS1" s="12"/>
      <c r="UVT1" s="1"/>
      <c r="UVX1" s="12"/>
      <c r="UVY1" s="1"/>
      <c r="UWC1" s="12"/>
      <c r="UWD1" s="1"/>
      <c r="UWH1" s="12"/>
      <c r="UWI1" s="1"/>
      <c r="UWM1" s="12"/>
      <c r="UWN1" s="1"/>
      <c r="UWR1" s="12"/>
      <c r="UWS1" s="1"/>
      <c r="UWW1" s="12"/>
      <c r="UWX1" s="1"/>
      <c r="UXB1" s="12"/>
      <c r="UXC1" s="1"/>
      <c r="UXG1" s="12"/>
      <c r="UXH1" s="1"/>
      <c r="UXL1" s="12"/>
      <c r="UXM1" s="1"/>
      <c r="UXQ1" s="12"/>
      <c r="UXR1" s="1"/>
      <c r="UXV1" s="12"/>
      <c r="UXW1" s="1"/>
      <c r="UYA1" s="12"/>
      <c r="UYB1" s="1"/>
      <c r="UYF1" s="12"/>
      <c r="UYG1" s="1"/>
      <c r="UYK1" s="12"/>
      <c r="UYL1" s="1"/>
      <c r="UYP1" s="12"/>
      <c r="UYQ1" s="1"/>
      <c r="UYU1" s="12"/>
      <c r="UYV1" s="1"/>
      <c r="UYZ1" s="12"/>
      <c r="UZA1" s="1"/>
      <c r="UZE1" s="12"/>
      <c r="UZF1" s="1"/>
      <c r="UZJ1" s="12"/>
      <c r="UZK1" s="1"/>
      <c r="UZO1" s="12"/>
      <c r="UZP1" s="1"/>
      <c r="UZT1" s="12"/>
      <c r="UZU1" s="1"/>
      <c r="UZY1" s="12"/>
      <c r="UZZ1" s="1"/>
      <c r="VAD1" s="12"/>
      <c r="VAE1" s="1"/>
      <c r="VAI1" s="12"/>
      <c r="VAJ1" s="1"/>
      <c r="VAN1" s="12"/>
      <c r="VAO1" s="1"/>
      <c r="VAS1" s="12"/>
      <c r="VAT1" s="1"/>
      <c r="VAX1" s="12"/>
      <c r="VAY1" s="1"/>
      <c r="VBC1" s="12"/>
      <c r="VBD1" s="1"/>
      <c r="VBH1" s="12"/>
      <c r="VBI1" s="1"/>
      <c r="VBM1" s="12"/>
      <c r="VBN1" s="1"/>
      <c r="VBR1" s="12"/>
      <c r="VBS1" s="1"/>
      <c r="VBW1" s="12"/>
      <c r="VBX1" s="1"/>
      <c r="VCB1" s="12"/>
      <c r="VCC1" s="1"/>
      <c r="VCG1" s="12"/>
      <c r="VCH1" s="1"/>
      <c r="VCL1" s="12"/>
      <c r="VCM1" s="1"/>
      <c r="VCQ1" s="12"/>
      <c r="VCR1" s="1"/>
      <c r="VCV1" s="12"/>
      <c r="VCW1" s="1"/>
      <c r="VDA1" s="12"/>
      <c r="VDB1" s="1"/>
      <c r="VDF1" s="12"/>
      <c r="VDG1" s="1"/>
      <c r="VDK1" s="12"/>
      <c r="VDL1" s="1"/>
      <c r="VDP1" s="12"/>
      <c r="VDQ1" s="1"/>
      <c r="VDU1" s="12"/>
      <c r="VDV1" s="1"/>
      <c r="VDZ1" s="12"/>
      <c r="VEA1" s="1"/>
      <c r="VEE1" s="12"/>
      <c r="VEF1" s="1"/>
      <c r="VEJ1" s="12"/>
      <c r="VEK1" s="1"/>
      <c r="VEO1" s="12"/>
      <c r="VEP1" s="1"/>
      <c r="VET1" s="12"/>
      <c r="VEU1" s="1"/>
      <c r="VEY1" s="12"/>
      <c r="VEZ1" s="1"/>
      <c r="VFD1" s="12"/>
      <c r="VFE1" s="1"/>
      <c r="VFI1" s="12"/>
      <c r="VFJ1" s="1"/>
      <c r="VFN1" s="12"/>
      <c r="VFO1" s="1"/>
      <c r="VFS1" s="12"/>
      <c r="VFT1" s="1"/>
      <c r="VFX1" s="12"/>
      <c r="VFY1" s="1"/>
      <c r="VGC1" s="12"/>
      <c r="VGD1" s="1"/>
      <c r="VGH1" s="12"/>
      <c r="VGI1" s="1"/>
      <c r="VGM1" s="12"/>
      <c r="VGN1" s="1"/>
      <c r="VGR1" s="12"/>
      <c r="VGS1" s="1"/>
      <c r="VGW1" s="12"/>
      <c r="VGX1" s="1"/>
      <c r="VHB1" s="12"/>
      <c r="VHC1" s="1"/>
      <c r="VHG1" s="12"/>
      <c r="VHH1" s="1"/>
      <c r="VHL1" s="12"/>
      <c r="VHM1" s="1"/>
      <c r="VHQ1" s="12"/>
      <c r="VHR1" s="1"/>
      <c r="VHV1" s="12"/>
      <c r="VHW1" s="1"/>
      <c r="VIA1" s="12"/>
      <c r="VIB1" s="1"/>
      <c r="VIF1" s="12"/>
      <c r="VIG1" s="1"/>
      <c r="VIK1" s="12"/>
      <c r="VIL1" s="1"/>
      <c r="VIP1" s="12"/>
      <c r="VIQ1" s="1"/>
      <c r="VIU1" s="12"/>
      <c r="VIV1" s="1"/>
      <c r="VIZ1" s="12"/>
      <c r="VJA1" s="1"/>
      <c r="VJE1" s="12"/>
      <c r="VJF1" s="1"/>
      <c r="VJJ1" s="12"/>
      <c r="VJK1" s="1"/>
      <c r="VJO1" s="12"/>
      <c r="VJP1" s="1"/>
      <c r="VJT1" s="12"/>
      <c r="VJU1" s="1"/>
      <c r="VJY1" s="12"/>
      <c r="VJZ1" s="1"/>
      <c r="VKD1" s="12"/>
      <c r="VKE1" s="1"/>
      <c r="VKI1" s="12"/>
      <c r="VKJ1" s="1"/>
      <c r="VKN1" s="12"/>
      <c r="VKO1" s="1"/>
      <c r="VKS1" s="12"/>
      <c r="VKT1" s="1"/>
      <c r="VKX1" s="12"/>
      <c r="VKY1" s="1"/>
      <c r="VLC1" s="12"/>
      <c r="VLD1" s="1"/>
      <c r="VLH1" s="12"/>
      <c r="VLI1" s="1"/>
      <c r="VLM1" s="12"/>
      <c r="VLN1" s="1"/>
      <c r="VLR1" s="12"/>
      <c r="VLS1" s="1"/>
      <c r="VLW1" s="12"/>
      <c r="VLX1" s="1"/>
      <c r="VMB1" s="12"/>
      <c r="VMC1" s="1"/>
      <c r="VMG1" s="12"/>
      <c r="VMH1" s="1"/>
      <c r="VML1" s="12"/>
      <c r="VMM1" s="1"/>
      <c r="VMQ1" s="12"/>
      <c r="VMR1" s="1"/>
      <c r="VMV1" s="12"/>
      <c r="VMW1" s="1"/>
      <c r="VNA1" s="12"/>
      <c r="VNB1" s="1"/>
      <c r="VNF1" s="12"/>
      <c r="VNG1" s="1"/>
      <c r="VNK1" s="12"/>
      <c r="VNL1" s="1"/>
      <c r="VNP1" s="12"/>
      <c r="VNQ1" s="1"/>
      <c r="VNU1" s="12"/>
      <c r="VNV1" s="1"/>
      <c r="VNZ1" s="12"/>
      <c r="VOA1" s="1"/>
      <c r="VOE1" s="12"/>
      <c r="VOF1" s="1"/>
      <c r="VOJ1" s="12"/>
      <c r="VOK1" s="1"/>
      <c r="VOO1" s="12"/>
      <c r="VOP1" s="1"/>
      <c r="VOT1" s="12"/>
      <c r="VOU1" s="1"/>
      <c r="VOY1" s="12"/>
      <c r="VOZ1" s="1"/>
      <c r="VPD1" s="12"/>
      <c r="VPE1" s="1"/>
      <c r="VPI1" s="12"/>
      <c r="VPJ1" s="1"/>
      <c r="VPN1" s="12"/>
      <c r="VPO1" s="1"/>
      <c r="VPS1" s="12"/>
      <c r="VPT1" s="1"/>
      <c r="VPX1" s="12"/>
      <c r="VPY1" s="1"/>
      <c r="VQC1" s="12"/>
      <c r="VQD1" s="1"/>
      <c r="VQH1" s="12"/>
      <c r="VQI1" s="1"/>
      <c r="VQM1" s="12"/>
      <c r="VQN1" s="1"/>
      <c r="VQR1" s="12"/>
      <c r="VQS1" s="1"/>
      <c r="VQW1" s="12"/>
      <c r="VQX1" s="1"/>
      <c r="VRB1" s="12"/>
      <c r="VRC1" s="1"/>
      <c r="VRG1" s="12"/>
      <c r="VRH1" s="1"/>
      <c r="VRL1" s="12"/>
      <c r="VRM1" s="1"/>
      <c r="VRQ1" s="12"/>
      <c r="VRR1" s="1"/>
      <c r="VRV1" s="12"/>
      <c r="VRW1" s="1"/>
      <c r="VSA1" s="12"/>
      <c r="VSB1" s="1"/>
      <c r="VSF1" s="12"/>
      <c r="VSG1" s="1"/>
      <c r="VSK1" s="12"/>
      <c r="VSL1" s="1"/>
      <c r="VSP1" s="12"/>
      <c r="VSQ1" s="1"/>
      <c r="VSU1" s="12"/>
      <c r="VSV1" s="1"/>
      <c r="VSZ1" s="12"/>
      <c r="VTA1" s="1"/>
      <c r="VTE1" s="12"/>
      <c r="VTF1" s="1"/>
      <c r="VTJ1" s="12"/>
      <c r="VTK1" s="1"/>
      <c r="VTO1" s="12"/>
      <c r="VTP1" s="1"/>
      <c r="VTT1" s="12"/>
      <c r="VTU1" s="1"/>
      <c r="VTY1" s="12"/>
      <c r="VTZ1" s="1"/>
      <c r="VUD1" s="12"/>
      <c r="VUE1" s="1"/>
      <c r="VUI1" s="12"/>
      <c r="VUJ1" s="1"/>
      <c r="VUN1" s="12"/>
      <c r="VUO1" s="1"/>
      <c r="VUS1" s="12"/>
      <c r="VUT1" s="1"/>
      <c r="VUX1" s="12"/>
      <c r="VUY1" s="1"/>
      <c r="VVC1" s="12"/>
      <c r="VVD1" s="1"/>
      <c r="VVH1" s="12"/>
      <c r="VVI1" s="1"/>
      <c r="VVM1" s="12"/>
      <c r="VVN1" s="1"/>
      <c r="VVR1" s="12"/>
      <c r="VVS1" s="1"/>
      <c r="VVW1" s="12"/>
      <c r="VVX1" s="1"/>
      <c r="VWB1" s="12"/>
      <c r="VWC1" s="1"/>
      <c r="VWG1" s="12"/>
      <c r="VWH1" s="1"/>
      <c r="VWL1" s="12"/>
      <c r="VWM1" s="1"/>
      <c r="VWQ1" s="12"/>
      <c r="VWR1" s="1"/>
      <c r="VWV1" s="12"/>
      <c r="VWW1" s="1"/>
      <c r="VXA1" s="12"/>
      <c r="VXB1" s="1"/>
      <c r="VXF1" s="12"/>
      <c r="VXG1" s="1"/>
      <c r="VXK1" s="12"/>
      <c r="VXL1" s="1"/>
      <c r="VXP1" s="12"/>
      <c r="VXQ1" s="1"/>
      <c r="VXU1" s="12"/>
      <c r="VXV1" s="1"/>
      <c r="VXZ1" s="12"/>
      <c r="VYA1" s="1"/>
      <c r="VYE1" s="12"/>
      <c r="VYF1" s="1"/>
      <c r="VYJ1" s="12"/>
      <c r="VYK1" s="1"/>
      <c r="VYO1" s="12"/>
      <c r="VYP1" s="1"/>
      <c r="VYT1" s="12"/>
      <c r="VYU1" s="1"/>
      <c r="VYY1" s="12"/>
      <c r="VYZ1" s="1"/>
      <c r="VZD1" s="12"/>
      <c r="VZE1" s="1"/>
      <c r="VZI1" s="12"/>
      <c r="VZJ1" s="1"/>
      <c r="VZN1" s="12"/>
      <c r="VZO1" s="1"/>
      <c r="VZS1" s="12"/>
      <c r="VZT1" s="1"/>
      <c r="VZX1" s="12"/>
      <c r="VZY1" s="1"/>
      <c r="WAC1" s="12"/>
      <c r="WAD1" s="1"/>
      <c r="WAH1" s="12"/>
      <c r="WAI1" s="1"/>
      <c r="WAM1" s="12"/>
      <c r="WAN1" s="1"/>
      <c r="WAR1" s="12"/>
      <c r="WAS1" s="1"/>
      <c r="WAW1" s="12"/>
      <c r="WAX1" s="1"/>
      <c r="WBB1" s="12"/>
      <c r="WBC1" s="1"/>
      <c r="WBG1" s="12"/>
      <c r="WBH1" s="1"/>
      <c r="WBL1" s="12"/>
      <c r="WBM1" s="1"/>
      <c r="WBQ1" s="12"/>
      <c r="WBR1" s="1"/>
      <c r="WBV1" s="12"/>
      <c r="WBW1" s="1"/>
      <c r="WCA1" s="12"/>
      <c r="WCB1" s="1"/>
      <c r="WCF1" s="12"/>
      <c r="WCG1" s="1"/>
      <c r="WCK1" s="12"/>
      <c r="WCL1" s="1"/>
      <c r="WCP1" s="12"/>
      <c r="WCQ1" s="1"/>
      <c r="WCU1" s="12"/>
      <c r="WCV1" s="1"/>
      <c r="WCZ1" s="12"/>
      <c r="WDA1" s="1"/>
      <c r="WDE1" s="12"/>
      <c r="WDF1" s="1"/>
      <c r="WDJ1" s="12"/>
      <c r="WDK1" s="1"/>
      <c r="WDO1" s="12"/>
      <c r="WDP1" s="1"/>
      <c r="WDT1" s="12"/>
      <c r="WDU1" s="1"/>
      <c r="WDY1" s="12"/>
      <c r="WDZ1" s="1"/>
      <c r="WED1" s="12"/>
      <c r="WEE1" s="1"/>
      <c r="WEI1" s="12"/>
      <c r="WEJ1" s="1"/>
      <c r="WEN1" s="12"/>
      <c r="WEO1" s="1"/>
      <c r="WES1" s="12"/>
      <c r="WET1" s="1"/>
      <c r="WEX1" s="12"/>
      <c r="WEY1" s="1"/>
      <c r="WFC1" s="12"/>
      <c r="WFD1" s="1"/>
      <c r="WFH1" s="12"/>
      <c r="WFI1" s="1"/>
      <c r="WFM1" s="12"/>
      <c r="WFN1" s="1"/>
      <c r="WFR1" s="12"/>
      <c r="WFS1" s="1"/>
      <c r="WFW1" s="12"/>
      <c r="WFX1" s="1"/>
      <c r="WGB1" s="12"/>
      <c r="WGC1" s="1"/>
      <c r="WGG1" s="12"/>
      <c r="WGH1" s="1"/>
      <c r="WGL1" s="12"/>
      <c r="WGM1" s="1"/>
      <c r="WGQ1" s="12"/>
      <c r="WGR1" s="1"/>
      <c r="WGV1" s="12"/>
      <c r="WGW1" s="1"/>
      <c r="WHA1" s="12"/>
      <c r="WHB1" s="1"/>
      <c r="WHF1" s="12"/>
      <c r="WHG1" s="1"/>
      <c r="WHK1" s="12"/>
      <c r="WHL1" s="1"/>
      <c r="WHP1" s="12"/>
      <c r="WHQ1" s="1"/>
      <c r="WHU1" s="12"/>
      <c r="WHV1" s="1"/>
      <c r="WHZ1" s="12"/>
      <c r="WIA1" s="1"/>
      <c r="WIE1" s="12"/>
      <c r="WIF1" s="1"/>
      <c r="WIJ1" s="12"/>
      <c r="WIK1" s="1"/>
      <c r="WIO1" s="12"/>
      <c r="WIP1" s="1"/>
      <c r="WIT1" s="12"/>
      <c r="WIU1" s="1"/>
      <c r="WIY1" s="12"/>
      <c r="WIZ1" s="1"/>
      <c r="WJD1" s="12"/>
      <c r="WJE1" s="1"/>
      <c r="WJI1" s="12"/>
      <c r="WJJ1" s="1"/>
      <c r="WJN1" s="12"/>
      <c r="WJO1" s="1"/>
      <c r="WJS1" s="12"/>
      <c r="WJT1" s="1"/>
      <c r="WJX1" s="12"/>
      <c r="WJY1" s="1"/>
      <c r="WKC1" s="12"/>
      <c r="WKD1" s="1"/>
      <c r="WKH1" s="12"/>
      <c r="WKI1" s="1"/>
      <c r="WKM1" s="12"/>
      <c r="WKN1" s="1"/>
      <c r="WKR1" s="12"/>
      <c r="WKS1" s="1"/>
      <c r="WKW1" s="12"/>
      <c r="WKX1" s="1"/>
      <c r="WLB1" s="12"/>
      <c r="WLC1" s="1"/>
      <c r="WLG1" s="12"/>
      <c r="WLH1" s="1"/>
      <c r="WLL1" s="12"/>
      <c r="WLM1" s="1"/>
      <c r="WLQ1" s="12"/>
      <c r="WLR1" s="1"/>
      <c r="WLV1" s="12"/>
      <c r="WLW1" s="1"/>
      <c r="WMA1" s="12"/>
      <c r="WMB1" s="1"/>
      <c r="WMF1" s="12"/>
      <c r="WMG1" s="1"/>
      <c r="WMK1" s="12"/>
      <c r="WML1" s="1"/>
      <c r="WMP1" s="12"/>
      <c r="WMQ1" s="1"/>
      <c r="WMU1" s="12"/>
      <c r="WMV1" s="1"/>
      <c r="WMZ1" s="12"/>
      <c r="WNA1" s="1"/>
      <c r="WNE1" s="12"/>
      <c r="WNF1" s="1"/>
      <c r="WNJ1" s="12"/>
      <c r="WNK1" s="1"/>
      <c r="WNO1" s="12"/>
      <c r="WNP1" s="1"/>
      <c r="WNT1" s="12"/>
      <c r="WNU1" s="1"/>
      <c r="WNY1" s="12"/>
      <c r="WNZ1" s="1"/>
      <c r="WOD1" s="12"/>
      <c r="WOE1" s="1"/>
      <c r="WOI1" s="12"/>
      <c r="WOJ1" s="1"/>
      <c r="WON1" s="12"/>
      <c r="WOO1" s="1"/>
      <c r="WOS1" s="12"/>
      <c r="WOT1" s="1"/>
      <c r="WOX1" s="12"/>
      <c r="WOY1" s="1"/>
      <c r="WPC1" s="12"/>
      <c r="WPD1" s="1"/>
      <c r="WPH1" s="12"/>
      <c r="WPI1" s="1"/>
      <c r="WPM1" s="12"/>
      <c r="WPN1" s="1"/>
      <c r="WPR1" s="12"/>
      <c r="WPS1" s="1"/>
      <c r="WPW1" s="12"/>
      <c r="WPX1" s="1"/>
      <c r="WQB1" s="12"/>
      <c r="WQC1" s="1"/>
      <c r="WQG1" s="12"/>
      <c r="WQH1" s="1"/>
      <c r="WQL1" s="12"/>
      <c r="WQM1" s="1"/>
      <c r="WQQ1" s="12"/>
      <c r="WQR1" s="1"/>
      <c r="WQV1" s="12"/>
      <c r="WQW1" s="1"/>
      <c r="WRA1" s="12"/>
      <c r="WRB1" s="1"/>
      <c r="WRF1" s="12"/>
      <c r="WRG1" s="1"/>
      <c r="WRK1" s="12"/>
      <c r="WRL1" s="1"/>
      <c r="WRP1" s="12"/>
      <c r="WRQ1" s="1"/>
      <c r="WRU1" s="12"/>
      <c r="WRV1" s="1"/>
      <c r="WRZ1" s="12"/>
      <c r="WSA1" s="1"/>
      <c r="WSE1" s="12"/>
      <c r="WSF1" s="1"/>
      <c r="WSJ1" s="12"/>
      <c r="WSK1" s="1"/>
      <c r="WSO1" s="12"/>
      <c r="WSP1" s="1"/>
      <c r="WST1" s="12"/>
      <c r="WSU1" s="1"/>
      <c r="WSY1" s="12"/>
      <c r="WSZ1" s="1"/>
      <c r="WTD1" s="12"/>
      <c r="WTE1" s="1"/>
      <c r="WTI1" s="12"/>
      <c r="WTJ1" s="1"/>
      <c r="WTN1" s="12"/>
      <c r="WTO1" s="1"/>
      <c r="WTS1" s="12"/>
      <c r="WTT1" s="1"/>
      <c r="WTX1" s="12"/>
      <c r="WTY1" s="1"/>
      <c r="WUC1" s="12"/>
      <c r="WUD1" s="1"/>
      <c r="WUH1" s="12"/>
      <c r="WUI1" s="1"/>
      <c r="WUM1" s="12"/>
      <c r="WUN1" s="1"/>
      <c r="WUR1" s="12"/>
      <c r="WUS1" s="1"/>
      <c r="WUW1" s="12"/>
      <c r="WUX1" s="1"/>
      <c r="WVB1" s="12"/>
      <c r="WVC1" s="1"/>
      <c r="WVG1" s="12"/>
      <c r="WVH1" s="1"/>
      <c r="WVL1" s="12"/>
      <c r="WVM1" s="1"/>
      <c r="WVQ1" s="12"/>
      <c r="WVR1" s="1"/>
      <c r="WVV1" s="12"/>
      <c r="WVW1" s="1"/>
      <c r="WWA1" s="12"/>
      <c r="WWB1" s="1"/>
      <c r="WWF1" s="12"/>
      <c r="WWG1" s="1"/>
      <c r="WWK1" s="12"/>
      <c r="WWL1" s="1"/>
      <c r="WWP1" s="12"/>
      <c r="WWQ1" s="1"/>
      <c r="WWU1" s="12"/>
      <c r="WWV1" s="1"/>
      <c r="WWZ1" s="12"/>
      <c r="WXA1" s="1"/>
      <c r="WXE1" s="12"/>
      <c r="WXF1" s="1"/>
      <c r="WXJ1" s="12"/>
      <c r="WXK1" s="1"/>
      <c r="WXO1" s="12"/>
      <c r="WXP1" s="1"/>
      <c r="WXT1" s="12"/>
      <c r="WXU1" s="1"/>
      <c r="WXY1" s="12"/>
      <c r="WXZ1" s="1"/>
      <c r="WYD1" s="12"/>
      <c r="WYE1" s="1"/>
      <c r="WYI1" s="12"/>
      <c r="WYJ1" s="1"/>
      <c r="WYN1" s="12"/>
      <c r="WYO1" s="1"/>
      <c r="WYS1" s="12"/>
      <c r="WYT1" s="1"/>
      <c r="WYX1" s="12"/>
      <c r="WYY1" s="1"/>
      <c r="WZC1" s="12"/>
      <c r="WZD1" s="1"/>
      <c r="WZH1" s="12"/>
      <c r="WZI1" s="1"/>
      <c r="WZM1" s="12"/>
      <c r="WZN1" s="1"/>
      <c r="WZR1" s="12"/>
      <c r="WZS1" s="1"/>
      <c r="WZW1" s="12"/>
      <c r="WZX1" s="1"/>
      <c r="XAB1" s="12"/>
      <c r="XAC1" s="1"/>
      <c r="XAG1" s="12"/>
      <c r="XAH1" s="1"/>
      <c r="XAL1" s="12"/>
      <c r="XAM1" s="1"/>
      <c r="XAQ1" s="12"/>
      <c r="XAR1" s="1"/>
      <c r="XAV1" s="12"/>
      <c r="XAW1" s="1"/>
      <c r="XBA1" s="12"/>
      <c r="XBB1" s="1"/>
      <c r="XBF1" s="12"/>
      <c r="XBG1" s="1"/>
      <c r="XBK1" s="12"/>
      <c r="XBL1" s="1"/>
      <c r="XBP1" s="12"/>
      <c r="XBQ1" s="1"/>
      <c r="XBU1" s="12"/>
      <c r="XBV1" s="1"/>
      <c r="XBZ1" s="12"/>
      <c r="XCA1" s="1"/>
      <c r="XCE1" s="12"/>
      <c r="XCF1" s="1"/>
      <c r="XCJ1" s="12"/>
      <c r="XCK1" s="1"/>
      <c r="XCO1" s="12"/>
      <c r="XCP1" s="1"/>
      <c r="XCT1" s="12"/>
      <c r="XCU1" s="1"/>
      <c r="XCY1" s="12"/>
      <c r="XCZ1" s="1"/>
      <c r="XDD1" s="12"/>
      <c r="XDE1" s="1"/>
      <c r="XDI1" s="12"/>
      <c r="XDJ1" s="1"/>
      <c r="XDN1" s="12"/>
      <c r="XDO1" s="1"/>
      <c r="XDS1" s="12"/>
      <c r="XDT1" s="1"/>
      <c r="XDX1" s="12"/>
      <c r="XDY1" s="1"/>
      <c r="XEC1" s="12"/>
      <c r="XED1" s="1"/>
      <c r="XEH1" s="12"/>
      <c r="XEI1" s="1"/>
      <c r="XEM1" s="12"/>
      <c r="XEN1" s="1"/>
      <c r="XER1" s="12"/>
      <c r="XES1" s="1"/>
      <c r="XEW1" s="12"/>
      <c r="XEX1" s="1"/>
      <c r="XFB1" s="12"/>
    </row>
    <row r="2" spans="1:1023 1027:2048 2052:4093 4097:5118 5122:6143 6147:7168 7172:9213 9217:10238 10242:11263 11267:12288 12292:14333 14337:15358 15362:16382" ht="17.25" customHeight="1" x14ac:dyDescent="0.2">
      <c r="A2" s="23" t="s">
        <v>274</v>
      </c>
      <c r="C2" s="23"/>
    </row>
    <row r="3" spans="1:1023 1027:2048 2052:4093 4097:5118 5122:6143 6147:7168 7172:9213 9217:10238 10242:11263 11267:12288 12292:14333 14337:15358 15362:16382" ht="14.25" customHeight="1" x14ac:dyDescent="0.2">
      <c r="B3" s="39" t="s">
        <v>81</v>
      </c>
      <c r="C3" s="39"/>
      <c r="AJ3" s="32" t="s">
        <v>122</v>
      </c>
    </row>
    <row r="4" spans="1:1023 1027:2048 2052:4093 4097:5118 5122:6143 6147:7168 7172:9213 9217:10238 10242:11263 11267:12288 12292:14333 14337:15358 15362:16382" ht="14.25" customHeight="1" x14ac:dyDescent="0.25">
      <c r="B4" s="15"/>
      <c r="C4" s="36">
        <v>43466</v>
      </c>
      <c r="D4" s="40" t="s">
        <v>123</v>
      </c>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2"/>
    </row>
    <row r="5" spans="1:1023 1027:2048 2052:4093 4097:5118 5122:6143 6147:7168 7172:9213 9217:10238 10242:11263 11267:12288 12292:14333 14337:15358 15362:16382" s="10" customFormat="1" ht="195" customHeight="1" x14ac:dyDescent="0.25">
      <c r="A5" s="18" t="s">
        <v>196</v>
      </c>
      <c r="B5" s="18" t="s">
        <v>0</v>
      </c>
      <c r="C5" s="18" t="s">
        <v>79</v>
      </c>
      <c r="D5" s="7" t="s">
        <v>91</v>
      </c>
      <c r="E5" s="8" t="s">
        <v>92</v>
      </c>
      <c r="F5" s="8" t="s">
        <v>93</v>
      </c>
      <c r="G5" s="8" t="s">
        <v>94</v>
      </c>
      <c r="H5" s="8" t="s">
        <v>95</v>
      </c>
      <c r="I5" s="7" t="s">
        <v>96</v>
      </c>
      <c r="J5" s="7" t="s">
        <v>97</v>
      </c>
      <c r="K5" s="7" t="s">
        <v>98</v>
      </c>
      <c r="L5" s="8" t="s">
        <v>99</v>
      </c>
      <c r="M5" s="7" t="s">
        <v>100</v>
      </c>
      <c r="N5" s="8" t="s">
        <v>101</v>
      </c>
      <c r="O5" s="8" t="s">
        <v>102</v>
      </c>
      <c r="P5" s="8" t="s">
        <v>103</v>
      </c>
      <c r="Q5" s="8" t="s">
        <v>104</v>
      </c>
      <c r="R5" s="7" t="s">
        <v>105</v>
      </c>
      <c r="S5" s="7" t="s">
        <v>97</v>
      </c>
      <c r="T5" s="8" t="s">
        <v>106</v>
      </c>
      <c r="U5" s="7" t="s">
        <v>107</v>
      </c>
      <c r="V5" s="8" t="s">
        <v>108</v>
      </c>
      <c r="W5" s="8" t="s">
        <v>97</v>
      </c>
      <c r="X5" s="7" t="s">
        <v>109</v>
      </c>
      <c r="Y5" s="7" t="s">
        <v>110</v>
      </c>
      <c r="Z5" s="7" t="s">
        <v>111</v>
      </c>
      <c r="AA5" s="7" t="s">
        <v>112</v>
      </c>
      <c r="AB5" s="7" t="s">
        <v>113</v>
      </c>
      <c r="AC5" s="7" t="s">
        <v>114</v>
      </c>
      <c r="AD5" s="8" t="s">
        <v>115</v>
      </c>
      <c r="AE5" s="7" t="s">
        <v>116</v>
      </c>
      <c r="AF5" s="8" t="s">
        <v>117</v>
      </c>
      <c r="AG5" s="7" t="s">
        <v>118</v>
      </c>
      <c r="AH5" s="7" t="s">
        <v>119</v>
      </c>
      <c r="AI5" s="7" t="s">
        <v>120</v>
      </c>
      <c r="AJ5" s="9" t="s">
        <v>121</v>
      </c>
    </row>
    <row r="6" spans="1:1023 1027:2048 2052:4093 4097:5118 5122:6143 6147:7168 7172:9213 9217:10238 10242:11263 11267:12288 12292:14333 14337:15358 15362:16382" s="10" customFormat="1" ht="17.45" customHeight="1" x14ac:dyDescent="0.25">
      <c r="A6" s="13">
        <v>1</v>
      </c>
      <c r="B6" s="13">
        <v>2</v>
      </c>
      <c r="C6" s="13">
        <v>3</v>
      </c>
      <c r="D6" s="6">
        <v>4</v>
      </c>
      <c r="E6" s="6">
        <v>5</v>
      </c>
      <c r="F6" s="6">
        <v>6</v>
      </c>
      <c r="G6" s="6">
        <v>7</v>
      </c>
      <c r="H6" s="6">
        <v>8</v>
      </c>
      <c r="I6" s="6">
        <v>9</v>
      </c>
      <c r="J6" s="6">
        <v>10</v>
      </c>
      <c r="K6" s="6">
        <v>11</v>
      </c>
      <c r="L6" s="6">
        <v>12</v>
      </c>
      <c r="M6" s="6">
        <v>13</v>
      </c>
      <c r="N6" s="6">
        <v>14</v>
      </c>
      <c r="O6" s="6">
        <v>15</v>
      </c>
      <c r="P6" s="6">
        <v>16</v>
      </c>
      <c r="Q6" s="6">
        <v>17</v>
      </c>
      <c r="R6" s="6">
        <v>18</v>
      </c>
      <c r="S6" s="6">
        <v>19</v>
      </c>
      <c r="T6" s="6">
        <v>20</v>
      </c>
      <c r="U6" s="6">
        <v>21</v>
      </c>
      <c r="V6" s="6">
        <v>22</v>
      </c>
      <c r="W6" s="6">
        <v>23</v>
      </c>
      <c r="X6" s="6">
        <v>24</v>
      </c>
      <c r="Y6" s="6">
        <v>25</v>
      </c>
      <c r="Z6" s="6">
        <v>26</v>
      </c>
      <c r="AA6" s="6">
        <v>27</v>
      </c>
      <c r="AB6" s="6">
        <v>28</v>
      </c>
      <c r="AC6" s="6">
        <v>29</v>
      </c>
      <c r="AD6" s="6">
        <v>30</v>
      </c>
      <c r="AE6" s="6">
        <v>31</v>
      </c>
      <c r="AF6" s="6">
        <v>32</v>
      </c>
      <c r="AG6" s="6">
        <v>33</v>
      </c>
      <c r="AH6" s="6">
        <v>34</v>
      </c>
      <c r="AI6" s="6">
        <v>35</v>
      </c>
      <c r="AJ6" s="6">
        <v>36</v>
      </c>
    </row>
    <row r="7" spans="1:1023 1027:2048 2052:4093 4097:5118 5122:6143 6147:7168 7172:9213 9217:10238 10242:11263 11267:12288 12292:14333 14337:15358 15362:16382" s="10" customFormat="1" ht="17.45" customHeight="1" x14ac:dyDescent="0.2">
      <c r="A7" s="17"/>
      <c r="B7" s="17"/>
      <c r="C7" s="26" t="s">
        <v>82</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row>
    <row r="8" spans="1:1023 1027:2048 2052:4093 4097:5118 5122:6143 6147:7168 7172:9213 9217:10238 10242:11263 11267:12288 12292:14333 14337:15358 15362:16382" ht="15" customHeight="1" x14ac:dyDescent="0.2">
      <c r="A8" s="17">
        <v>1</v>
      </c>
      <c r="B8" s="37" t="s">
        <v>3</v>
      </c>
      <c r="C8" s="16" t="s">
        <v>275</v>
      </c>
      <c r="D8" s="11">
        <v>22345330.953189999</v>
      </c>
      <c r="E8" s="11">
        <v>16117359.58207</v>
      </c>
      <c r="F8" s="11">
        <v>34822.672590000002</v>
      </c>
      <c r="G8" s="11">
        <v>-211474.57345</v>
      </c>
      <c r="H8" s="11">
        <v>6404623.2719799997</v>
      </c>
      <c r="I8" s="11">
        <v>86244441.193389997</v>
      </c>
      <c r="J8" s="11">
        <v>86244431.293390006</v>
      </c>
      <c r="K8" s="11">
        <v>5069731.4097199999</v>
      </c>
      <c r="L8" s="11">
        <v>-15139.501469999999</v>
      </c>
      <c r="M8" s="11">
        <v>52019975.384049997</v>
      </c>
      <c r="N8" s="11">
        <v>13043927.98154</v>
      </c>
      <c r="O8" s="11">
        <v>-213440634.71832001</v>
      </c>
      <c r="P8" s="11">
        <v>38976047.402510002</v>
      </c>
      <c r="Q8" s="11">
        <v>-28406738.534820002</v>
      </c>
      <c r="R8" s="11">
        <v>79298866.483799994</v>
      </c>
      <c r="S8" s="11">
        <v>79204606.009509996</v>
      </c>
      <c r="T8" s="11">
        <v>0</v>
      </c>
      <c r="U8" s="11">
        <v>14537748.2555</v>
      </c>
      <c r="V8" s="11">
        <v>0</v>
      </c>
      <c r="W8" s="11">
        <v>13665987.91134</v>
      </c>
      <c r="X8" s="11">
        <v>147099.13211999999</v>
      </c>
      <c r="Y8" s="11">
        <v>3340121.4476000001</v>
      </c>
      <c r="Z8" s="11">
        <v>184062.26774000001</v>
      </c>
      <c r="AA8" s="11">
        <v>17999.798330000001</v>
      </c>
      <c r="AB8" s="11">
        <v>3793399.8470399999</v>
      </c>
      <c r="AC8" s="11">
        <v>12120542.17533</v>
      </c>
      <c r="AD8" s="11">
        <v>-1080983.1673999999</v>
      </c>
      <c r="AE8" s="11">
        <v>2918032.4923399999</v>
      </c>
      <c r="AF8" s="11">
        <v>-55437.698770000003</v>
      </c>
      <c r="AG8" s="11">
        <v>282037350.84015</v>
      </c>
      <c r="AH8" s="11">
        <v>-243210408.19422999</v>
      </c>
      <c r="AI8" s="11">
        <v>525247759.03438002</v>
      </c>
      <c r="AJ8" s="11">
        <v>168720156.38975</v>
      </c>
    </row>
    <row r="9" spans="1:1023 1027:2048 2052:4093 4097:5118 5122:6143 6147:7168 7172:9213 9217:10238 10242:11263 11267:12288 12292:14333 14337:15358 15362:16382" ht="12.75" customHeight="1" x14ac:dyDescent="0.2">
      <c r="A9" s="17">
        <v>2</v>
      </c>
      <c r="B9" s="37" t="s">
        <v>2</v>
      </c>
      <c r="C9" s="16" t="s">
        <v>197</v>
      </c>
      <c r="D9" s="11">
        <v>10634527.164960001</v>
      </c>
      <c r="E9" s="11">
        <v>5667991.3566100001</v>
      </c>
      <c r="F9" s="11">
        <v>33712.053610000003</v>
      </c>
      <c r="G9" s="11">
        <v>0</v>
      </c>
      <c r="H9" s="11">
        <v>4932823.7547399998</v>
      </c>
      <c r="I9" s="11">
        <v>41591931.894500002</v>
      </c>
      <c r="J9" s="11">
        <v>40736818.933499999</v>
      </c>
      <c r="K9" s="11">
        <v>10008486.82119</v>
      </c>
      <c r="L9" s="11">
        <v>-4602240.3048900003</v>
      </c>
      <c r="M9" s="11">
        <v>67543176.385020003</v>
      </c>
      <c r="N9" s="11">
        <v>62131360.87596</v>
      </c>
      <c r="O9" s="11">
        <v>-60109074.64762</v>
      </c>
      <c r="P9" s="11">
        <v>5411815.5090600001</v>
      </c>
      <c r="Q9" s="11">
        <v>-3532290.4268999998</v>
      </c>
      <c r="R9" s="11">
        <v>57161707.63493</v>
      </c>
      <c r="S9" s="11">
        <v>55067281.973350003</v>
      </c>
      <c r="T9" s="11">
        <v>-813395.23817000003</v>
      </c>
      <c r="U9" s="11">
        <v>17836598.92777</v>
      </c>
      <c r="V9" s="11">
        <v>-370641.03340999997</v>
      </c>
      <c r="W9" s="11">
        <v>17836598.92777</v>
      </c>
      <c r="X9" s="11">
        <v>24800</v>
      </c>
      <c r="Y9" s="11">
        <v>796869</v>
      </c>
      <c r="Z9" s="11">
        <v>267324.44365999999</v>
      </c>
      <c r="AA9" s="11">
        <v>269730.40317000001</v>
      </c>
      <c r="AB9" s="11">
        <v>8953527.1300099995</v>
      </c>
      <c r="AC9" s="11">
        <v>1449345.85913</v>
      </c>
      <c r="AD9" s="11">
        <v>-3152338.9915700001</v>
      </c>
      <c r="AE9" s="11">
        <v>1892605.57121</v>
      </c>
      <c r="AF9" s="11">
        <v>-0.15254000000000001</v>
      </c>
      <c r="AG9" s="11">
        <v>218430631.23554999</v>
      </c>
      <c r="AH9" s="11">
        <v>-72579980.795100003</v>
      </c>
      <c r="AI9" s="11">
        <v>291010612.03065002</v>
      </c>
      <c r="AJ9" s="11">
        <v>96614338.527999997</v>
      </c>
    </row>
    <row r="10" spans="1:1023 1027:2048 2052:4093 4097:5118 5122:6143 6147:7168 7172:9213 9217:10238 10242:11263 11267:12288 12292:14333 14337:15358 15362:16382" ht="12.75" customHeight="1" x14ac:dyDescent="0.2">
      <c r="A10" s="17">
        <v>3</v>
      </c>
      <c r="B10" s="37" t="s">
        <v>1</v>
      </c>
      <c r="C10" s="16" t="s">
        <v>198</v>
      </c>
      <c r="D10" s="11">
        <v>4195328.1660900004</v>
      </c>
      <c r="E10" s="11">
        <v>1194270.3677699999</v>
      </c>
      <c r="F10" s="11">
        <v>83633.944640000002</v>
      </c>
      <c r="G10" s="11">
        <v>-34854.849119999999</v>
      </c>
      <c r="H10" s="11">
        <v>2952278.7028000001</v>
      </c>
      <c r="I10" s="11">
        <v>26653561.04225</v>
      </c>
      <c r="J10" s="11">
        <v>26653561.04225</v>
      </c>
      <c r="K10" s="11">
        <v>14668764.22209</v>
      </c>
      <c r="L10" s="11">
        <v>-772677.96204000001</v>
      </c>
      <c r="M10" s="11">
        <v>72478932.430209994</v>
      </c>
      <c r="N10" s="11">
        <v>72295625.716570005</v>
      </c>
      <c r="O10" s="11">
        <v>-63007100.934890002</v>
      </c>
      <c r="P10" s="11">
        <v>183306.71364</v>
      </c>
      <c r="Q10" s="11">
        <v>-1789789.44823</v>
      </c>
      <c r="R10" s="11">
        <v>35789094.800350003</v>
      </c>
      <c r="S10" s="11">
        <v>34371218.200900003</v>
      </c>
      <c r="T10" s="11">
        <v>-4223558.1095399996</v>
      </c>
      <c r="U10" s="11">
        <v>49855.333809999996</v>
      </c>
      <c r="V10" s="11">
        <v>0</v>
      </c>
      <c r="W10" s="11">
        <v>49855.333809999996</v>
      </c>
      <c r="X10" s="11">
        <v>0</v>
      </c>
      <c r="Y10" s="11">
        <v>1153243.2237499999</v>
      </c>
      <c r="Z10" s="11">
        <v>160927.88487000001</v>
      </c>
      <c r="AA10" s="11">
        <v>2033020.9338499999</v>
      </c>
      <c r="AB10" s="11">
        <v>1700306.9794600001</v>
      </c>
      <c r="AC10" s="11">
        <v>396952.29199</v>
      </c>
      <c r="AD10" s="11">
        <v>-426129.51270000002</v>
      </c>
      <c r="AE10" s="11">
        <v>2345394.75257</v>
      </c>
      <c r="AF10" s="11">
        <v>-78534.981390000001</v>
      </c>
      <c r="AG10" s="11">
        <v>161625382.06129</v>
      </c>
      <c r="AH10" s="11">
        <v>-70332645.797910005</v>
      </c>
      <c r="AI10" s="11">
        <v>231958027.8592</v>
      </c>
      <c r="AJ10" s="11">
        <v>54934587.758560002</v>
      </c>
    </row>
    <row r="11" spans="1:1023 1027:2048 2052:4093 4097:5118 5122:6143 6147:7168 7172:9213 9217:10238 10242:11263 11267:12288 12292:14333 14337:15358 15362:16382" ht="12.75" customHeight="1" x14ac:dyDescent="0.2">
      <c r="A11" s="17">
        <v>4</v>
      </c>
      <c r="B11" s="37" t="s">
        <v>4</v>
      </c>
      <c r="C11" s="16" t="s">
        <v>199</v>
      </c>
      <c r="D11" s="11">
        <v>3623951.68187</v>
      </c>
      <c r="E11" s="11">
        <v>1696291.4720600001</v>
      </c>
      <c r="F11" s="11">
        <v>11159.860360000001</v>
      </c>
      <c r="G11" s="11">
        <v>-50373.83268</v>
      </c>
      <c r="H11" s="11">
        <v>1966874.1821300001</v>
      </c>
      <c r="I11" s="11">
        <v>662.88202000000001</v>
      </c>
      <c r="J11" s="11">
        <v>333.28172000000001</v>
      </c>
      <c r="K11" s="11">
        <v>7265250.0050799996</v>
      </c>
      <c r="L11" s="11">
        <v>-722682.74724000006</v>
      </c>
      <c r="M11" s="11">
        <v>45236843.761100002</v>
      </c>
      <c r="N11" s="11">
        <v>42466905.88267</v>
      </c>
      <c r="O11" s="11">
        <v>-4645414.9414999997</v>
      </c>
      <c r="P11" s="11">
        <v>2769937.87843</v>
      </c>
      <c r="Q11" s="11">
        <v>-3675153.7391900001</v>
      </c>
      <c r="R11" s="11">
        <v>18801478.107319999</v>
      </c>
      <c r="S11" s="11">
        <v>18489390.355289999</v>
      </c>
      <c r="T11" s="11">
        <v>-27529.649580000001</v>
      </c>
      <c r="U11" s="11">
        <v>4005260.2719999999</v>
      </c>
      <c r="V11" s="11">
        <v>0</v>
      </c>
      <c r="W11" s="11">
        <v>4005260.2719999999</v>
      </c>
      <c r="X11" s="11">
        <v>0</v>
      </c>
      <c r="Y11" s="11">
        <v>278027.8</v>
      </c>
      <c r="Z11" s="11">
        <v>4920.8923699999996</v>
      </c>
      <c r="AA11" s="11">
        <v>75432.28602</v>
      </c>
      <c r="AB11" s="11">
        <v>1710795.38127</v>
      </c>
      <c r="AC11" s="11">
        <v>229821.85342</v>
      </c>
      <c r="AD11" s="11">
        <v>-830093.55284999998</v>
      </c>
      <c r="AE11" s="11">
        <v>1159639.1317700001</v>
      </c>
      <c r="AF11" s="11">
        <v>-24743.875800000002</v>
      </c>
      <c r="AG11" s="11">
        <v>82392084.054240003</v>
      </c>
      <c r="AH11" s="11">
        <v>-9975992.3388400003</v>
      </c>
      <c r="AI11" s="11">
        <v>92368076.393079996</v>
      </c>
      <c r="AJ11" s="11">
        <v>18506100.019549999</v>
      </c>
    </row>
    <row r="12" spans="1:1023 1027:2048 2052:4093 4097:5118 5122:6143 6147:7168 7172:9213 9217:10238 10242:11263 11267:12288 12292:14333 14337:15358 15362:16382" ht="12.75" customHeight="1" x14ac:dyDescent="0.2">
      <c r="A12" s="17">
        <v>5</v>
      </c>
      <c r="B12" s="37" t="s">
        <v>6</v>
      </c>
      <c r="C12" s="16" t="s">
        <v>200</v>
      </c>
      <c r="D12" s="11">
        <v>172.39359999999999</v>
      </c>
      <c r="E12" s="11">
        <v>0</v>
      </c>
      <c r="F12" s="11">
        <v>0</v>
      </c>
      <c r="G12" s="11">
        <v>0</v>
      </c>
      <c r="H12" s="11">
        <v>172.39359999999999</v>
      </c>
      <c r="I12" s="11">
        <v>0</v>
      </c>
      <c r="J12" s="11">
        <v>0</v>
      </c>
      <c r="K12" s="11">
        <v>33.775979999999997</v>
      </c>
      <c r="L12" s="11">
        <v>-9.5265599999999999</v>
      </c>
      <c r="M12" s="11">
        <v>0</v>
      </c>
      <c r="N12" s="11">
        <v>0</v>
      </c>
      <c r="O12" s="11">
        <v>0</v>
      </c>
      <c r="P12" s="11">
        <v>0</v>
      </c>
      <c r="Q12" s="11">
        <v>0</v>
      </c>
      <c r="R12" s="11">
        <v>0</v>
      </c>
      <c r="S12" s="11">
        <v>0</v>
      </c>
      <c r="T12" s="11">
        <v>0</v>
      </c>
      <c r="U12" s="11">
        <v>208511.38586000001</v>
      </c>
      <c r="V12" s="11">
        <v>0</v>
      </c>
      <c r="W12" s="11">
        <v>208511.38586000001</v>
      </c>
      <c r="X12" s="11">
        <v>0</v>
      </c>
      <c r="Y12" s="11">
        <v>46524.159350000002</v>
      </c>
      <c r="Z12" s="11">
        <v>130.78468000000001</v>
      </c>
      <c r="AA12" s="11">
        <v>0</v>
      </c>
      <c r="AB12" s="11">
        <v>47276.099390000003</v>
      </c>
      <c r="AC12" s="11">
        <v>473.58285000000001</v>
      </c>
      <c r="AD12" s="11">
        <v>-914.16713000000004</v>
      </c>
      <c r="AE12" s="11">
        <v>1706.74557</v>
      </c>
      <c r="AF12" s="11">
        <v>0</v>
      </c>
      <c r="AG12" s="11">
        <v>304828.92728</v>
      </c>
      <c r="AH12" s="11">
        <v>-923.69368999999995</v>
      </c>
      <c r="AI12" s="11">
        <v>305752.62096999999</v>
      </c>
      <c r="AJ12" s="11">
        <v>0</v>
      </c>
    </row>
    <row r="13" spans="1:1023 1027:2048 2052:4093 4097:5118 5122:6143 6147:7168 7172:9213 9217:10238 10242:11263 11267:12288 12292:14333 14337:15358 15362:16382" ht="12.75" customHeight="1" x14ac:dyDescent="0.2">
      <c r="A13" s="17"/>
      <c r="B13" s="17"/>
      <c r="C13" s="25" t="s">
        <v>83</v>
      </c>
      <c r="D13" s="27">
        <v>40799310.35971</v>
      </c>
      <c r="E13" s="27">
        <v>24675912.778510001</v>
      </c>
      <c r="F13" s="27">
        <v>163328.5312</v>
      </c>
      <c r="G13" s="27">
        <v>-296703.25524999999</v>
      </c>
      <c r="H13" s="27">
        <v>16256772.30525</v>
      </c>
      <c r="I13" s="27">
        <v>154490597.01216</v>
      </c>
      <c r="J13" s="27">
        <v>153635144.55085999</v>
      </c>
      <c r="K13" s="27">
        <v>37012266.234059997</v>
      </c>
      <c r="L13" s="27">
        <v>-6112750.0422</v>
      </c>
      <c r="M13" s="27">
        <v>237278927.96037999</v>
      </c>
      <c r="N13" s="27">
        <v>189937820.45673999</v>
      </c>
      <c r="O13" s="27">
        <v>-341202225.24233001</v>
      </c>
      <c r="P13" s="27">
        <v>47341107.503640004</v>
      </c>
      <c r="Q13" s="27">
        <v>-37403972.14914</v>
      </c>
      <c r="R13" s="27">
        <v>191051147.0264</v>
      </c>
      <c r="S13" s="27">
        <v>187132496.53905001</v>
      </c>
      <c r="T13" s="27">
        <v>-5064482.9972900003</v>
      </c>
      <c r="U13" s="27">
        <v>36637974.174939997</v>
      </c>
      <c r="V13" s="27">
        <v>-370641.03340999997</v>
      </c>
      <c r="W13" s="27">
        <v>35766213.830779999</v>
      </c>
      <c r="X13" s="27">
        <v>171899.13211999999</v>
      </c>
      <c r="Y13" s="27">
        <v>5614785.6306999996</v>
      </c>
      <c r="Z13" s="27">
        <v>617366.27332000004</v>
      </c>
      <c r="AA13" s="27">
        <v>2396183.4213700001</v>
      </c>
      <c r="AB13" s="27">
        <v>16205305.437170001</v>
      </c>
      <c r="AC13" s="27">
        <v>14197135.76272</v>
      </c>
      <c r="AD13" s="27">
        <v>-5490459.3916499997</v>
      </c>
      <c r="AE13" s="27">
        <v>8317378.6934599997</v>
      </c>
      <c r="AF13" s="27">
        <v>-158716.70850000001</v>
      </c>
      <c r="AG13" s="27">
        <v>744790277.11851001</v>
      </c>
      <c r="AH13" s="27">
        <v>-396099950.81976998</v>
      </c>
      <c r="AI13" s="27">
        <v>1140890227.9382801</v>
      </c>
      <c r="AJ13" s="27">
        <v>338775182.69586003</v>
      </c>
    </row>
    <row r="14" spans="1:1023 1027:2048 2052:4093 4097:5118 5122:6143 6147:7168 7172:9213 9217:10238 10242:11263 11267:12288 12292:14333 14337:15358 15362:16382" ht="12.75" customHeight="1" x14ac:dyDescent="0.2">
      <c r="A14" s="17"/>
      <c r="B14" s="17"/>
      <c r="C14" s="26" t="s">
        <v>84</v>
      </c>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1023 1027:2048 2052:4093 4097:5118 5122:6143 6147:7168 7172:9213 9217:10238 10242:11263 11267:12288 12292:14333 14337:15358 15362:16382" ht="12.75" customHeight="1" x14ac:dyDescent="0.2">
      <c r="A15" s="17">
        <v>6</v>
      </c>
      <c r="B15" s="37" t="s">
        <v>9</v>
      </c>
      <c r="C15" s="16" t="s">
        <v>201</v>
      </c>
      <c r="D15" s="11">
        <v>10057393.885709999</v>
      </c>
      <c r="E15" s="11">
        <v>6770026.3786800001</v>
      </c>
      <c r="F15" s="11">
        <v>55542.023000000001</v>
      </c>
      <c r="G15" s="11">
        <v>0</v>
      </c>
      <c r="H15" s="11">
        <v>3231825.4840299999</v>
      </c>
      <c r="I15" s="11">
        <v>690495.74855000002</v>
      </c>
      <c r="J15" s="11">
        <v>354247.95338000002</v>
      </c>
      <c r="K15" s="11">
        <v>3533389.3753</v>
      </c>
      <c r="L15" s="11">
        <v>-26.807449999999999</v>
      </c>
      <c r="M15" s="11">
        <v>47602786.789439999</v>
      </c>
      <c r="N15" s="11">
        <v>42831666.715329997</v>
      </c>
      <c r="O15" s="11">
        <v>-1972805.03929</v>
      </c>
      <c r="P15" s="11">
        <v>4771120.0741100004</v>
      </c>
      <c r="Q15" s="11">
        <v>-2286140.6108900001</v>
      </c>
      <c r="R15" s="11">
        <v>3455556.1422700002</v>
      </c>
      <c r="S15" s="11">
        <v>3455556.1422700002</v>
      </c>
      <c r="T15" s="11">
        <v>-99245.325889999993</v>
      </c>
      <c r="U15" s="11">
        <v>5012657.53</v>
      </c>
      <c r="V15" s="11">
        <v>0</v>
      </c>
      <c r="W15" s="11">
        <v>5012657.53</v>
      </c>
      <c r="X15" s="11">
        <v>49155.191500000001</v>
      </c>
      <c r="Y15" s="11">
        <v>99257.000060000006</v>
      </c>
      <c r="Z15" s="11">
        <v>786.84636999999998</v>
      </c>
      <c r="AA15" s="11">
        <v>114502.55942999999</v>
      </c>
      <c r="AB15" s="11">
        <v>2767269.67448</v>
      </c>
      <c r="AC15" s="11">
        <v>5468676.0166499997</v>
      </c>
      <c r="AD15" s="11">
        <v>-158556.94174000001</v>
      </c>
      <c r="AE15" s="11">
        <v>295543.27416999999</v>
      </c>
      <c r="AF15" s="11">
        <v>-72.742069999999998</v>
      </c>
      <c r="AG15" s="11">
        <v>79147470.033930004</v>
      </c>
      <c r="AH15" s="11">
        <v>-4516847.4673300004</v>
      </c>
      <c r="AI15" s="11">
        <v>83664317.501259997</v>
      </c>
      <c r="AJ15" s="11">
        <v>3806670.5866399999</v>
      </c>
    </row>
    <row r="16" spans="1:1023 1027:2048 2052:4093 4097:5118 5122:6143 6147:7168 7172:9213 9217:10238 10242:11263 11267:12288 12292:14333 14337:15358 15362:16382" ht="12.75" customHeight="1" x14ac:dyDescent="0.2">
      <c r="A16" s="17">
        <v>7</v>
      </c>
      <c r="B16" s="37" t="s">
        <v>18</v>
      </c>
      <c r="C16" s="16" t="s">
        <v>202</v>
      </c>
      <c r="D16" s="11">
        <v>2088887.29632</v>
      </c>
      <c r="E16" s="11">
        <v>1078305.0290399999</v>
      </c>
      <c r="F16" s="11">
        <v>0</v>
      </c>
      <c r="G16" s="11">
        <v>0</v>
      </c>
      <c r="H16" s="11">
        <v>1010582.26728</v>
      </c>
      <c r="I16" s="11">
        <v>4438310.2433599997</v>
      </c>
      <c r="J16" s="11">
        <v>4271478.1716099996</v>
      </c>
      <c r="K16" s="11">
        <v>14805981.14744</v>
      </c>
      <c r="L16" s="11">
        <v>-15545.424510000001</v>
      </c>
      <c r="M16" s="11">
        <v>32400032.616360001</v>
      </c>
      <c r="N16" s="11">
        <v>20067431.741870001</v>
      </c>
      <c r="O16" s="11">
        <v>-5616034.9345199997</v>
      </c>
      <c r="P16" s="11">
        <v>12332600.87449</v>
      </c>
      <c r="Q16" s="11">
        <v>-3486808.4156499999</v>
      </c>
      <c r="R16" s="11">
        <v>2200785.3629999999</v>
      </c>
      <c r="S16" s="11">
        <v>2200385.3530000001</v>
      </c>
      <c r="T16" s="11">
        <v>0</v>
      </c>
      <c r="U16" s="11">
        <v>0</v>
      </c>
      <c r="V16" s="11">
        <v>0</v>
      </c>
      <c r="W16" s="11">
        <v>0</v>
      </c>
      <c r="X16" s="11">
        <v>0</v>
      </c>
      <c r="Y16" s="11">
        <v>1976750.5002299999</v>
      </c>
      <c r="Z16" s="11">
        <v>61.768360000000001</v>
      </c>
      <c r="AA16" s="11">
        <v>725142.10430999997</v>
      </c>
      <c r="AB16" s="11">
        <v>1099721.02926</v>
      </c>
      <c r="AC16" s="11">
        <v>99289.914390000005</v>
      </c>
      <c r="AD16" s="11">
        <v>-86891.310649999999</v>
      </c>
      <c r="AE16" s="11">
        <v>452240.32990999997</v>
      </c>
      <c r="AF16" s="11">
        <v>-950.06633999999997</v>
      </c>
      <c r="AG16" s="11">
        <v>60287202.312940001</v>
      </c>
      <c r="AH16" s="11">
        <v>-9206230.1516699996</v>
      </c>
      <c r="AI16" s="11">
        <v>69493432.464609995</v>
      </c>
      <c r="AJ16" s="11">
        <v>4204750.2574399998</v>
      </c>
    </row>
    <row r="17" spans="1:36" ht="12.75" customHeight="1" x14ac:dyDescent="0.2">
      <c r="A17" s="17">
        <v>8</v>
      </c>
      <c r="B17" s="37" t="s">
        <v>23</v>
      </c>
      <c r="C17" s="16" t="s">
        <v>203</v>
      </c>
      <c r="D17" s="11">
        <v>1585999.1692300001</v>
      </c>
      <c r="E17" s="11">
        <v>631349.30033999996</v>
      </c>
      <c r="F17" s="11">
        <v>3404.9158000000002</v>
      </c>
      <c r="G17" s="11">
        <v>0</v>
      </c>
      <c r="H17" s="11">
        <v>951244.95308999997</v>
      </c>
      <c r="I17" s="11">
        <v>0</v>
      </c>
      <c r="J17" s="11">
        <v>0</v>
      </c>
      <c r="K17" s="11">
        <v>3742406.6551199998</v>
      </c>
      <c r="L17" s="11">
        <v>-5911.1901900000003</v>
      </c>
      <c r="M17" s="11">
        <v>19452243.03407</v>
      </c>
      <c r="N17" s="11">
        <v>19373046.456580002</v>
      </c>
      <c r="O17" s="11">
        <v>-33869911.409029998</v>
      </c>
      <c r="P17" s="11">
        <v>79196.577490000098</v>
      </c>
      <c r="Q17" s="11">
        <v>-2685273.1751299999</v>
      </c>
      <c r="R17" s="11">
        <v>3461602.2477000002</v>
      </c>
      <c r="S17" s="11">
        <v>3461492.1176999998</v>
      </c>
      <c r="T17" s="11">
        <v>0</v>
      </c>
      <c r="U17" s="11">
        <v>0</v>
      </c>
      <c r="V17" s="11">
        <v>0</v>
      </c>
      <c r="W17" s="11">
        <v>0</v>
      </c>
      <c r="X17" s="11">
        <v>0</v>
      </c>
      <c r="Y17" s="11">
        <v>890212.94799999997</v>
      </c>
      <c r="Z17" s="11">
        <v>20067.177909999999</v>
      </c>
      <c r="AA17" s="11">
        <v>11278.81565</v>
      </c>
      <c r="AB17" s="11">
        <v>858097.30613000004</v>
      </c>
      <c r="AC17" s="11">
        <v>98475.621859999999</v>
      </c>
      <c r="AD17" s="11">
        <v>-41237.306449999996</v>
      </c>
      <c r="AE17" s="11">
        <v>494231.11735000001</v>
      </c>
      <c r="AF17" s="11">
        <v>-0.75560000000000005</v>
      </c>
      <c r="AG17" s="11">
        <v>30614614.09302</v>
      </c>
      <c r="AH17" s="11">
        <v>-36602333.836400002</v>
      </c>
      <c r="AI17" s="11">
        <v>67216947.929419994</v>
      </c>
      <c r="AJ17" s="11">
        <v>0</v>
      </c>
    </row>
    <row r="18" spans="1:36" ht="12.75" customHeight="1" x14ac:dyDescent="0.2">
      <c r="A18" s="17">
        <v>9</v>
      </c>
      <c r="B18" s="37" t="s">
        <v>13</v>
      </c>
      <c r="C18" s="16" t="s">
        <v>204</v>
      </c>
      <c r="D18" s="11">
        <v>4790464.50538</v>
      </c>
      <c r="E18" s="11">
        <v>2332173.6546800002</v>
      </c>
      <c r="F18" s="11">
        <v>0</v>
      </c>
      <c r="G18" s="11">
        <v>0</v>
      </c>
      <c r="H18" s="11">
        <v>2458290.8506999998</v>
      </c>
      <c r="I18" s="11">
        <v>13662.922329999999</v>
      </c>
      <c r="J18" s="11">
        <v>0</v>
      </c>
      <c r="K18" s="11">
        <v>12312123.75402</v>
      </c>
      <c r="L18" s="11">
        <v>-145.99619999999999</v>
      </c>
      <c r="M18" s="11">
        <v>26137961.904899999</v>
      </c>
      <c r="N18" s="11">
        <v>21781298.34107</v>
      </c>
      <c r="O18" s="11">
        <v>-1289989.5271000001</v>
      </c>
      <c r="P18" s="11">
        <v>4356663.5638300003</v>
      </c>
      <c r="Q18" s="11">
        <v>-2280154.5172899999</v>
      </c>
      <c r="R18" s="11">
        <v>0</v>
      </c>
      <c r="S18" s="11">
        <v>0</v>
      </c>
      <c r="T18" s="11">
        <v>0</v>
      </c>
      <c r="U18" s="11">
        <v>5455375.1248399997</v>
      </c>
      <c r="V18" s="11">
        <v>-98138.854460000002</v>
      </c>
      <c r="W18" s="11">
        <v>5041313.3185799997</v>
      </c>
      <c r="X18" s="11">
        <v>179439.90294999999</v>
      </c>
      <c r="Y18" s="11">
        <v>171.83268000000001</v>
      </c>
      <c r="Z18" s="11">
        <v>216000.0025</v>
      </c>
      <c r="AA18" s="11">
        <v>229226.64551</v>
      </c>
      <c r="AB18" s="11">
        <v>1661008.90536</v>
      </c>
      <c r="AC18" s="11">
        <v>561667.33496999997</v>
      </c>
      <c r="AD18" s="11">
        <v>-144902.77054999999</v>
      </c>
      <c r="AE18" s="11">
        <v>455985.16467000003</v>
      </c>
      <c r="AF18" s="11">
        <v>-2458.9418300000002</v>
      </c>
      <c r="AG18" s="11">
        <v>52013088.00011</v>
      </c>
      <c r="AH18" s="11">
        <v>-3815790.6074299999</v>
      </c>
      <c r="AI18" s="11">
        <v>55828878.607539997</v>
      </c>
      <c r="AJ18" s="11">
        <v>945000</v>
      </c>
    </row>
    <row r="19" spans="1:36" ht="12.75" customHeight="1" x14ac:dyDescent="0.2">
      <c r="A19" s="17">
        <v>10</v>
      </c>
      <c r="B19" s="37" t="s">
        <v>7</v>
      </c>
      <c r="C19" s="16" t="s">
        <v>205</v>
      </c>
      <c r="D19" s="11">
        <v>552383.23178000003</v>
      </c>
      <c r="E19" s="11">
        <v>192965.58554999999</v>
      </c>
      <c r="F19" s="11">
        <v>0</v>
      </c>
      <c r="G19" s="11">
        <v>-13928.46542</v>
      </c>
      <c r="H19" s="11">
        <v>373346.11164999998</v>
      </c>
      <c r="I19" s="11">
        <v>10332.151</v>
      </c>
      <c r="J19" s="11">
        <v>0</v>
      </c>
      <c r="K19" s="11">
        <v>1160588.3082000001</v>
      </c>
      <c r="L19" s="11">
        <v>-2707.4305300000001</v>
      </c>
      <c r="M19" s="11">
        <v>8808517.3672000002</v>
      </c>
      <c r="N19" s="11">
        <v>8808517.3671700004</v>
      </c>
      <c r="O19" s="11">
        <v>-36501312.082960002</v>
      </c>
      <c r="P19" s="11">
        <v>2.99999956041574E-5</v>
      </c>
      <c r="Q19" s="11">
        <v>-117270.07008</v>
      </c>
      <c r="R19" s="11">
        <v>76974.3</v>
      </c>
      <c r="S19" s="11">
        <v>75840</v>
      </c>
      <c r="T19" s="11">
        <v>0</v>
      </c>
      <c r="U19" s="11">
        <v>0</v>
      </c>
      <c r="V19" s="11">
        <v>0</v>
      </c>
      <c r="W19" s="11">
        <v>0</v>
      </c>
      <c r="X19" s="11">
        <v>48.033999999999999</v>
      </c>
      <c r="Y19" s="11">
        <v>913203.71232000005</v>
      </c>
      <c r="Z19" s="11">
        <v>0</v>
      </c>
      <c r="AA19" s="11">
        <v>430.60500000000002</v>
      </c>
      <c r="AB19" s="11">
        <v>2075874.2895</v>
      </c>
      <c r="AC19" s="11">
        <v>-72496.355330000006</v>
      </c>
      <c r="AD19" s="11">
        <v>-867709.21837000002</v>
      </c>
      <c r="AE19" s="11">
        <v>281899.03577999998</v>
      </c>
      <c r="AF19" s="11">
        <v>-663.33162000000004</v>
      </c>
      <c r="AG19" s="11">
        <v>13807754.67945</v>
      </c>
      <c r="AH19" s="11">
        <v>-37503590.598980002</v>
      </c>
      <c r="AI19" s="11">
        <v>51311345.27843</v>
      </c>
      <c r="AJ19" s="11">
        <v>75000</v>
      </c>
    </row>
    <row r="20" spans="1:36" ht="12.75" customHeight="1" x14ac:dyDescent="0.2">
      <c r="A20" s="17">
        <v>11</v>
      </c>
      <c r="B20" s="37" t="s">
        <v>8</v>
      </c>
      <c r="C20" s="16" t="s">
        <v>206</v>
      </c>
      <c r="D20" s="11">
        <v>1288667.13112</v>
      </c>
      <c r="E20" s="11">
        <v>1016053.13427</v>
      </c>
      <c r="F20" s="11">
        <v>0</v>
      </c>
      <c r="G20" s="11">
        <v>0</v>
      </c>
      <c r="H20" s="11">
        <v>272489.55167000002</v>
      </c>
      <c r="I20" s="11">
        <v>0</v>
      </c>
      <c r="J20" s="11">
        <v>0</v>
      </c>
      <c r="K20" s="11">
        <v>799691.37847999996</v>
      </c>
      <c r="L20" s="11">
        <v>-519.84338000000002</v>
      </c>
      <c r="M20" s="11">
        <v>9814632.8226500005</v>
      </c>
      <c r="N20" s="11">
        <v>4622895.9672999997</v>
      </c>
      <c r="O20" s="11">
        <v>-5590923.0247600004</v>
      </c>
      <c r="P20" s="11">
        <v>5191736.8553499999</v>
      </c>
      <c r="Q20" s="11">
        <v>-20385603.308309998</v>
      </c>
      <c r="R20" s="11">
        <v>60.5</v>
      </c>
      <c r="S20" s="11">
        <v>0</v>
      </c>
      <c r="T20" s="11">
        <v>0</v>
      </c>
      <c r="U20" s="11">
        <v>0</v>
      </c>
      <c r="V20" s="11">
        <v>0</v>
      </c>
      <c r="W20" s="11">
        <v>0</v>
      </c>
      <c r="X20" s="11">
        <v>8611.7549999999992</v>
      </c>
      <c r="Y20" s="11">
        <v>353850.41152999998</v>
      </c>
      <c r="Z20" s="11">
        <v>1895.74125</v>
      </c>
      <c r="AA20" s="11">
        <v>442000</v>
      </c>
      <c r="AB20" s="11">
        <v>966442.45071999996</v>
      </c>
      <c r="AC20" s="11">
        <v>282866.37326999998</v>
      </c>
      <c r="AD20" s="11">
        <v>-158501.46385999999</v>
      </c>
      <c r="AE20" s="11">
        <v>1837675.2843899999</v>
      </c>
      <c r="AF20" s="11">
        <v>-139.14515</v>
      </c>
      <c r="AG20" s="11">
        <v>15796393.848409999</v>
      </c>
      <c r="AH20" s="11">
        <v>-26135686.785459999</v>
      </c>
      <c r="AI20" s="11">
        <v>41932080.633869998</v>
      </c>
      <c r="AJ20" s="11">
        <v>0</v>
      </c>
    </row>
    <row r="21" spans="1:36" ht="12.75" customHeight="1" x14ac:dyDescent="0.2">
      <c r="A21" s="17">
        <v>12</v>
      </c>
      <c r="B21" s="37" t="s">
        <v>20</v>
      </c>
      <c r="C21" s="16" t="s">
        <v>207</v>
      </c>
      <c r="D21" s="11">
        <v>2325103.5587800001</v>
      </c>
      <c r="E21" s="11">
        <v>733150.34611000004</v>
      </c>
      <c r="F21" s="11">
        <v>4645.1710700000003</v>
      </c>
      <c r="G21" s="11">
        <v>0</v>
      </c>
      <c r="H21" s="11">
        <v>1587308.0416000001</v>
      </c>
      <c r="I21" s="11">
        <v>4854.8597900000004</v>
      </c>
      <c r="J21" s="11">
        <v>0</v>
      </c>
      <c r="K21" s="11">
        <v>2489605.5093499999</v>
      </c>
      <c r="L21" s="11">
        <v>-772.69133999999997</v>
      </c>
      <c r="M21" s="11">
        <v>21880185.384629998</v>
      </c>
      <c r="N21" s="11">
        <v>15827324.91058</v>
      </c>
      <c r="O21" s="11">
        <v>-2252341.8542499999</v>
      </c>
      <c r="P21" s="11">
        <v>6052860.4740500003</v>
      </c>
      <c r="Q21" s="11">
        <v>-3414573.1818599999</v>
      </c>
      <c r="R21" s="11">
        <v>1298607.95735</v>
      </c>
      <c r="S21" s="11">
        <v>1297874.1007600001</v>
      </c>
      <c r="T21" s="11">
        <v>-39321.772530000002</v>
      </c>
      <c r="U21" s="11">
        <v>3677427.9989999998</v>
      </c>
      <c r="V21" s="11">
        <v>0</v>
      </c>
      <c r="W21" s="11">
        <v>3677427.9989999998</v>
      </c>
      <c r="X21" s="11">
        <v>0</v>
      </c>
      <c r="Y21" s="11">
        <v>39381.007610000001</v>
      </c>
      <c r="Z21" s="11">
        <v>127401.54396</v>
      </c>
      <c r="AA21" s="11">
        <v>177314.91399999999</v>
      </c>
      <c r="AB21" s="11">
        <v>478898.16447000002</v>
      </c>
      <c r="AC21" s="11">
        <v>229117.28972999999</v>
      </c>
      <c r="AD21" s="11">
        <v>-13245.305130000001</v>
      </c>
      <c r="AE21" s="11">
        <v>134271.68989000001</v>
      </c>
      <c r="AF21" s="11">
        <v>-244.61676</v>
      </c>
      <c r="AG21" s="11">
        <v>32862169.878559999</v>
      </c>
      <c r="AH21" s="11">
        <v>-5720499.4218699997</v>
      </c>
      <c r="AI21" s="11">
        <v>38582669.30043</v>
      </c>
      <c r="AJ21" s="11">
        <v>1257328.5653299999</v>
      </c>
    </row>
    <row r="22" spans="1:36" ht="12.75" customHeight="1" x14ac:dyDescent="0.2">
      <c r="A22" s="17">
        <v>13</v>
      </c>
      <c r="B22" s="37" t="s">
        <v>16</v>
      </c>
      <c r="C22" s="16" t="s">
        <v>208</v>
      </c>
      <c r="D22" s="11">
        <v>2118182.0571300001</v>
      </c>
      <c r="E22" s="11">
        <v>554143.99309</v>
      </c>
      <c r="F22" s="11">
        <v>0</v>
      </c>
      <c r="G22" s="11">
        <v>0</v>
      </c>
      <c r="H22" s="11">
        <v>1564038.0640400001</v>
      </c>
      <c r="I22" s="11">
        <v>47242.563529999999</v>
      </c>
      <c r="J22" s="11">
        <v>0</v>
      </c>
      <c r="K22" s="11">
        <v>6115805.4103499996</v>
      </c>
      <c r="L22" s="11">
        <v>-3682.29927</v>
      </c>
      <c r="M22" s="11">
        <v>21686096.881170001</v>
      </c>
      <c r="N22" s="11">
        <v>17938785.64694</v>
      </c>
      <c r="O22" s="11">
        <v>-2140829.7610800001</v>
      </c>
      <c r="P22" s="11">
        <v>3747311.2342300001</v>
      </c>
      <c r="Q22" s="11">
        <v>-125617.39306</v>
      </c>
      <c r="R22" s="11">
        <v>999536.28668000002</v>
      </c>
      <c r="S22" s="11">
        <v>998626.28668000002</v>
      </c>
      <c r="T22" s="11">
        <v>-19377.54436</v>
      </c>
      <c r="U22" s="11">
        <v>1102597.26</v>
      </c>
      <c r="V22" s="11">
        <v>0</v>
      </c>
      <c r="W22" s="11">
        <v>1102597.26</v>
      </c>
      <c r="X22" s="11">
        <v>0</v>
      </c>
      <c r="Y22" s="11">
        <v>5321.4566999999997</v>
      </c>
      <c r="Z22" s="11">
        <v>0</v>
      </c>
      <c r="AA22" s="11">
        <v>17717.993429999999</v>
      </c>
      <c r="AB22" s="11">
        <v>623606.25054000004</v>
      </c>
      <c r="AC22" s="11">
        <v>17335.225040000001</v>
      </c>
      <c r="AD22" s="11">
        <v>-20953.735260000001</v>
      </c>
      <c r="AE22" s="11">
        <v>56831.281389999996</v>
      </c>
      <c r="AF22" s="11">
        <v>-28372.99985</v>
      </c>
      <c r="AG22" s="11">
        <v>32790272.665959999</v>
      </c>
      <c r="AH22" s="11">
        <v>-2338833.73288</v>
      </c>
      <c r="AI22" s="11">
        <v>35129106.398840003</v>
      </c>
      <c r="AJ22" s="11">
        <v>966140</v>
      </c>
    </row>
    <row r="23" spans="1:36" ht="12.75" customHeight="1" x14ac:dyDescent="0.2">
      <c r="A23" s="17">
        <v>14</v>
      </c>
      <c r="B23" s="37" t="s">
        <v>21</v>
      </c>
      <c r="C23" s="16" t="s">
        <v>209</v>
      </c>
      <c r="D23" s="11">
        <v>1401572.9845400001</v>
      </c>
      <c r="E23" s="11">
        <v>14329.85086</v>
      </c>
      <c r="F23" s="11">
        <v>0</v>
      </c>
      <c r="G23" s="11">
        <v>0</v>
      </c>
      <c r="H23" s="11">
        <v>1387243.13368</v>
      </c>
      <c r="I23" s="11">
        <v>1433712.22267</v>
      </c>
      <c r="J23" s="11">
        <v>1396737.8367099999</v>
      </c>
      <c r="K23" s="11">
        <v>5794088.4443199998</v>
      </c>
      <c r="L23" s="11">
        <v>-76.311869999999999</v>
      </c>
      <c r="M23" s="11">
        <v>7154723.4434799999</v>
      </c>
      <c r="N23" s="11">
        <v>7103703.3053200003</v>
      </c>
      <c r="O23" s="11">
        <v>-63980.365740000001</v>
      </c>
      <c r="P23" s="11">
        <v>51020.138160000002</v>
      </c>
      <c r="Q23" s="11">
        <v>-91.936390000000003</v>
      </c>
      <c r="R23" s="11">
        <v>8939740.4171900004</v>
      </c>
      <c r="S23" s="11">
        <v>8939740.4171900004</v>
      </c>
      <c r="T23" s="11">
        <v>0</v>
      </c>
      <c r="U23" s="11">
        <v>0</v>
      </c>
      <c r="V23" s="11">
        <v>0</v>
      </c>
      <c r="W23" s="11">
        <v>0</v>
      </c>
      <c r="X23" s="11">
        <v>0</v>
      </c>
      <c r="Y23" s="11">
        <v>0</v>
      </c>
      <c r="Z23" s="11">
        <v>0</v>
      </c>
      <c r="AA23" s="11">
        <v>7791.9750000000004</v>
      </c>
      <c r="AB23" s="11">
        <v>68631.900640000007</v>
      </c>
      <c r="AC23" s="11">
        <v>2232.1977299999999</v>
      </c>
      <c r="AD23" s="11">
        <v>-126.3399</v>
      </c>
      <c r="AE23" s="11">
        <v>30253.639599999999</v>
      </c>
      <c r="AF23" s="11">
        <v>0</v>
      </c>
      <c r="AG23" s="11">
        <v>24832747.225170001</v>
      </c>
      <c r="AH23" s="11">
        <v>-64274.9539</v>
      </c>
      <c r="AI23" s="11">
        <v>24897022.17907</v>
      </c>
      <c r="AJ23" s="11">
        <v>2065349</v>
      </c>
    </row>
    <row r="24" spans="1:36" ht="12.75" customHeight="1" x14ac:dyDescent="0.2">
      <c r="A24" s="17">
        <v>15</v>
      </c>
      <c r="B24" s="37" t="s">
        <v>22</v>
      </c>
      <c r="C24" s="16" t="s">
        <v>210</v>
      </c>
      <c r="D24" s="11">
        <v>583371.56721000001</v>
      </c>
      <c r="E24" s="11">
        <v>209905.19214</v>
      </c>
      <c r="F24" s="11">
        <v>0</v>
      </c>
      <c r="G24" s="11">
        <v>0</v>
      </c>
      <c r="H24" s="11">
        <v>373466.37507000001</v>
      </c>
      <c r="I24" s="11">
        <v>0</v>
      </c>
      <c r="J24" s="11">
        <v>0</v>
      </c>
      <c r="K24" s="11">
        <v>2406614.8535199999</v>
      </c>
      <c r="L24" s="11">
        <v>-187.44711000000001</v>
      </c>
      <c r="M24" s="11">
        <v>16526449.79469</v>
      </c>
      <c r="N24" s="11">
        <v>16462856.973130001</v>
      </c>
      <c r="O24" s="11">
        <v>-426521.04606999998</v>
      </c>
      <c r="P24" s="11">
        <v>63592.821559999997</v>
      </c>
      <c r="Q24" s="11">
        <v>-72049.093059999999</v>
      </c>
      <c r="R24" s="11">
        <v>773.28327999999999</v>
      </c>
      <c r="S24" s="11">
        <v>0</v>
      </c>
      <c r="T24" s="11">
        <v>0</v>
      </c>
      <c r="U24" s="11">
        <v>1152556.16438</v>
      </c>
      <c r="V24" s="11">
        <v>0</v>
      </c>
      <c r="W24" s="11">
        <v>1152556.16438</v>
      </c>
      <c r="X24" s="11">
        <v>0</v>
      </c>
      <c r="Y24" s="11">
        <v>322.16250000000002</v>
      </c>
      <c r="Z24" s="11">
        <v>0</v>
      </c>
      <c r="AA24" s="11">
        <v>12089.966</v>
      </c>
      <c r="AB24" s="11">
        <v>281947.43637000001</v>
      </c>
      <c r="AC24" s="11">
        <v>9175.8373300000003</v>
      </c>
      <c r="AD24" s="11">
        <v>-3028.98677</v>
      </c>
      <c r="AE24" s="11">
        <v>23372.41447</v>
      </c>
      <c r="AF24" s="11">
        <v>-3633.3986199999999</v>
      </c>
      <c r="AG24" s="11">
        <v>20996673.47975</v>
      </c>
      <c r="AH24" s="11">
        <v>-505419.97162999999</v>
      </c>
      <c r="AI24" s="11">
        <v>21502093.45138</v>
      </c>
      <c r="AJ24" s="11">
        <v>0</v>
      </c>
    </row>
    <row r="25" spans="1:36" ht="12.75" customHeight="1" x14ac:dyDescent="0.2">
      <c r="A25" s="17">
        <v>16</v>
      </c>
      <c r="B25" s="37" t="s">
        <v>10</v>
      </c>
      <c r="C25" s="16" t="s">
        <v>211</v>
      </c>
      <c r="D25" s="11">
        <v>948631.48588000005</v>
      </c>
      <c r="E25" s="11">
        <v>467283.91203000001</v>
      </c>
      <c r="F25" s="11">
        <v>14439.077010000001</v>
      </c>
      <c r="G25" s="11">
        <v>-3403.5</v>
      </c>
      <c r="H25" s="11">
        <v>470311.99683999998</v>
      </c>
      <c r="I25" s="11">
        <v>0</v>
      </c>
      <c r="J25" s="11">
        <v>0</v>
      </c>
      <c r="K25" s="11">
        <v>981129.43105999997</v>
      </c>
      <c r="L25" s="11">
        <v>-324.04813000000001</v>
      </c>
      <c r="M25" s="11">
        <v>9624869.7644500006</v>
      </c>
      <c r="N25" s="11">
        <v>5612436.6782600004</v>
      </c>
      <c r="O25" s="11">
        <v>-247455.60199</v>
      </c>
      <c r="P25" s="11">
        <v>4012433.0861900002</v>
      </c>
      <c r="Q25" s="11">
        <v>-327649.29580999998</v>
      </c>
      <c r="R25" s="11">
        <v>2892619.6883700001</v>
      </c>
      <c r="S25" s="11">
        <v>2892609.6583699998</v>
      </c>
      <c r="T25" s="11">
        <v>-52208.284180000002</v>
      </c>
      <c r="U25" s="11">
        <v>1141123.8968400001</v>
      </c>
      <c r="V25" s="11">
        <v>-46335.521800000002</v>
      </c>
      <c r="W25" s="11">
        <v>1141123.8968400001</v>
      </c>
      <c r="X25" s="11">
        <v>0</v>
      </c>
      <c r="Y25" s="11">
        <v>22169.976159999998</v>
      </c>
      <c r="Z25" s="11">
        <v>150.44483</v>
      </c>
      <c r="AA25" s="11">
        <v>30495.616109999999</v>
      </c>
      <c r="AB25" s="11">
        <v>974432.83013999998</v>
      </c>
      <c r="AC25" s="11">
        <v>44330.680460000003</v>
      </c>
      <c r="AD25" s="11">
        <v>-8926.2849800000004</v>
      </c>
      <c r="AE25" s="11">
        <v>111896.07060000001</v>
      </c>
      <c r="AF25" s="11">
        <v>0</v>
      </c>
      <c r="AG25" s="11">
        <v>16771849.8849</v>
      </c>
      <c r="AH25" s="11">
        <v>-686302.53688999999</v>
      </c>
      <c r="AI25" s="11">
        <v>17458152.42179</v>
      </c>
      <c r="AJ25" s="11">
        <v>3744753.6597500001</v>
      </c>
    </row>
    <row r="26" spans="1:36" ht="12.75" customHeight="1" x14ac:dyDescent="0.2">
      <c r="A26" s="17">
        <v>17</v>
      </c>
      <c r="B26" s="37" t="s">
        <v>19</v>
      </c>
      <c r="C26" s="16" t="s">
        <v>212</v>
      </c>
      <c r="D26" s="11">
        <v>168884.77356999999</v>
      </c>
      <c r="E26" s="11">
        <v>35563.996789999997</v>
      </c>
      <c r="F26" s="11">
        <v>0</v>
      </c>
      <c r="G26" s="11">
        <v>0</v>
      </c>
      <c r="H26" s="11">
        <v>133320.77677999999</v>
      </c>
      <c r="I26" s="11">
        <v>5716.4263899999996</v>
      </c>
      <c r="J26" s="11">
        <v>0</v>
      </c>
      <c r="K26" s="11">
        <v>284338.12037000002</v>
      </c>
      <c r="L26" s="11">
        <v>-12.36858</v>
      </c>
      <c r="M26" s="11">
        <v>8531905.9976899996</v>
      </c>
      <c r="N26" s="11">
        <v>8531431.27152</v>
      </c>
      <c r="O26" s="11">
        <v>-688326.43521000003</v>
      </c>
      <c r="P26" s="11">
        <v>474.72617000000002</v>
      </c>
      <c r="Q26" s="11">
        <v>-11295.79767</v>
      </c>
      <c r="R26" s="11">
        <v>61.92</v>
      </c>
      <c r="S26" s="11">
        <v>0</v>
      </c>
      <c r="T26" s="11">
        <v>0</v>
      </c>
      <c r="U26" s="11">
        <v>1903986.111</v>
      </c>
      <c r="V26" s="11">
        <v>0</v>
      </c>
      <c r="W26" s="11">
        <v>1903986.111</v>
      </c>
      <c r="X26" s="11">
        <v>0</v>
      </c>
      <c r="Y26" s="11">
        <v>0</v>
      </c>
      <c r="Z26" s="11">
        <v>15000</v>
      </c>
      <c r="AA26" s="11">
        <v>313.17074000000002</v>
      </c>
      <c r="AB26" s="11">
        <v>31625.17395</v>
      </c>
      <c r="AC26" s="11">
        <v>1962.9273800000001</v>
      </c>
      <c r="AD26" s="11">
        <v>-14.26806</v>
      </c>
      <c r="AE26" s="11">
        <v>6715.3723399999999</v>
      </c>
      <c r="AF26" s="11">
        <v>0</v>
      </c>
      <c r="AG26" s="11">
        <v>10950509.99343</v>
      </c>
      <c r="AH26" s="11">
        <v>-699648.86951999995</v>
      </c>
      <c r="AI26" s="11">
        <v>11650158.862950001</v>
      </c>
      <c r="AJ26" s="11">
        <v>0</v>
      </c>
    </row>
    <row r="27" spans="1:36" ht="12.75" customHeight="1" x14ac:dyDescent="0.2">
      <c r="A27" s="17">
        <v>18</v>
      </c>
      <c r="B27" s="37" t="s">
        <v>14</v>
      </c>
      <c r="C27" s="16" t="s">
        <v>213</v>
      </c>
      <c r="D27" s="11">
        <v>164545.22983</v>
      </c>
      <c r="E27" s="11">
        <v>73837.316470000005</v>
      </c>
      <c r="F27" s="11">
        <v>88.842359999999999</v>
      </c>
      <c r="G27" s="11">
        <v>0</v>
      </c>
      <c r="H27" s="11">
        <v>90619.070999999996</v>
      </c>
      <c r="I27" s="11">
        <v>0</v>
      </c>
      <c r="J27" s="11">
        <v>0</v>
      </c>
      <c r="K27" s="11">
        <v>180980.61501000001</v>
      </c>
      <c r="L27" s="11">
        <v>-17636.727080000001</v>
      </c>
      <c r="M27" s="11">
        <v>3305698.78945</v>
      </c>
      <c r="N27" s="11">
        <v>31843.381969999999</v>
      </c>
      <c r="O27" s="11">
        <v>-56683.366999999998</v>
      </c>
      <c r="P27" s="11">
        <v>3273855.4074800001</v>
      </c>
      <c r="Q27" s="11">
        <v>-1429234.63139</v>
      </c>
      <c r="R27" s="11">
        <v>53.2</v>
      </c>
      <c r="S27" s="11">
        <v>0</v>
      </c>
      <c r="T27" s="11">
        <v>0</v>
      </c>
      <c r="U27" s="11">
        <v>348497.02360000001</v>
      </c>
      <c r="V27" s="11">
        <v>0</v>
      </c>
      <c r="W27" s="11">
        <v>348497.02360000001</v>
      </c>
      <c r="X27" s="11">
        <v>0</v>
      </c>
      <c r="Y27" s="11">
        <v>7769.3145400000003</v>
      </c>
      <c r="Z27" s="11">
        <v>5009.0047199999999</v>
      </c>
      <c r="AA27" s="11">
        <v>7849.9064699999999</v>
      </c>
      <c r="AB27" s="11">
        <v>145465.11405999999</v>
      </c>
      <c r="AC27" s="11">
        <v>22352.15884</v>
      </c>
      <c r="AD27" s="11">
        <v>-15635.72436</v>
      </c>
      <c r="AE27" s="11">
        <v>16494.224859999998</v>
      </c>
      <c r="AF27" s="11">
        <v>0</v>
      </c>
      <c r="AG27" s="11">
        <v>4204714.5813800003</v>
      </c>
      <c r="AH27" s="11">
        <v>-1519190.4498300001</v>
      </c>
      <c r="AI27" s="11">
        <v>5723905.0312099997</v>
      </c>
      <c r="AJ27" s="11">
        <v>193817.848</v>
      </c>
    </row>
    <row r="28" spans="1:36" ht="12.75" customHeight="1" x14ac:dyDescent="0.2">
      <c r="A28" s="17">
        <v>19</v>
      </c>
      <c r="B28" s="37" t="s">
        <v>15</v>
      </c>
      <c r="C28" s="16" t="s">
        <v>214</v>
      </c>
      <c r="D28" s="11">
        <v>653439.89251999999</v>
      </c>
      <c r="E28" s="11">
        <v>233506.86661</v>
      </c>
      <c r="F28" s="11">
        <v>15940.2184</v>
      </c>
      <c r="G28" s="11">
        <v>-1819.51496</v>
      </c>
      <c r="H28" s="11">
        <v>405812.32247000001</v>
      </c>
      <c r="I28" s="11">
        <v>0</v>
      </c>
      <c r="J28" s="11">
        <v>0</v>
      </c>
      <c r="K28" s="11">
        <v>323967.90863000002</v>
      </c>
      <c r="L28" s="11">
        <v>-17.719539999999999</v>
      </c>
      <c r="M28" s="11">
        <v>1219304.7239099999</v>
      </c>
      <c r="N28" s="11">
        <v>1028449.847</v>
      </c>
      <c r="O28" s="11">
        <v>-45005.622779999998</v>
      </c>
      <c r="P28" s="11">
        <v>190854.87690999999</v>
      </c>
      <c r="Q28" s="11">
        <v>-10909.858480000001</v>
      </c>
      <c r="R28" s="11">
        <v>2.5</v>
      </c>
      <c r="S28" s="11">
        <v>0</v>
      </c>
      <c r="T28" s="11">
        <v>0</v>
      </c>
      <c r="U28" s="11">
        <v>1704806.1053800001</v>
      </c>
      <c r="V28" s="11">
        <v>0</v>
      </c>
      <c r="W28" s="11">
        <v>1704806.1053800001</v>
      </c>
      <c r="X28" s="11">
        <v>0</v>
      </c>
      <c r="Y28" s="11">
        <v>93293.428</v>
      </c>
      <c r="Z28" s="11">
        <v>1631.4072000000001</v>
      </c>
      <c r="AA28" s="11">
        <v>0</v>
      </c>
      <c r="AB28" s="11">
        <v>448282.03937000001</v>
      </c>
      <c r="AC28" s="11">
        <v>20963.57332</v>
      </c>
      <c r="AD28" s="11">
        <v>-10968.86263</v>
      </c>
      <c r="AE28" s="11">
        <v>35299.547960000004</v>
      </c>
      <c r="AF28" s="11">
        <v>-931.92569000000003</v>
      </c>
      <c r="AG28" s="11">
        <v>4500991.12629</v>
      </c>
      <c r="AH28" s="11">
        <v>-69653.504079999999</v>
      </c>
      <c r="AI28" s="11">
        <v>4570644.6303700004</v>
      </c>
      <c r="AJ28" s="11">
        <v>444688</v>
      </c>
    </row>
    <row r="29" spans="1:36" ht="12.75" customHeight="1" x14ac:dyDescent="0.2">
      <c r="A29" s="17">
        <v>20</v>
      </c>
      <c r="B29" s="37" t="s">
        <v>27</v>
      </c>
      <c r="C29" s="16" t="s">
        <v>215</v>
      </c>
      <c r="D29" s="11">
        <v>100441.79188</v>
      </c>
      <c r="E29" s="11">
        <v>564.62815999999998</v>
      </c>
      <c r="F29" s="11">
        <v>0</v>
      </c>
      <c r="G29" s="11">
        <v>0</v>
      </c>
      <c r="H29" s="11">
        <v>99877.163719999997</v>
      </c>
      <c r="I29" s="11">
        <v>0</v>
      </c>
      <c r="J29" s="11">
        <v>0</v>
      </c>
      <c r="K29" s="11">
        <v>928521.20374999999</v>
      </c>
      <c r="L29" s="11">
        <v>-533.20809999999994</v>
      </c>
      <c r="M29" s="11">
        <v>1848791.6653499999</v>
      </c>
      <c r="N29" s="11">
        <v>1848791.6653499999</v>
      </c>
      <c r="O29" s="11">
        <v>-1183.6300900000001</v>
      </c>
      <c r="P29" s="11">
        <v>0</v>
      </c>
      <c r="Q29" s="11">
        <v>0</v>
      </c>
      <c r="R29" s="11">
        <v>0</v>
      </c>
      <c r="S29" s="11">
        <v>0</v>
      </c>
      <c r="T29" s="11">
        <v>0</v>
      </c>
      <c r="U29" s="11">
        <v>625919.54645999998</v>
      </c>
      <c r="V29" s="11">
        <v>0</v>
      </c>
      <c r="W29" s="11">
        <v>625919.54645999998</v>
      </c>
      <c r="X29" s="11">
        <v>0</v>
      </c>
      <c r="Y29" s="11">
        <v>0</v>
      </c>
      <c r="Z29" s="11">
        <v>9.86</v>
      </c>
      <c r="AA29" s="11">
        <v>1278.42365</v>
      </c>
      <c r="AB29" s="11">
        <v>12067.67887</v>
      </c>
      <c r="AC29" s="11">
        <v>-795.39197999999999</v>
      </c>
      <c r="AD29" s="11">
        <v>-957.02820999999994</v>
      </c>
      <c r="AE29" s="11">
        <v>3704.0641000000001</v>
      </c>
      <c r="AF29" s="11">
        <v>0</v>
      </c>
      <c r="AG29" s="11">
        <v>3519938.8420799999</v>
      </c>
      <c r="AH29" s="11">
        <v>-2673.8663999999999</v>
      </c>
      <c r="AI29" s="11">
        <v>3522612.70848</v>
      </c>
      <c r="AJ29" s="11">
        <v>0</v>
      </c>
    </row>
    <row r="30" spans="1:36" ht="12.75" customHeight="1" x14ac:dyDescent="0.2">
      <c r="A30" s="17">
        <v>21</v>
      </c>
      <c r="B30" s="37" t="s">
        <v>17</v>
      </c>
      <c r="C30" s="16" t="s">
        <v>216</v>
      </c>
      <c r="D30" s="11">
        <v>174021.11387999999</v>
      </c>
      <c r="E30" s="11">
        <v>93333.336750000002</v>
      </c>
      <c r="F30" s="11">
        <v>0</v>
      </c>
      <c r="G30" s="11">
        <v>0</v>
      </c>
      <c r="H30" s="11">
        <v>80687.777130000002</v>
      </c>
      <c r="I30" s="11">
        <v>4951.9258600000003</v>
      </c>
      <c r="J30" s="11">
        <v>4951.9258600000003</v>
      </c>
      <c r="K30" s="11">
        <v>330491.47871</v>
      </c>
      <c r="L30" s="11">
        <v>-512.42961000000003</v>
      </c>
      <c r="M30" s="11">
        <v>1350254.19306</v>
      </c>
      <c r="N30" s="11">
        <v>1311818.9598300001</v>
      </c>
      <c r="O30" s="11">
        <v>-29165.189119999999</v>
      </c>
      <c r="P30" s="11">
        <v>38435.233229999998</v>
      </c>
      <c r="Q30" s="11">
        <v>-27773.493740000002</v>
      </c>
      <c r="R30" s="11">
        <v>138477.86491999999</v>
      </c>
      <c r="S30" s="11">
        <v>138477.86491999999</v>
      </c>
      <c r="T30" s="11">
        <v>0</v>
      </c>
      <c r="U30" s="11">
        <v>576083.39604999998</v>
      </c>
      <c r="V30" s="11">
        <v>0</v>
      </c>
      <c r="W30" s="11">
        <v>576083.39604999998</v>
      </c>
      <c r="X30" s="11">
        <v>0</v>
      </c>
      <c r="Y30" s="11">
        <v>27771.447489999999</v>
      </c>
      <c r="Z30" s="11">
        <v>5758.0566699999999</v>
      </c>
      <c r="AA30" s="11">
        <v>33895.814019999998</v>
      </c>
      <c r="AB30" s="11">
        <v>76836.110449999993</v>
      </c>
      <c r="AC30" s="11">
        <v>1820.5548200000001</v>
      </c>
      <c r="AD30" s="11">
        <v>-654.76945000000001</v>
      </c>
      <c r="AE30" s="11">
        <v>13739.29371</v>
      </c>
      <c r="AF30" s="11">
        <v>0</v>
      </c>
      <c r="AG30" s="11">
        <v>2734101.2496400001</v>
      </c>
      <c r="AH30" s="11">
        <v>-58105.88192</v>
      </c>
      <c r="AI30" s="11">
        <v>2792207.1315600001</v>
      </c>
      <c r="AJ30" s="11">
        <v>135812.99926000001</v>
      </c>
    </row>
    <row r="31" spans="1:36" ht="12.75" customHeight="1" x14ac:dyDescent="0.2">
      <c r="A31" s="17">
        <v>22</v>
      </c>
      <c r="B31" s="37" t="s">
        <v>24</v>
      </c>
      <c r="C31" s="16" t="s">
        <v>217</v>
      </c>
      <c r="D31" s="11">
        <v>91559.251480000006</v>
      </c>
      <c r="E31" s="11">
        <v>37728.070140000003</v>
      </c>
      <c r="F31" s="11">
        <v>0</v>
      </c>
      <c r="G31" s="11">
        <v>-142.46415999999999</v>
      </c>
      <c r="H31" s="11">
        <v>53973.645499999999</v>
      </c>
      <c r="I31" s="11">
        <v>0</v>
      </c>
      <c r="J31" s="11">
        <v>0</v>
      </c>
      <c r="K31" s="11">
        <v>25550.977019999998</v>
      </c>
      <c r="L31" s="11">
        <v>-969.24904000000004</v>
      </c>
      <c r="M31" s="11">
        <v>1039679.52311</v>
      </c>
      <c r="N31" s="11">
        <v>57094.034350000002</v>
      </c>
      <c r="O31" s="11">
        <v>-7642.3843299999999</v>
      </c>
      <c r="P31" s="11">
        <v>982585.48875999998</v>
      </c>
      <c r="Q31" s="11">
        <v>-752132.50598999998</v>
      </c>
      <c r="R31" s="11">
        <v>0</v>
      </c>
      <c r="S31" s="11">
        <v>0</v>
      </c>
      <c r="T31" s="11">
        <v>0</v>
      </c>
      <c r="U31" s="11">
        <v>120216.5361</v>
      </c>
      <c r="V31" s="11">
        <v>0</v>
      </c>
      <c r="W31" s="11">
        <v>120216.5361</v>
      </c>
      <c r="X31" s="11">
        <v>0</v>
      </c>
      <c r="Y31" s="11">
        <v>0</v>
      </c>
      <c r="Z31" s="11">
        <v>9426.7330000000002</v>
      </c>
      <c r="AA31" s="11">
        <v>0</v>
      </c>
      <c r="AB31" s="11">
        <v>403603.51812000002</v>
      </c>
      <c r="AC31" s="11">
        <v>9197.4151199999997</v>
      </c>
      <c r="AD31" s="11">
        <v>-8746.1418300000005</v>
      </c>
      <c r="AE31" s="11">
        <v>28579.322609999999</v>
      </c>
      <c r="AF31" s="11">
        <v>-1027.9349999999999</v>
      </c>
      <c r="AG31" s="11">
        <v>1727813.2765599999</v>
      </c>
      <c r="AH31" s="11">
        <v>-770660.68035000004</v>
      </c>
      <c r="AI31" s="11">
        <v>2498473.9569100002</v>
      </c>
      <c r="AJ31" s="11">
        <v>0</v>
      </c>
    </row>
    <row r="32" spans="1:36" ht="12.75" customHeight="1" x14ac:dyDescent="0.2">
      <c r="A32" s="17">
        <v>23</v>
      </c>
      <c r="B32" s="37" t="s">
        <v>28</v>
      </c>
      <c r="C32" s="16" t="s">
        <v>218</v>
      </c>
      <c r="D32" s="11">
        <v>57562.085050000002</v>
      </c>
      <c r="E32" s="11">
        <v>5484.3905999999997</v>
      </c>
      <c r="F32" s="11">
        <v>0</v>
      </c>
      <c r="G32" s="11">
        <v>0</v>
      </c>
      <c r="H32" s="11">
        <v>52077.694450000003</v>
      </c>
      <c r="I32" s="11">
        <v>321104.97291999997</v>
      </c>
      <c r="J32" s="11">
        <v>321104.97291999997</v>
      </c>
      <c r="K32" s="11">
        <v>429527.72359000001</v>
      </c>
      <c r="L32" s="11">
        <v>0</v>
      </c>
      <c r="M32" s="11">
        <v>524308.89156000002</v>
      </c>
      <c r="N32" s="11">
        <v>524308.89156000002</v>
      </c>
      <c r="O32" s="11">
        <v>-1198.15606</v>
      </c>
      <c r="P32" s="11">
        <v>0</v>
      </c>
      <c r="Q32" s="11">
        <v>0</v>
      </c>
      <c r="R32" s="11">
        <v>0</v>
      </c>
      <c r="S32" s="11">
        <v>0</v>
      </c>
      <c r="T32" s="11">
        <v>0</v>
      </c>
      <c r="U32" s="11">
        <v>691497.96750000003</v>
      </c>
      <c r="V32" s="11">
        <v>0</v>
      </c>
      <c r="W32" s="11">
        <v>691497.96750000003</v>
      </c>
      <c r="X32" s="11">
        <v>0</v>
      </c>
      <c r="Y32" s="11">
        <v>0</v>
      </c>
      <c r="Z32" s="11">
        <v>0</v>
      </c>
      <c r="AA32" s="11">
        <v>614.24924999999996</v>
      </c>
      <c r="AB32" s="11">
        <v>3237.5698699999998</v>
      </c>
      <c r="AC32" s="11">
        <v>4.8300000000000001E-3</v>
      </c>
      <c r="AD32" s="11">
        <v>0</v>
      </c>
      <c r="AE32" s="11">
        <v>5746.2859799999997</v>
      </c>
      <c r="AF32" s="11">
        <v>0</v>
      </c>
      <c r="AG32" s="11">
        <v>2033599.75055</v>
      </c>
      <c r="AH32" s="11">
        <v>-1198.15606</v>
      </c>
      <c r="AI32" s="11">
        <v>2034797.9066099999</v>
      </c>
      <c r="AJ32" s="11">
        <v>321635.48200000002</v>
      </c>
    </row>
    <row r="33" spans="1:36" ht="12.75" customHeight="1" x14ac:dyDescent="0.2">
      <c r="A33" s="17">
        <v>24</v>
      </c>
      <c r="B33" s="37" t="s">
        <v>25</v>
      </c>
      <c r="C33" s="16" t="s">
        <v>219</v>
      </c>
      <c r="D33" s="11">
        <v>9886.5206799999996</v>
      </c>
      <c r="E33" s="11">
        <v>2147.3190100000002</v>
      </c>
      <c r="F33" s="11">
        <v>0</v>
      </c>
      <c r="G33" s="11">
        <v>0</v>
      </c>
      <c r="H33" s="11">
        <v>7739.2016700000004</v>
      </c>
      <c r="I33" s="11">
        <v>935.70275000000004</v>
      </c>
      <c r="J33" s="11">
        <v>0</v>
      </c>
      <c r="K33" s="11">
        <v>563278.24083999998</v>
      </c>
      <c r="L33" s="11">
        <v>-14997.67628</v>
      </c>
      <c r="M33" s="11">
        <v>847816.31273999996</v>
      </c>
      <c r="N33" s="11">
        <v>847816.31273999996</v>
      </c>
      <c r="O33" s="11">
        <v>-133417.96387000001</v>
      </c>
      <c r="P33" s="11">
        <v>0</v>
      </c>
      <c r="Q33" s="11">
        <v>-34520.288460000003</v>
      </c>
      <c r="R33" s="11">
        <v>119983.5996</v>
      </c>
      <c r="S33" s="11">
        <v>119983.5996</v>
      </c>
      <c r="T33" s="11">
        <v>0</v>
      </c>
      <c r="U33" s="11">
        <v>0</v>
      </c>
      <c r="V33" s="11">
        <v>0</v>
      </c>
      <c r="W33" s="11">
        <v>0</v>
      </c>
      <c r="X33" s="11">
        <v>0</v>
      </c>
      <c r="Y33" s="11">
        <v>24399.481500000002</v>
      </c>
      <c r="Z33" s="11">
        <v>11077.93396</v>
      </c>
      <c r="AA33" s="11">
        <v>0</v>
      </c>
      <c r="AB33" s="11">
        <v>6550.6800999999996</v>
      </c>
      <c r="AC33" s="11">
        <v>0</v>
      </c>
      <c r="AD33" s="11">
        <v>-6.1552199999999999</v>
      </c>
      <c r="AE33" s="11">
        <v>3443.5489299999999</v>
      </c>
      <c r="AF33" s="11">
        <v>0</v>
      </c>
      <c r="AG33" s="11">
        <v>1587372.0211</v>
      </c>
      <c r="AH33" s="11">
        <v>-182942.08382999999</v>
      </c>
      <c r="AI33" s="11">
        <v>1770314.1049299999</v>
      </c>
      <c r="AJ33" s="11">
        <v>0</v>
      </c>
    </row>
    <row r="34" spans="1:36" ht="12.75" customHeight="1" x14ac:dyDescent="0.2">
      <c r="A34" s="17">
        <v>25</v>
      </c>
      <c r="B34" s="37" t="s">
        <v>26</v>
      </c>
      <c r="C34" s="16" t="s">
        <v>220</v>
      </c>
      <c r="D34" s="11">
        <v>46949.264190000002</v>
      </c>
      <c r="E34" s="11">
        <v>15863.491980000001</v>
      </c>
      <c r="F34" s="11">
        <v>0</v>
      </c>
      <c r="G34" s="11">
        <v>0</v>
      </c>
      <c r="H34" s="11">
        <v>31085.772209999999</v>
      </c>
      <c r="I34" s="11">
        <v>51.901330000000002</v>
      </c>
      <c r="J34" s="11">
        <v>0</v>
      </c>
      <c r="K34" s="11">
        <v>144062.11084000001</v>
      </c>
      <c r="L34" s="11">
        <v>-825.23513000000003</v>
      </c>
      <c r="M34" s="11">
        <v>1260966.4341200001</v>
      </c>
      <c r="N34" s="11">
        <v>1260718.8464299999</v>
      </c>
      <c r="O34" s="11">
        <v>-14557.037539999999</v>
      </c>
      <c r="P34" s="11">
        <v>247.58769000000001</v>
      </c>
      <c r="Q34" s="11">
        <v>-838.25184000000002</v>
      </c>
      <c r="R34" s="11">
        <v>0</v>
      </c>
      <c r="S34" s="11">
        <v>0</v>
      </c>
      <c r="T34" s="11">
        <v>0</v>
      </c>
      <c r="U34" s="11">
        <v>156224.65857999999</v>
      </c>
      <c r="V34" s="11">
        <v>0</v>
      </c>
      <c r="W34" s="11">
        <v>156224.65857999999</v>
      </c>
      <c r="X34" s="11">
        <v>0</v>
      </c>
      <c r="Y34" s="11">
        <v>1926.17</v>
      </c>
      <c r="Z34" s="11">
        <v>883.51099999999997</v>
      </c>
      <c r="AA34" s="11">
        <v>317.916</v>
      </c>
      <c r="AB34" s="11">
        <v>14353.662689999999</v>
      </c>
      <c r="AC34" s="11">
        <v>-223.33502999999999</v>
      </c>
      <c r="AD34" s="11">
        <v>-700.56627000000003</v>
      </c>
      <c r="AE34" s="11">
        <v>51360.276259999999</v>
      </c>
      <c r="AF34" s="11">
        <v>0</v>
      </c>
      <c r="AG34" s="11">
        <v>1676872.5699799999</v>
      </c>
      <c r="AH34" s="11">
        <v>-16921.090779999999</v>
      </c>
      <c r="AI34" s="11">
        <v>1693793.6607600001</v>
      </c>
      <c r="AJ34" s="11">
        <v>0</v>
      </c>
    </row>
    <row r="35" spans="1:36" ht="12.75" customHeight="1" x14ac:dyDescent="0.2">
      <c r="A35" s="17">
        <v>26</v>
      </c>
      <c r="B35" s="37" t="s">
        <v>12</v>
      </c>
      <c r="C35" s="16" t="s">
        <v>221</v>
      </c>
      <c r="D35" s="11">
        <v>18986.807799999999</v>
      </c>
      <c r="E35" s="11">
        <v>11225.86002</v>
      </c>
      <c r="F35" s="11">
        <v>0</v>
      </c>
      <c r="G35" s="11">
        <v>0</v>
      </c>
      <c r="H35" s="11">
        <v>7760.9477800000004</v>
      </c>
      <c r="I35" s="11">
        <v>0</v>
      </c>
      <c r="J35" s="11">
        <v>0</v>
      </c>
      <c r="K35" s="11">
        <v>45561.921130000002</v>
      </c>
      <c r="L35" s="11">
        <v>-4783.0118899999998</v>
      </c>
      <c r="M35" s="11">
        <v>69089.280299999999</v>
      </c>
      <c r="N35" s="11">
        <v>51941.556380000002</v>
      </c>
      <c r="O35" s="11">
        <v>0</v>
      </c>
      <c r="P35" s="11">
        <v>17147.72392</v>
      </c>
      <c r="Q35" s="11">
        <v>-38771.196660000001</v>
      </c>
      <c r="R35" s="11">
        <v>126202.9227</v>
      </c>
      <c r="S35" s="11">
        <v>126202.9227</v>
      </c>
      <c r="T35" s="11">
        <v>0</v>
      </c>
      <c r="U35" s="11">
        <v>64205.353340000001</v>
      </c>
      <c r="V35" s="11">
        <v>0</v>
      </c>
      <c r="W35" s="11">
        <v>64205.353340000001</v>
      </c>
      <c r="X35" s="11">
        <v>0</v>
      </c>
      <c r="Y35" s="11">
        <v>71517.221990000005</v>
      </c>
      <c r="Z35" s="11">
        <v>1248.817</v>
      </c>
      <c r="AA35" s="11">
        <v>0</v>
      </c>
      <c r="AB35" s="11">
        <v>66687.927500000005</v>
      </c>
      <c r="AC35" s="11">
        <v>-55329.846680000002</v>
      </c>
      <c r="AD35" s="11">
        <v>-58002.177900000002</v>
      </c>
      <c r="AE35" s="11">
        <v>93267.340859999997</v>
      </c>
      <c r="AF35" s="11">
        <v>0</v>
      </c>
      <c r="AG35" s="11">
        <v>501437.74593999999</v>
      </c>
      <c r="AH35" s="11">
        <v>-101556.38645000001</v>
      </c>
      <c r="AI35" s="11">
        <v>602994.13239000004</v>
      </c>
      <c r="AJ35" s="11">
        <v>121733.264</v>
      </c>
    </row>
    <row r="36" spans="1:36" ht="12.75" customHeight="1" x14ac:dyDescent="0.2">
      <c r="A36" s="17"/>
      <c r="B36" s="17"/>
      <c r="C36" s="25" t="s">
        <v>85</v>
      </c>
      <c r="D36" s="27">
        <v>29226933.60396</v>
      </c>
      <c r="E36" s="27">
        <v>14508941.65332</v>
      </c>
      <c r="F36" s="27">
        <v>94060.247640000001</v>
      </c>
      <c r="G36" s="27">
        <v>-19293.94454</v>
      </c>
      <c r="H36" s="27">
        <v>14643101.20236</v>
      </c>
      <c r="I36" s="27">
        <v>6971371.6404799996</v>
      </c>
      <c r="J36" s="27">
        <v>6348520.8604800003</v>
      </c>
      <c r="K36" s="27">
        <v>57397704.567050003</v>
      </c>
      <c r="L36" s="27">
        <v>-70187.115229999996</v>
      </c>
      <c r="M36" s="27">
        <v>241086315.61432999</v>
      </c>
      <c r="N36" s="27">
        <v>195924178.87068</v>
      </c>
      <c r="O36" s="27">
        <v>-90949284.432789996</v>
      </c>
      <c r="P36" s="27">
        <v>45162136.743649997</v>
      </c>
      <c r="Q36" s="27">
        <v>-37486707.021760002</v>
      </c>
      <c r="R36" s="27">
        <v>23711038.193059999</v>
      </c>
      <c r="S36" s="27">
        <v>23706788.463190001</v>
      </c>
      <c r="T36" s="27">
        <v>-210152.92696000001</v>
      </c>
      <c r="U36" s="27">
        <v>23733174.673069999</v>
      </c>
      <c r="V36" s="27">
        <v>-144474.37625999999</v>
      </c>
      <c r="W36" s="27">
        <v>23319112.866810001</v>
      </c>
      <c r="X36" s="27">
        <v>237254.88344999999</v>
      </c>
      <c r="Y36" s="27">
        <v>4527318.0713099996</v>
      </c>
      <c r="Z36" s="27">
        <v>416408.84873000003</v>
      </c>
      <c r="AA36" s="27">
        <v>1812260.67457</v>
      </c>
      <c r="AB36" s="27">
        <v>13064639.71259</v>
      </c>
      <c r="AC36" s="27">
        <v>6740618.1967200004</v>
      </c>
      <c r="AD36" s="27">
        <v>-1599765.3575899999</v>
      </c>
      <c r="AE36" s="27">
        <v>4432548.5798300002</v>
      </c>
      <c r="AF36" s="27">
        <v>-38495.858529999998</v>
      </c>
      <c r="AG36" s="27">
        <v>413357587.25915003</v>
      </c>
      <c r="AH36" s="27">
        <v>-130518361.03365999</v>
      </c>
      <c r="AI36" s="27">
        <v>543875948.29280996</v>
      </c>
      <c r="AJ36" s="27">
        <v>18282679.662420001</v>
      </c>
    </row>
    <row r="37" spans="1:36" ht="12.75" customHeight="1" x14ac:dyDescent="0.2">
      <c r="A37" s="17"/>
      <c r="B37" s="17"/>
      <c r="C37" s="26" t="s">
        <v>86</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ht="12.75" customHeight="1" x14ac:dyDescent="0.2">
      <c r="A38" s="17">
        <v>27</v>
      </c>
      <c r="B38" s="37" t="s">
        <v>40</v>
      </c>
      <c r="C38" s="16" t="s">
        <v>222</v>
      </c>
      <c r="D38" s="11">
        <v>2686827.33384</v>
      </c>
      <c r="E38" s="11">
        <v>1943214.8139</v>
      </c>
      <c r="F38" s="11">
        <v>0</v>
      </c>
      <c r="G38" s="11">
        <v>0</v>
      </c>
      <c r="H38" s="11">
        <v>743345.58707000001</v>
      </c>
      <c r="I38" s="11">
        <v>106002.61362</v>
      </c>
      <c r="J38" s="11">
        <v>93200.288939999999</v>
      </c>
      <c r="K38" s="11">
        <v>5594388.79366</v>
      </c>
      <c r="L38" s="11">
        <v>-2294.7493100000002</v>
      </c>
      <c r="M38" s="11">
        <v>27244296.984510001</v>
      </c>
      <c r="N38" s="11">
        <v>18907929.87119</v>
      </c>
      <c r="O38" s="11">
        <v>-6146421.8080000002</v>
      </c>
      <c r="P38" s="11">
        <v>8336367.1133199995</v>
      </c>
      <c r="Q38" s="11">
        <v>-3264455.7308499999</v>
      </c>
      <c r="R38" s="11">
        <v>11560513.68265</v>
      </c>
      <c r="S38" s="11">
        <v>11525873.992289999</v>
      </c>
      <c r="T38" s="11">
        <v>-17130.444240000001</v>
      </c>
      <c r="U38" s="11">
        <v>0</v>
      </c>
      <c r="V38" s="11">
        <v>0</v>
      </c>
      <c r="W38" s="11">
        <v>0</v>
      </c>
      <c r="X38" s="11">
        <v>0</v>
      </c>
      <c r="Y38" s="11">
        <v>71875.903779999993</v>
      </c>
      <c r="Z38" s="11">
        <v>0</v>
      </c>
      <c r="AA38" s="11">
        <v>0</v>
      </c>
      <c r="AB38" s="11">
        <v>1736255.17854</v>
      </c>
      <c r="AC38" s="11">
        <v>232382.97330000001</v>
      </c>
      <c r="AD38" s="11">
        <v>-32387.382880000001</v>
      </c>
      <c r="AE38" s="11">
        <v>632647.16784999997</v>
      </c>
      <c r="AF38" s="11">
        <v>-8276.45795</v>
      </c>
      <c r="AG38" s="11">
        <v>49865190.631750003</v>
      </c>
      <c r="AH38" s="11">
        <v>-9470966.5732300002</v>
      </c>
      <c r="AI38" s="11">
        <v>59336157.204980001</v>
      </c>
      <c r="AJ38" s="11">
        <v>8326380.0366900004</v>
      </c>
    </row>
    <row r="39" spans="1:36" ht="12.75" customHeight="1" x14ac:dyDescent="0.2">
      <c r="A39" s="17">
        <v>28</v>
      </c>
      <c r="B39" s="37" t="s">
        <v>38</v>
      </c>
      <c r="C39" s="16" t="s">
        <v>223</v>
      </c>
      <c r="D39" s="11">
        <v>1732082.2997099999</v>
      </c>
      <c r="E39" s="11">
        <v>1045653.76319</v>
      </c>
      <c r="F39" s="11">
        <v>12498.322029999999</v>
      </c>
      <c r="G39" s="11">
        <v>0</v>
      </c>
      <c r="H39" s="11">
        <v>673930.21449000004</v>
      </c>
      <c r="I39" s="11">
        <v>0</v>
      </c>
      <c r="J39" s="11">
        <v>0</v>
      </c>
      <c r="K39" s="11">
        <v>1882365.55956</v>
      </c>
      <c r="L39" s="11">
        <v>-2516.26109</v>
      </c>
      <c r="M39" s="11">
        <v>15665415.676899999</v>
      </c>
      <c r="N39" s="11">
        <v>15440260.14491</v>
      </c>
      <c r="O39" s="11">
        <v>-1716379.2652</v>
      </c>
      <c r="P39" s="11">
        <v>225155.53198999999</v>
      </c>
      <c r="Q39" s="11">
        <v>-111296.25366</v>
      </c>
      <c r="R39" s="11">
        <v>2767015.4827399999</v>
      </c>
      <c r="S39" s="11">
        <v>2760750.36516</v>
      </c>
      <c r="T39" s="11">
        <v>-462.9554</v>
      </c>
      <c r="U39" s="11">
        <v>635835.06944999995</v>
      </c>
      <c r="V39" s="11">
        <v>0</v>
      </c>
      <c r="W39" s="11">
        <v>635835.06944999995</v>
      </c>
      <c r="X39" s="11">
        <v>42422.685980000002</v>
      </c>
      <c r="Y39" s="11">
        <v>1101189.4557699999</v>
      </c>
      <c r="Z39" s="11">
        <v>98.958389999999994</v>
      </c>
      <c r="AA39" s="11">
        <v>3226.8849799999998</v>
      </c>
      <c r="AB39" s="11">
        <v>875283.35574000003</v>
      </c>
      <c r="AC39" s="11">
        <v>18834.322390000001</v>
      </c>
      <c r="AD39" s="11">
        <v>-13605.0465</v>
      </c>
      <c r="AE39" s="11">
        <v>213983.29678</v>
      </c>
      <c r="AF39" s="11">
        <v>0</v>
      </c>
      <c r="AG39" s="11">
        <v>24937753.048390001</v>
      </c>
      <c r="AH39" s="11">
        <v>-1844259.7818499999</v>
      </c>
      <c r="AI39" s="11">
        <v>26782012.83024</v>
      </c>
      <c r="AJ39" s="11">
        <v>1779485.45212</v>
      </c>
    </row>
    <row r="40" spans="1:36" ht="12.75" customHeight="1" x14ac:dyDescent="0.2">
      <c r="A40" s="17">
        <v>29</v>
      </c>
      <c r="B40" s="37" t="s">
        <v>32</v>
      </c>
      <c r="C40" s="16" t="s">
        <v>224</v>
      </c>
      <c r="D40" s="11">
        <v>943265.51124000002</v>
      </c>
      <c r="E40" s="11">
        <v>479956.86682</v>
      </c>
      <c r="F40" s="11">
        <v>785.09933999999998</v>
      </c>
      <c r="G40" s="11">
        <v>0</v>
      </c>
      <c r="H40" s="11">
        <v>462523.54508000001</v>
      </c>
      <c r="I40" s="11">
        <v>199.65280000000001</v>
      </c>
      <c r="J40" s="11">
        <v>0</v>
      </c>
      <c r="K40" s="11">
        <v>1269808.02137</v>
      </c>
      <c r="L40" s="11">
        <v>-7636.1443900000004</v>
      </c>
      <c r="M40" s="11">
        <v>12971926.59716</v>
      </c>
      <c r="N40" s="11">
        <v>11381959.678510001</v>
      </c>
      <c r="O40" s="11">
        <v>-784579.38346000004</v>
      </c>
      <c r="P40" s="11">
        <v>1589966.9186499999</v>
      </c>
      <c r="Q40" s="11">
        <v>-219284.85772</v>
      </c>
      <c r="R40" s="11">
        <v>666263.86005000002</v>
      </c>
      <c r="S40" s="11">
        <v>666263.86005000002</v>
      </c>
      <c r="T40" s="11">
        <v>-7086.6534899999997</v>
      </c>
      <c r="U40" s="11">
        <v>751117.80796999997</v>
      </c>
      <c r="V40" s="11">
        <v>0</v>
      </c>
      <c r="W40" s="11">
        <v>751117.80796999997</v>
      </c>
      <c r="X40" s="11">
        <v>0</v>
      </c>
      <c r="Y40" s="11">
        <v>16764.690320000002</v>
      </c>
      <c r="Z40" s="11">
        <v>0</v>
      </c>
      <c r="AA40" s="11">
        <v>0</v>
      </c>
      <c r="AB40" s="11">
        <v>728514.20776999998</v>
      </c>
      <c r="AC40" s="11">
        <v>83217.413629999995</v>
      </c>
      <c r="AD40" s="11">
        <v>-6415.2521699999998</v>
      </c>
      <c r="AE40" s="11">
        <v>278245.66366000002</v>
      </c>
      <c r="AF40" s="11">
        <v>-45756.370329999998</v>
      </c>
      <c r="AG40" s="11">
        <v>17709323.425969999</v>
      </c>
      <c r="AH40" s="11">
        <v>-1070758.6615599999</v>
      </c>
      <c r="AI40" s="11">
        <v>18780082.087529998</v>
      </c>
      <c r="AJ40" s="11">
        <v>666224.99879999994</v>
      </c>
    </row>
    <row r="41" spans="1:36" ht="12.75" customHeight="1" x14ac:dyDescent="0.2">
      <c r="A41" s="17">
        <v>30</v>
      </c>
      <c r="B41" s="37" t="s">
        <v>55</v>
      </c>
      <c r="C41" s="16" t="s">
        <v>225</v>
      </c>
      <c r="D41" s="11">
        <v>226468.96995</v>
      </c>
      <c r="E41" s="11">
        <v>151307.90006000001</v>
      </c>
      <c r="F41" s="11">
        <v>357.59764000000001</v>
      </c>
      <c r="G41" s="11">
        <v>0</v>
      </c>
      <c r="H41" s="11">
        <v>74526.589609999995</v>
      </c>
      <c r="I41" s="11">
        <v>0</v>
      </c>
      <c r="J41" s="11">
        <v>0</v>
      </c>
      <c r="K41" s="11">
        <v>1609873.4047399999</v>
      </c>
      <c r="L41" s="11">
        <v>-8303.1994900000009</v>
      </c>
      <c r="M41" s="11">
        <v>4253776.6259099999</v>
      </c>
      <c r="N41" s="11">
        <v>3652501.0024299999</v>
      </c>
      <c r="O41" s="11">
        <v>-2384083.0917099998</v>
      </c>
      <c r="P41" s="11">
        <v>601275.62347999995</v>
      </c>
      <c r="Q41" s="11">
        <v>-441811.30092000001</v>
      </c>
      <c r="R41" s="11">
        <v>408182.19224</v>
      </c>
      <c r="S41" s="11">
        <v>407852.19224</v>
      </c>
      <c r="T41" s="11">
        <v>0</v>
      </c>
      <c r="U41" s="11">
        <v>1201972.602</v>
      </c>
      <c r="V41" s="11">
        <v>0</v>
      </c>
      <c r="W41" s="11">
        <v>1201972.602</v>
      </c>
      <c r="X41" s="11">
        <v>0</v>
      </c>
      <c r="Y41" s="11">
        <v>1538862.5989999999</v>
      </c>
      <c r="Z41" s="11">
        <v>0</v>
      </c>
      <c r="AA41" s="11">
        <v>263099.37083999999</v>
      </c>
      <c r="AB41" s="11">
        <v>296716.23676</v>
      </c>
      <c r="AC41" s="11">
        <v>10409.46154</v>
      </c>
      <c r="AD41" s="11">
        <v>-100143.94628</v>
      </c>
      <c r="AE41" s="11">
        <v>240740.21483000001</v>
      </c>
      <c r="AF41" s="11">
        <v>-27982.850999999999</v>
      </c>
      <c r="AG41" s="11">
        <v>10050101.67781</v>
      </c>
      <c r="AH41" s="11">
        <v>-2962324.3894000002</v>
      </c>
      <c r="AI41" s="11">
        <v>13012426.06721</v>
      </c>
      <c r="AJ41" s="11">
        <v>415047.07736</v>
      </c>
    </row>
    <row r="42" spans="1:36" ht="12.75" customHeight="1" x14ac:dyDescent="0.2">
      <c r="A42" s="17">
        <v>31</v>
      </c>
      <c r="B42" s="37" t="s">
        <v>42</v>
      </c>
      <c r="C42" s="16" t="s">
        <v>226</v>
      </c>
      <c r="D42" s="11">
        <v>561517.08892000001</v>
      </c>
      <c r="E42" s="11">
        <v>186470.69766999999</v>
      </c>
      <c r="F42" s="11">
        <v>748.24657999999999</v>
      </c>
      <c r="G42" s="11">
        <v>0</v>
      </c>
      <c r="H42" s="11">
        <v>373722.06043000001</v>
      </c>
      <c r="I42" s="11">
        <v>0</v>
      </c>
      <c r="J42" s="11">
        <v>0</v>
      </c>
      <c r="K42" s="11">
        <v>501535.55161999998</v>
      </c>
      <c r="L42" s="11">
        <v>-504.23581000000001</v>
      </c>
      <c r="M42" s="11">
        <v>6843832.5657500001</v>
      </c>
      <c r="N42" s="11">
        <v>6281559.85513</v>
      </c>
      <c r="O42" s="11">
        <v>-392649.87547999999</v>
      </c>
      <c r="P42" s="11">
        <v>562272.71062000003</v>
      </c>
      <c r="Q42" s="11">
        <v>-434387.84211999999</v>
      </c>
      <c r="R42" s="11">
        <v>81178.037179999999</v>
      </c>
      <c r="S42" s="11">
        <v>47581.132250000002</v>
      </c>
      <c r="T42" s="11">
        <v>0</v>
      </c>
      <c r="U42" s="11">
        <v>0</v>
      </c>
      <c r="V42" s="11">
        <v>0</v>
      </c>
      <c r="W42" s="11">
        <v>0</v>
      </c>
      <c r="X42" s="11">
        <v>0</v>
      </c>
      <c r="Y42" s="11">
        <v>914288.6</v>
      </c>
      <c r="Z42" s="11">
        <v>4784.89869</v>
      </c>
      <c r="AA42" s="11">
        <v>2945.6236100000001</v>
      </c>
      <c r="AB42" s="11">
        <v>288887.62916999997</v>
      </c>
      <c r="AC42" s="11">
        <v>6815.8166700000002</v>
      </c>
      <c r="AD42" s="11">
        <v>-863.02182000000005</v>
      </c>
      <c r="AE42" s="11">
        <v>463778.15668999997</v>
      </c>
      <c r="AF42" s="11">
        <v>0</v>
      </c>
      <c r="AG42" s="11">
        <v>9669563.9682999998</v>
      </c>
      <c r="AH42" s="11">
        <v>-828404.97522999998</v>
      </c>
      <c r="AI42" s="11">
        <v>10497968.943530001</v>
      </c>
      <c r="AJ42" s="11">
        <v>45311</v>
      </c>
    </row>
    <row r="43" spans="1:36" ht="12.75" customHeight="1" x14ac:dyDescent="0.2">
      <c r="A43" s="17">
        <v>32</v>
      </c>
      <c r="B43" s="37" t="s">
        <v>53</v>
      </c>
      <c r="C43" s="16" t="s">
        <v>227</v>
      </c>
      <c r="D43" s="11">
        <v>406141.00679999997</v>
      </c>
      <c r="E43" s="11">
        <v>213535.32847000001</v>
      </c>
      <c r="F43" s="11">
        <v>0</v>
      </c>
      <c r="G43" s="11">
        <v>-194.29845</v>
      </c>
      <c r="H43" s="11">
        <v>192799.97678</v>
      </c>
      <c r="I43" s="11">
        <v>0</v>
      </c>
      <c r="J43" s="11">
        <v>0</v>
      </c>
      <c r="K43" s="11">
        <v>934767.26343000005</v>
      </c>
      <c r="L43" s="11">
        <v>-2570.94776</v>
      </c>
      <c r="M43" s="11">
        <v>4976809.6147600003</v>
      </c>
      <c r="N43" s="11">
        <v>1164288.2275799999</v>
      </c>
      <c r="O43" s="11">
        <v>-69017.937950000007</v>
      </c>
      <c r="P43" s="11">
        <v>3812521.3871800001</v>
      </c>
      <c r="Q43" s="11">
        <v>-1963784.89099</v>
      </c>
      <c r="R43" s="11">
        <v>244735</v>
      </c>
      <c r="S43" s="11">
        <v>244735</v>
      </c>
      <c r="T43" s="11">
        <v>0</v>
      </c>
      <c r="U43" s="11">
        <v>707293.46424999996</v>
      </c>
      <c r="V43" s="11">
        <v>-42065.482300000003</v>
      </c>
      <c r="W43" s="11">
        <v>650854.41850000003</v>
      </c>
      <c r="X43" s="11">
        <v>0</v>
      </c>
      <c r="Y43" s="11">
        <v>80887.702000000005</v>
      </c>
      <c r="Z43" s="11">
        <v>4059.8069300000002</v>
      </c>
      <c r="AA43" s="11">
        <v>12522.03982</v>
      </c>
      <c r="AB43" s="11">
        <v>99052.263179999994</v>
      </c>
      <c r="AC43" s="11">
        <v>578772.81654000003</v>
      </c>
      <c r="AD43" s="11">
        <v>-19798.686259999999</v>
      </c>
      <c r="AE43" s="11">
        <v>333083.41067999997</v>
      </c>
      <c r="AF43" s="11">
        <v>-172.54733999999999</v>
      </c>
      <c r="AG43" s="11">
        <v>8378124.38839</v>
      </c>
      <c r="AH43" s="11">
        <v>-2097604.7910500001</v>
      </c>
      <c r="AI43" s="11">
        <v>10475729.179439999</v>
      </c>
      <c r="AJ43" s="11">
        <v>250000</v>
      </c>
    </row>
    <row r="44" spans="1:36" ht="12.75" customHeight="1" x14ac:dyDescent="0.2">
      <c r="A44" s="17">
        <v>33</v>
      </c>
      <c r="B44" s="37" t="s">
        <v>67</v>
      </c>
      <c r="C44" s="16" t="s">
        <v>228</v>
      </c>
      <c r="D44" s="11">
        <v>282509.97476999997</v>
      </c>
      <c r="E44" s="11">
        <v>130532.56101999999</v>
      </c>
      <c r="F44" s="11">
        <v>488.38835999999998</v>
      </c>
      <c r="G44" s="11">
        <v>0</v>
      </c>
      <c r="H44" s="11">
        <v>151489.02539</v>
      </c>
      <c r="I44" s="11">
        <v>3866777.3009199998</v>
      </c>
      <c r="J44" s="11">
        <v>3866493.1904199999</v>
      </c>
      <c r="K44" s="11">
        <v>1990791.4943200001</v>
      </c>
      <c r="L44" s="11">
        <v>-20408.110690000001</v>
      </c>
      <c r="M44" s="11">
        <v>1855023.5378399999</v>
      </c>
      <c r="N44" s="11">
        <v>1821056.71639</v>
      </c>
      <c r="O44" s="11">
        <v>-761792.75126000005</v>
      </c>
      <c r="P44" s="11">
        <v>33966.821450000003</v>
      </c>
      <c r="Q44" s="11">
        <v>-4307.7053100000003</v>
      </c>
      <c r="R44" s="11">
        <v>0</v>
      </c>
      <c r="S44" s="11">
        <v>0</v>
      </c>
      <c r="T44" s="11">
        <v>0</v>
      </c>
      <c r="U44" s="11">
        <v>1268834.44545</v>
      </c>
      <c r="V44" s="11">
        <v>0</v>
      </c>
      <c r="W44" s="11">
        <v>1268834.44545</v>
      </c>
      <c r="X44" s="11">
        <v>5822</v>
      </c>
      <c r="Y44" s="11">
        <v>29912.01</v>
      </c>
      <c r="Z44" s="11">
        <v>0.22505</v>
      </c>
      <c r="AA44" s="11">
        <v>0</v>
      </c>
      <c r="AB44" s="11">
        <v>17860.773079999999</v>
      </c>
      <c r="AC44" s="11">
        <v>8235.8106299999999</v>
      </c>
      <c r="AD44" s="11">
        <v>-2035.80521</v>
      </c>
      <c r="AE44" s="11">
        <v>35023.59504</v>
      </c>
      <c r="AF44" s="11">
        <v>-8973.0065500000001</v>
      </c>
      <c r="AG44" s="11">
        <v>9360791.1670999993</v>
      </c>
      <c r="AH44" s="11">
        <v>-797517.37901999999</v>
      </c>
      <c r="AI44" s="11">
        <v>10158308.546119999</v>
      </c>
      <c r="AJ44" s="11">
        <v>3873553.0679899999</v>
      </c>
    </row>
    <row r="45" spans="1:36" ht="12.75" customHeight="1" x14ac:dyDescent="0.2">
      <c r="A45" s="17">
        <v>34</v>
      </c>
      <c r="B45" s="37" t="s">
        <v>59</v>
      </c>
      <c r="C45" s="16" t="s">
        <v>229</v>
      </c>
      <c r="D45" s="11">
        <v>1104777.59549</v>
      </c>
      <c r="E45" s="11">
        <v>687082.62575000001</v>
      </c>
      <c r="F45" s="11">
        <v>0</v>
      </c>
      <c r="G45" s="11">
        <v>0</v>
      </c>
      <c r="H45" s="11">
        <v>417694.96973999997</v>
      </c>
      <c r="I45" s="11">
        <v>0</v>
      </c>
      <c r="J45" s="11">
        <v>0</v>
      </c>
      <c r="K45" s="11">
        <v>570175.00369000004</v>
      </c>
      <c r="L45" s="11">
        <v>-2092.3939799999998</v>
      </c>
      <c r="M45" s="11">
        <v>6756954.4274199996</v>
      </c>
      <c r="N45" s="11">
        <v>6715592.8407199997</v>
      </c>
      <c r="O45" s="11">
        <v>-253240.85316999999</v>
      </c>
      <c r="P45" s="11">
        <v>41361.5867</v>
      </c>
      <c r="Q45" s="11">
        <v>-1309.2192500000001</v>
      </c>
      <c r="R45" s="11">
        <v>98.331479999999999</v>
      </c>
      <c r="S45" s="11">
        <v>98.331479999999999</v>
      </c>
      <c r="T45" s="11">
        <v>0</v>
      </c>
      <c r="U45" s="11">
        <v>808758.72484000004</v>
      </c>
      <c r="V45" s="11">
        <v>0</v>
      </c>
      <c r="W45" s="11">
        <v>808758.72484000004</v>
      </c>
      <c r="X45" s="11">
        <v>0</v>
      </c>
      <c r="Y45" s="11">
        <v>0</v>
      </c>
      <c r="Z45" s="11">
        <v>93.628349999999998</v>
      </c>
      <c r="AA45" s="11">
        <v>4773.3966600000003</v>
      </c>
      <c r="AB45" s="11">
        <v>75449.778040000005</v>
      </c>
      <c r="AC45" s="11">
        <v>55517.109920000003</v>
      </c>
      <c r="AD45" s="11">
        <v>-517.18654000000004</v>
      </c>
      <c r="AE45" s="11">
        <v>23950.813440000002</v>
      </c>
      <c r="AF45" s="11">
        <v>-62.25958</v>
      </c>
      <c r="AG45" s="11">
        <v>9400548.8093299996</v>
      </c>
      <c r="AH45" s="11">
        <v>-257221.91252000001</v>
      </c>
      <c r="AI45" s="11">
        <v>9657770.7218500003</v>
      </c>
      <c r="AJ45" s="11">
        <v>57962.071759999999</v>
      </c>
    </row>
    <row r="46" spans="1:36" ht="12.75" customHeight="1" x14ac:dyDescent="0.2">
      <c r="A46" s="17">
        <v>35</v>
      </c>
      <c r="B46" s="37" t="s">
        <v>36</v>
      </c>
      <c r="C46" s="16" t="s">
        <v>230</v>
      </c>
      <c r="D46" s="11">
        <v>181692.98994999999</v>
      </c>
      <c r="E46" s="11">
        <v>43452.424339999998</v>
      </c>
      <c r="F46" s="11">
        <v>0</v>
      </c>
      <c r="G46" s="11">
        <v>0</v>
      </c>
      <c r="H46" s="11">
        <v>138240.56560999999</v>
      </c>
      <c r="I46" s="11">
        <v>0</v>
      </c>
      <c r="J46" s="11">
        <v>0</v>
      </c>
      <c r="K46" s="11">
        <v>450715.90596</v>
      </c>
      <c r="L46" s="11">
        <v>-1295.8616199999999</v>
      </c>
      <c r="M46" s="11">
        <v>3473990.7938199998</v>
      </c>
      <c r="N46" s="11">
        <v>122288.8379</v>
      </c>
      <c r="O46" s="11">
        <v>-56895.162609999999</v>
      </c>
      <c r="P46" s="11">
        <v>3351701.9559200001</v>
      </c>
      <c r="Q46" s="11">
        <v>-870625.96524000005</v>
      </c>
      <c r="R46" s="11">
        <v>28637.916079999999</v>
      </c>
      <c r="S46" s="11">
        <v>0</v>
      </c>
      <c r="T46" s="11">
        <v>0</v>
      </c>
      <c r="U46" s="11">
        <v>421484.38357000001</v>
      </c>
      <c r="V46" s="11">
        <v>0</v>
      </c>
      <c r="W46" s="11">
        <v>421484.38357000001</v>
      </c>
      <c r="X46" s="11">
        <v>0</v>
      </c>
      <c r="Y46" s="11">
        <v>0</v>
      </c>
      <c r="Z46" s="11">
        <v>0</v>
      </c>
      <c r="AA46" s="11">
        <v>0</v>
      </c>
      <c r="AB46" s="11">
        <v>154119.59104</v>
      </c>
      <c r="AC46" s="11">
        <v>92472.19657</v>
      </c>
      <c r="AD46" s="11">
        <v>-7920.7451300000002</v>
      </c>
      <c r="AE46" s="11">
        <v>46141.415910000003</v>
      </c>
      <c r="AF46" s="11">
        <v>-1426.5434299999999</v>
      </c>
      <c r="AG46" s="11">
        <v>4849255.1929000001</v>
      </c>
      <c r="AH46" s="11">
        <v>-938164.27803000004</v>
      </c>
      <c r="AI46" s="11">
        <v>5787419.4709299998</v>
      </c>
      <c r="AJ46" s="11">
        <v>0</v>
      </c>
    </row>
    <row r="47" spans="1:36" ht="12.75" customHeight="1" x14ac:dyDescent="0.2">
      <c r="A47" s="17">
        <v>36</v>
      </c>
      <c r="B47" s="37" t="s">
        <v>37</v>
      </c>
      <c r="C47" s="16" t="s">
        <v>231</v>
      </c>
      <c r="D47" s="11">
        <v>348894.72073</v>
      </c>
      <c r="E47" s="11">
        <v>173172.17194999999</v>
      </c>
      <c r="F47" s="11">
        <v>13780.50612</v>
      </c>
      <c r="G47" s="11">
        <v>-3019.7114900000001</v>
      </c>
      <c r="H47" s="11">
        <v>164407.37695000001</v>
      </c>
      <c r="I47" s="11">
        <v>1017.4065399999999</v>
      </c>
      <c r="J47" s="11">
        <v>0</v>
      </c>
      <c r="K47" s="11">
        <v>873006.67729000002</v>
      </c>
      <c r="L47" s="11">
        <v>0</v>
      </c>
      <c r="M47" s="11">
        <v>2228472.6987000001</v>
      </c>
      <c r="N47" s="11">
        <v>2172629.4240799998</v>
      </c>
      <c r="O47" s="11">
        <v>-271785.06936999998</v>
      </c>
      <c r="P47" s="11">
        <v>55843.274619999997</v>
      </c>
      <c r="Q47" s="11">
        <v>-97323.704989999998</v>
      </c>
      <c r="R47" s="11">
        <v>0</v>
      </c>
      <c r="S47" s="11">
        <v>0</v>
      </c>
      <c r="T47" s="11">
        <v>-65605.134019999998</v>
      </c>
      <c r="U47" s="11">
        <v>1319872.1389500001</v>
      </c>
      <c r="V47" s="11">
        <v>0</v>
      </c>
      <c r="W47" s="11">
        <v>1319872.1389500001</v>
      </c>
      <c r="X47" s="11">
        <v>0</v>
      </c>
      <c r="Y47" s="11">
        <v>85927.958410000007</v>
      </c>
      <c r="Z47" s="11">
        <v>17122.479319999999</v>
      </c>
      <c r="AA47" s="11">
        <v>3823.0959899999998</v>
      </c>
      <c r="AB47" s="11">
        <v>144398.24069000001</v>
      </c>
      <c r="AC47" s="11">
        <v>12797.279469999999</v>
      </c>
      <c r="AD47" s="11">
        <v>-13432.95384</v>
      </c>
      <c r="AE47" s="11">
        <v>22963.23616</v>
      </c>
      <c r="AF47" s="11">
        <v>-6.7035</v>
      </c>
      <c r="AG47" s="11">
        <v>5058295.9322499996</v>
      </c>
      <c r="AH47" s="11">
        <v>-451173.27720999997</v>
      </c>
      <c r="AI47" s="11">
        <v>5509469.2094599996</v>
      </c>
      <c r="AJ47" s="11">
        <v>172254.21635999999</v>
      </c>
    </row>
    <row r="48" spans="1:36" ht="12.75" customHeight="1" x14ac:dyDescent="0.2">
      <c r="A48" s="17">
        <v>37</v>
      </c>
      <c r="B48" s="37" t="s">
        <v>11</v>
      </c>
      <c r="C48" s="16" t="s">
        <v>232</v>
      </c>
      <c r="D48" s="11">
        <v>342771.19886</v>
      </c>
      <c r="E48" s="11">
        <v>183099.23115000001</v>
      </c>
      <c r="F48" s="11">
        <v>2196.5099</v>
      </c>
      <c r="G48" s="11">
        <v>0</v>
      </c>
      <c r="H48" s="11">
        <v>157475.45780999999</v>
      </c>
      <c r="I48" s="11">
        <v>0</v>
      </c>
      <c r="J48" s="11">
        <v>0</v>
      </c>
      <c r="K48" s="11">
        <v>499800.52467999997</v>
      </c>
      <c r="L48" s="11">
        <v>-881.52527999999995</v>
      </c>
      <c r="M48" s="11">
        <v>1907702.16912</v>
      </c>
      <c r="N48" s="11">
        <v>1631086.05091</v>
      </c>
      <c r="O48" s="11">
        <v>-33773.383099999999</v>
      </c>
      <c r="P48" s="11">
        <v>276616.11820999999</v>
      </c>
      <c r="Q48" s="11">
        <v>-158516.70921</v>
      </c>
      <c r="R48" s="11">
        <v>1005266.59594</v>
      </c>
      <c r="S48" s="11">
        <v>1005266.59594</v>
      </c>
      <c r="T48" s="11">
        <v>0</v>
      </c>
      <c r="U48" s="11">
        <v>431469.58880000003</v>
      </c>
      <c r="V48" s="11">
        <v>0</v>
      </c>
      <c r="W48" s="11">
        <v>431469.58880000003</v>
      </c>
      <c r="X48" s="11">
        <v>0</v>
      </c>
      <c r="Y48" s="11">
        <v>231654.23499999999</v>
      </c>
      <c r="Z48" s="11">
        <v>2191.7948200000001</v>
      </c>
      <c r="AA48" s="11">
        <v>0</v>
      </c>
      <c r="AB48" s="11">
        <v>176241.99260999999</v>
      </c>
      <c r="AC48" s="11">
        <v>97956.837010000003</v>
      </c>
      <c r="AD48" s="11">
        <v>-1015.47781</v>
      </c>
      <c r="AE48" s="11">
        <v>305144.45957000001</v>
      </c>
      <c r="AF48" s="11">
        <v>0</v>
      </c>
      <c r="AG48" s="11">
        <v>5000199.3964099996</v>
      </c>
      <c r="AH48" s="11">
        <v>-194187.09539999999</v>
      </c>
      <c r="AI48" s="11">
        <v>5194386.4918099996</v>
      </c>
      <c r="AJ48" s="11">
        <v>1002786.92344</v>
      </c>
    </row>
    <row r="49" spans="1:36" ht="12.75" customHeight="1" x14ac:dyDescent="0.2">
      <c r="A49" s="17">
        <v>38</v>
      </c>
      <c r="B49" s="37" t="s">
        <v>61</v>
      </c>
      <c r="C49" s="16" t="s">
        <v>233</v>
      </c>
      <c r="D49" s="11">
        <v>288722.22554999997</v>
      </c>
      <c r="E49" s="11">
        <v>201773.32954999999</v>
      </c>
      <c r="F49" s="11">
        <v>745.69269999999995</v>
      </c>
      <c r="G49" s="11">
        <v>0</v>
      </c>
      <c r="H49" s="11">
        <v>86203.203299999994</v>
      </c>
      <c r="I49" s="11">
        <v>242.44200000000001</v>
      </c>
      <c r="J49" s="11">
        <v>0</v>
      </c>
      <c r="K49" s="11">
        <v>224832.15964</v>
      </c>
      <c r="L49" s="11">
        <v>-38647.950149999997</v>
      </c>
      <c r="M49" s="11">
        <v>2996407.01462</v>
      </c>
      <c r="N49" s="11">
        <v>2883728.0203300002</v>
      </c>
      <c r="O49" s="11">
        <v>-315416.51944</v>
      </c>
      <c r="P49" s="11">
        <v>112678.99429</v>
      </c>
      <c r="Q49" s="11">
        <v>-4526.4857099999999</v>
      </c>
      <c r="R49" s="11">
        <v>154307.14798000001</v>
      </c>
      <c r="S49" s="11">
        <v>154307.14798000001</v>
      </c>
      <c r="T49" s="11">
        <v>0</v>
      </c>
      <c r="U49" s="11">
        <v>127199.6038</v>
      </c>
      <c r="V49" s="11">
        <v>0</v>
      </c>
      <c r="W49" s="11">
        <v>127199.6038</v>
      </c>
      <c r="X49" s="11">
        <v>0</v>
      </c>
      <c r="Y49" s="11">
        <v>282019.59999999998</v>
      </c>
      <c r="Z49" s="11">
        <v>4.4630000000000003E-2</v>
      </c>
      <c r="AA49" s="11">
        <v>398.41617000000002</v>
      </c>
      <c r="AB49" s="11">
        <v>44887.186099999999</v>
      </c>
      <c r="AC49" s="11">
        <v>8388.3256099999999</v>
      </c>
      <c r="AD49" s="11">
        <v>-19246.665140000001</v>
      </c>
      <c r="AE49" s="11">
        <v>78503.934370000003</v>
      </c>
      <c r="AF49" s="11">
        <v>-3830.6429600000001</v>
      </c>
      <c r="AG49" s="11">
        <v>4205908.1004699999</v>
      </c>
      <c r="AH49" s="11">
        <v>-381668.2634</v>
      </c>
      <c r="AI49" s="11">
        <v>4587576.3638699995</v>
      </c>
      <c r="AJ49" s="11">
        <v>149596.264</v>
      </c>
    </row>
    <row r="50" spans="1:36" ht="12.75" customHeight="1" x14ac:dyDescent="0.2">
      <c r="A50" s="17">
        <v>39</v>
      </c>
      <c r="B50" s="37" t="s">
        <v>65</v>
      </c>
      <c r="C50" s="16" t="s">
        <v>234</v>
      </c>
      <c r="D50" s="11">
        <v>179301.31768000001</v>
      </c>
      <c r="E50" s="11">
        <v>74087.563559999995</v>
      </c>
      <c r="F50" s="11">
        <v>1653.65968</v>
      </c>
      <c r="G50" s="11">
        <v>0</v>
      </c>
      <c r="H50" s="11">
        <v>103560.09444</v>
      </c>
      <c r="I50" s="11">
        <v>282591.57413000002</v>
      </c>
      <c r="J50" s="11">
        <v>282591.57413000002</v>
      </c>
      <c r="K50" s="11">
        <v>265592.03834999999</v>
      </c>
      <c r="L50" s="11">
        <v>0</v>
      </c>
      <c r="M50" s="11">
        <v>1576196.63742</v>
      </c>
      <c r="N50" s="11">
        <v>768551.8763</v>
      </c>
      <c r="O50" s="11">
        <v>-37323.079660000003</v>
      </c>
      <c r="P50" s="11">
        <v>807644.76112000004</v>
      </c>
      <c r="Q50" s="11">
        <v>-41220.327510000003</v>
      </c>
      <c r="R50" s="11">
        <v>0</v>
      </c>
      <c r="S50" s="11">
        <v>0</v>
      </c>
      <c r="T50" s="11">
        <v>0</v>
      </c>
      <c r="U50" s="11">
        <v>115151.23305</v>
      </c>
      <c r="V50" s="11">
        <v>0</v>
      </c>
      <c r="W50" s="11">
        <v>115151.23305</v>
      </c>
      <c r="X50" s="11">
        <v>0</v>
      </c>
      <c r="Y50" s="11">
        <v>104116.30218</v>
      </c>
      <c r="Z50" s="11">
        <v>545</v>
      </c>
      <c r="AA50" s="11">
        <v>20000</v>
      </c>
      <c r="AB50" s="11">
        <v>101972.76096</v>
      </c>
      <c r="AC50" s="11">
        <v>9762.4401300000009</v>
      </c>
      <c r="AD50" s="11">
        <v>-9002.2284999999993</v>
      </c>
      <c r="AE50" s="11">
        <v>19898.37269</v>
      </c>
      <c r="AF50" s="11">
        <v>-13703.631439999999</v>
      </c>
      <c r="AG50" s="11">
        <v>2675127.6765899998</v>
      </c>
      <c r="AH50" s="11">
        <v>-101249.26711</v>
      </c>
      <c r="AI50" s="11">
        <v>2776376.9437000002</v>
      </c>
      <c r="AJ50" s="11">
        <v>275797.30158999999</v>
      </c>
    </row>
    <row r="51" spans="1:36" ht="12.75" customHeight="1" x14ac:dyDescent="0.2">
      <c r="A51" s="17">
        <v>40</v>
      </c>
      <c r="B51" s="37" t="s">
        <v>57</v>
      </c>
      <c r="C51" s="16" t="s">
        <v>235</v>
      </c>
      <c r="D51" s="11">
        <v>67204.557109999994</v>
      </c>
      <c r="E51" s="11">
        <v>44922.645830000001</v>
      </c>
      <c r="F51" s="11">
        <v>0</v>
      </c>
      <c r="G51" s="11">
        <v>0</v>
      </c>
      <c r="H51" s="11">
        <v>22281.91128</v>
      </c>
      <c r="I51" s="11">
        <v>0</v>
      </c>
      <c r="J51" s="11">
        <v>0</v>
      </c>
      <c r="K51" s="11">
        <v>206666.56109</v>
      </c>
      <c r="L51" s="11">
        <v>-44423.25344</v>
      </c>
      <c r="M51" s="11">
        <v>632632.13997000002</v>
      </c>
      <c r="N51" s="11">
        <v>585920.40011000005</v>
      </c>
      <c r="O51" s="11">
        <v>-361969.10320999997</v>
      </c>
      <c r="P51" s="11">
        <v>46711.739860000001</v>
      </c>
      <c r="Q51" s="11">
        <v>-12765.050230000001</v>
      </c>
      <c r="R51" s="11">
        <v>305024.79482000001</v>
      </c>
      <c r="S51" s="11">
        <v>305024.79482000001</v>
      </c>
      <c r="T51" s="11">
        <v>0</v>
      </c>
      <c r="U51" s="11">
        <v>320420.82192000002</v>
      </c>
      <c r="V51" s="11">
        <v>0</v>
      </c>
      <c r="W51" s="11">
        <v>320420.82192000002</v>
      </c>
      <c r="X51" s="11">
        <v>0</v>
      </c>
      <c r="Y51" s="11">
        <v>469109.29100000003</v>
      </c>
      <c r="Z51" s="11">
        <v>11073.3555</v>
      </c>
      <c r="AA51" s="11">
        <v>22237.219710000001</v>
      </c>
      <c r="AB51" s="11">
        <v>98100.148149999994</v>
      </c>
      <c r="AC51" s="11">
        <v>1871.6281899999999</v>
      </c>
      <c r="AD51" s="11">
        <v>-807.38088000000005</v>
      </c>
      <c r="AE51" s="11">
        <v>6757.06195999999</v>
      </c>
      <c r="AF51" s="11">
        <v>-211855.04740000001</v>
      </c>
      <c r="AG51" s="11">
        <v>2141097.5794199998</v>
      </c>
      <c r="AH51" s="11">
        <v>-631819.83516000002</v>
      </c>
      <c r="AI51" s="11">
        <v>2772917.4145800001</v>
      </c>
      <c r="AJ51" s="11">
        <v>161848.97880000001</v>
      </c>
    </row>
    <row r="52" spans="1:36" ht="12.75" customHeight="1" x14ac:dyDescent="0.2">
      <c r="A52" s="17">
        <v>41</v>
      </c>
      <c r="B52" s="37" t="s">
        <v>34</v>
      </c>
      <c r="C52" s="16" t="s">
        <v>236</v>
      </c>
      <c r="D52" s="11">
        <v>129144.94985</v>
      </c>
      <c r="E52" s="11">
        <v>66405.798370000004</v>
      </c>
      <c r="F52" s="11">
        <v>0</v>
      </c>
      <c r="G52" s="11">
        <v>0</v>
      </c>
      <c r="H52" s="11">
        <v>62739.15148</v>
      </c>
      <c r="I52" s="11">
        <v>0</v>
      </c>
      <c r="J52" s="11">
        <v>0</v>
      </c>
      <c r="K52" s="11">
        <v>213813.96992999999</v>
      </c>
      <c r="L52" s="11">
        <v>-5560.2334799999999</v>
      </c>
      <c r="M52" s="11">
        <v>1393762.25382</v>
      </c>
      <c r="N52" s="11">
        <v>1294069.1458399999</v>
      </c>
      <c r="O52" s="11">
        <v>-24530.429319999999</v>
      </c>
      <c r="P52" s="11">
        <v>99693.107980000001</v>
      </c>
      <c r="Q52" s="11">
        <v>-3975.8521300000002</v>
      </c>
      <c r="R52" s="11">
        <v>0</v>
      </c>
      <c r="S52" s="11">
        <v>0</v>
      </c>
      <c r="T52" s="11">
        <v>0</v>
      </c>
      <c r="U52" s="11">
        <v>389392.42809</v>
      </c>
      <c r="V52" s="11">
        <v>0</v>
      </c>
      <c r="W52" s="11">
        <v>389392.42809</v>
      </c>
      <c r="X52" s="11">
        <v>0</v>
      </c>
      <c r="Y52" s="11">
        <v>24883.158380000001</v>
      </c>
      <c r="Z52" s="11">
        <v>9297.1348099999996</v>
      </c>
      <c r="AA52" s="11">
        <v>0</v>
      </c>
      <c r="AB52" s="11">
        <v>150595.59048000001</v>
      </c>
      <c r="AC52" s="11">
        <v>13447.37278</v>
      </c>
      <c r="AD52" s="11">
        <v>-843.68663000000004</v>
      </c>
      <c r="AE52" s="11">
        <v>90278.068350000001</v>
      </c>
      <c r="AF52" s="11">
        <v>0</v>
      </c>
      <c r="AG52" s="11">
        <v>2414614.92649</v>
      </c>
      <c r="AH52" s="11">
        <v>-34910.201560000001</v>
      </c>
      <c r="AI52" s="11">
        <v>2449525.1280499999</v>
      </c>
      <c r="AJ52" s="11">
        <v>138441.32</v>
      </c>
    </row>
    <row r="53" spans="1:36" ht="12.75" customHeight="1" x14ac:dyDescent="0.2">
      <c r="A53" s="17">
        <v>42</v>
      </c>
      <c r="B53" s="37" t="s">
        <v>39</v>
      </c>
      <c r="C53" s="16" t="s">
        <v>237</v>
      </c>
      <c r="D53" s="11">
        <v>115021.80305</v>
      </c>
      <c r="E53" s="11">
        <v>81198.571389999997</v>
      </c>
      <c r="F53" s="11">
        <v>1004.71497</v>
      </c>
      <c r="G53" s="11">
        <v>0</v>
      </c>
      <c r="H53" s="11">
        <v>32818.516689999997</v>
      </c>
      <c r="I53" s="11">
        <v>0</v>
      </c>
      <c r="J53" s="11">
        <v>0</v>
      </c>
      <c r="K53" s="11">
        <v>72493.139670000004</v>
      </c>
      <c r="L53" s="11">
        <v>-1238.80611</v>
      </c>
      <c r="M53" s="11">
        <v>963925.87977999996</v>
      </c>
      <c r="N53" s="11">
        <v>910205.19981999998</v>
      </c>
      <c r="O53" s="11">
        <v>-72460.419439999998</v>
      </c>
      <c r="P53" s="11">
        <v>53720.679960000001</v>
      </c>
      <c r="Q53" s="11">
        <v>-12666.483679999999</v>
      </c>
      <c r="R53" s="11">
        <v>257634.81503</v>
      </c>
      <c r="S53" s="11">
        <v>257479.61975000001</v>
      </c>
      <c r="T53" s="11">
        <v>-15730</v>
      </c>
      <c r="U53" s="11">
        <v>435930.41090000002</v>
      </c>
      <c r="V53" s="11">
        <v>0</v>
      </c>
      <c r="W53" s="11">
        <v>435930.41090000002</v>
      </c>
      <c r="X53" s="11">
        <v>0</v>
      </c>
      <c r="Y53" s="11">
        <v>43595.947440000004</v>
      </c>
      <c r="Z53" s="11">
        <v>0</v>
      </c>
      <c r="AA53" s="11">
        <v>0</v>
      </c>
      <c r="AB53" s="11">
        <v>404431.55187000002</v>
      </c>
      <c r="AC53" s="11">
        <v>5563.1355899999999</v>
      </c>
      <c r="AD53" s="11">
        <v>-764.93188999999995</v>
      </c>
      <c r="AE53" s="11">
        <v>29201.999779999998</v>
      </c>
      <c r="AF53" s="11">
        <v>0</v>
      </c>
      <c r="AG53" s="11">
        <v>2327798.6831100001</v>
      </c>
      <c r="AH53" s="11">
        <v>-102860.64112</v>
      </c>
      <c r="AI53" s="11">
        <v>2430659.3242299999</v>
      </c>
      <c r="AJ53" s="11">
        <v>263683.00719999999</v>
      </c>
    </row>
    <row r="54" spans="1:36" ht="12.75" customHeight="1" x14ac:dyDescent="0.2">
      <c r="A54" s="17">
        <v>43</v>
      </c>
      <c r="B54" s="37" t="s">
        <v>47</v>
      </c>
      <c r="C54" s="16" t="s">
        <v>238</v>
      </c>
      <c r="D54" s="11">
        <v>104604.9133</v>
      </c>
      <c r="E54" s="11">
        <v>50625.811249999999</v>
      </c>
      <c r="F54" s="11">
        <v>0</v>
      </c>
      <c r="G54" s="11">
        <v>0</v>
      </c>
      <c r="H54" s="11">
        <v>53979.102050000001</v>
      </c>
      <c r="I54" s="11">
        <v>0</v>
      </c>
      <c r="J54" s="11">
        <v>0</v>
      </c>
      <c r="K54" s="11">
        <v>4407.2734899999996</v>
      </c>
      <c r="L54" s="11">
        <v>-902.69444999999996</v>
      </c>
      <c r="M54" s="11">
        <v>752157.81663000002</v>
      </c>
      <c r="N54" s="11">
        <v>161159.04762</v>
      </c>
      <c r="O54" s="11">
        <v>-13988.317709999999</v>
      </c>
      <c r="P54" s="11">
        <v>590998.76901000005</v>
      </c>
      <c r="Q54" s="11">
        <v>-6969.6662999999999</v>
      </c>
      <c r="R54" s="11">
        <v>86.889220000000904</v>
      </c>
      <c r="S54" s="11">
        <v>0</v>
      </c>
      <c r="T54" s="11">
        <v>0</v>
      </c>
      <c r="U54" s="11">
        <v>74097.315180000005</v>
      </c>
      <c r="V54" s="11">
        <v>0</v>
      </c>
      <c r="W54" s="11">
        <v>74097.315180000005</v>
      </c>
      <c r="X54" s="11">
        <v>0</v>
      </c>
      <c r="Y54" s="11">
        <v>20013</v>
      </c>
      <c r="Z54" s="11">
        <v>0</v>
      </c>
      <c r="AA54" s="11">
        <v>0</v>
      </c>
      <c r="AB54" s="11">
        <v>783751.41740999999</v>
      </c>
      <c r="AC54" s="11">
        <v>-4783.1440899999998</v>
      </c>
      <c r="AD54" s="11">
        <v>-5029.8055599999998</v>
      </c>
      <c r="AE54" s="11">
        <v>586631.35442999995</v>
      </c>
      <c r="AF54" s="11">
        <v>0</v>
      </c>
      <c r="AG54" s="11">
        <v>2320966.8355700001</v>
      </c>
      <c r="AH54" s="11">
        <v>-26890.48402</v>
      </c>
      <c r="AI54" s="11">
        <v>2347857.31959</v>
      </c>
      <c r="AJ54" s="11">
        <v>0</v>
      </c>
    </row>
    <row r="55" spans="1:36" ht="12.75" customHeight="1" x14ac:dyDescent="0.2">
      <c r="A55" s="17">
        <v>44</v>
      </c>
      <c r="B55" s="37" t="s">
        <v>29</v>
      </c>
      <c r="C55" s="16" t="s">
        <v>239</v>
      </c>
      <c r="D55" s="11">
        <v>155214.50656000001</v>
      </c>
      <c r="E55" s="11">
        <v>123225.44108</v>
      </c>
      <c r="F55" s="11">
        <v>691.02887999999996</v>
      </c>
      <c r="G55" s="11">
        <v>0</v>
      </c>
      <c r="H55" s="11">
        <v>31298.036599999999</v>
      </c>
      <c r="I55" s="11">
        <v>28999.679199999999</v>
      </c>
      <c r="J55" s="11">
        <v>27439.623390000001</v>
      </c>
      <c r="K55" s="11">
        <v>216789.67537000001</v>
      </c>
      <c r="L55" s="11">
        <v>-12454.109539999999</v>
      </c>
      <c r="M55" s="11">
        <v>1398872.8839700001</v>
      </c>
      <c r="N55" s="11">
        <v>1367578.2891899999</v>
      </c>
      <c r="O55" s="11">
        <v>-72088.002529999998</v>
      </c>
      <c r="P55" s="11">
        <v>31294.594779999999</v>
      </c>
      <c r="Q55" s="11">
        <v>-3222.5275799999999</v>
      </c>
      <c r="R55" s="11">
        <v>0</v>
      </c>
      <c r="S55" s="11">
        <v>0</v>
      </c>
      <c r="T55" s="11">
        <v>0</v>
      </c>
      <c r="U55" s="11">
        <v>270355.06848999998</v>
      </c>
      <c r="V55" s="11">
        <v>-27348.067999999999</v>
      </c>
      <c r="W55" s="11">
        <v>270355.06848999998</v>
      </c>
      <c r="X55" s="11">
        <v>0</v>
      </c>
      <c r="Y55" s="11">
        <v>0</v>
      </c>
      <c r="Z55" s="11">
        <v>450</v>
      </c>
      <c r="AA55" s="11">
        <v>2552.62</v>
      </c>
      <c r="AB55" s="11">
        <v>21189.942859999999</v>
      </c>
      <c r="AC55" s="11">
        <v>13875.65292</v>
      </c>
      <c r="AD55" s="11">
        <v>-1490.9257</v>
      </c>
      <c r="AE55" s="11">
        <v>5866.6468199999999</v>
      </c>
      <c r="AF55" s="11">
        <v>-1.2698</v>
      </c>
      <c r="AG55" s="11">
        <v>2114166.67619</v>
      </c>
      <c r="AH55" s="11">
        <v>-116604.90315</v>
      </c>
      <c r="AI55" s="11">
        <v>2230771.5793400002</v>
      </c>
      <c r="AJ55" s="11">
        <v>27688.263999999999</v>
      </c>
    </row>
    <row r="56" spans="1:36" ht="12.75" customHeight="1" x14ac:dyDescent="0.2">
      <c r="A56" s="17">
        <v>45</v>
      </c>
      <c r="B56" s="37" t="s">
        <v>49</v>
      </c>
      <c r="C56" s="16" t="s">
        <v>240</v>
      </c>
      <c r="D56" s="11">
        <v>118905.91624000001</v>
      </c>
      <c r="E56" s="11">
        <v>7452.5352899999998</v>
      </c>
      <c r="F56" s="11">
        <v>0</v>
      </c>
      <c r="G56" s="11">
        <v>0</v>
      </c>
      <c r="H56" s="11">
        <v>111453.38095000001</v>
      </c>
      <c r="I56" s="11">
        <v>2782.2960899999998</v>
      </c>
      <c r="J56" s="11">
        <v>0</v>
      </c>
      <c r="K56" s="11">
        <v>10477.233039999999</v>
      </c>
      <c r="L56" s="11">
        <v>-7249.2913900000003</v>
      </c>
      <c r="M56" s="11">
        <v>301905.28302999999</v>
      </c>
      <c r="N56" s="11">
        <v>240180.65332000001</v>
      </c>
      <c r="O56" s="11">
        <v>-328571.66236000002</v>
      </c>
      <c r="P56" s="11">
        <v>61724.629710000001</v>
      </c>
      <c r="Q56" s="11">
        <v>-66967.537949999998</v>
      </c>
      <c r="R56" s="11">
        <v>90052.13897</v>
      </c>
      <c r="S56" s="11">
        <v>90052.13897</v>
      </c>
      <c r="T56" s="11">
        <v>0</v>
      </c>
      <c r="U56" s="11">
        <v>0</v>
      </c>
      <c r="V56" s="11">
        <v>0</v>
      </c>
      <c r="W56" s="11">
        <v>0</v>
      </c>
      <c r="X56" s="11">
        <v>0</v>
      </c>
      <c r="Y56" s="11">
        <v>619785.26450000005</v>
      </c>
      <c r="Z56" s="11">
        <v>898.49400000000003</v>
      </c>
      <c r="AA56" s="11">
        <v>24175.242849999999</v>
      </c>
      <c r="AB56" s="11">
        <v>105332.41207999999</v>
      </c>
      <c r="AC56" s="11">
        <v>997.52241000000004</v>
      </c>
      <c r="AD56" s="11">
        <v>-7261.9245600000004</v>
      </c>
      <c r="AE56" s="11">
        <v>188262.70217</v>
      </c>
      <c r="AF56" s="11">
        <v>0</v>
      </c>
      <c r="AG56" s="11">
        <v>1463574.50538</v>
      </c>
      <c r="AH56" s="11">
        <v>-410050.41626000003</v>
      </c>
      <c r="AI56" s="11">
        <v>1873624.9216400001</v>
      </c>
      <c r="AJ56" s="11">
        <v>90788.792000000001</v>
      </c>
    </row>
    <row r="57" spans="1:36" ht="12.75" customHeight="1" x14ac:dyDescent="0.2">
      <c r="A57" s="17">
        <v>46</v>
      </c>
      <c r="B57" s="37" t="s">
        <v>68</v>
      </c>
      <c r="C57" s="16" t="s">
        <v>241</v>
      </c>
      <c r="D57" s="11">
        <v>275060.33181</v>
      </c>
      <c r="E57" s="11">
        <v>231965.61796</v>
      </c>
      <c r="F57" s="11">
        <v>0</v>
      </c>
      <c r="G57" s="11">
        <v>0</v>
      </c>
      <c r="H57" s="11">
        <v>43094.71385</v>
      </c>
      <c r="I57" s="11">
        <v>0</v>
      </c>
      <c r="J57" s="11">
        <v>0</v>
      </c>
      <c r="K57" s="11">
        <v>263636.40844000003</v>
      </c>
      <c r="L57" s="11">
        <v>-2274.3267999999998</v>
      </c>
      <c r="M57" s="11">
        <v>727709.72447000002</v>
      </c>
      <c r="N57" s="11">
        <v>661665.45404999994</v>
      </c>
      <c r="O57" s="11">
        <v>-27417.992030000001</v>
      </c>
      <c r="P57" s="11">
        <v>66044.270420000001</v>
      </c>
      <c r="Q57" s="11">
        <v>-7235.2708499999999</v>
      </c>
      <c r="R57" s="11">
        <v>60</v>
      </c>
      <c r="S57" s="11">
        <v>0</v>
      </c>
      <c r="T57" s="11">
        <v>0</v>
      </c>
      <c r="U57" s="11">
        <v>481104.65740000003</v>
      </c>
      <c r="V57" s="11">
        <v>0</v>
      </c>
      <c r="W57" s="11">
        <v>481104.65740000003</v>
      </c>
      <c r="X57" s="11">
        <v>0</v>
      </c>
      <c r="Y57" s="11">
        <v>0</v>
      </c>
      <c r="Z57" s="11">
        <v>553.53282999999999</v>
      </c>
      <c r="AA57" s="11">
        <v>1472.0483400000001</v>
      </c>
      <c r="AB57" s="11">
        <v>30407.946550000001</v>
      </c>
      <c r="AC57" s="11">
        <v>12524.63466</v>
      </c>
      <c r="AD57" s="11">
        <v>-275.14470999999998</v>
      </c>
      <c r="AE57" s="11">
        <v>10318.035809999999</v>
      </c>
      <c r="AF57" s="11">
        <v>0</v>
      </c>
      <c r="AG57" s="11">
        <v>1802847.3203100001</v>
      </c>
      <c r="AH57" s="11">
        <v>-37202.734389999998</v>
      </c>
      <c r="AI57" s="11">
        <v>1840050.0547</v>
      </c>
      <c r="AJ57" s="11">
        <v>0</v>
      </c>
    </row>
    <row r="58" spans="1:36" ht="12.75" customHeight="1" x14ac:dyDescent="0.2">
      <c r="A58" s="17">
        <v>47</v>
      </c>
      <c r="B58" s="37" t="s">
        <v>56</v>
      </c>
      <c r="C58" s="16" t="s">
        <v>242</v>
      </c>
      <c r="D58" s="11">
        <v>91426.693549999996</v>
      </c>
      <c r="E58" s="11">
        <v>45001.493219999997</v>
      </c>
      <c r="F58" s="11">
        <v>17567.299139999999</v>
      </c>
      <c r="G58" s="11">
        <v>0</v>
      </c>
      <c r="H58" s="11">
        <v>28857.90119</v>
      </c>
      <c r="I58" s="11">
        <v>2792.4580500000002</v>
      </c>
      <c r="J58" s="11">
        <v>2792.4580500000002</v>
      </c>
      <c r="K58" s="11">
        <v>110032.234</v>
      </c>
      <c r="L58" s="11">
        <v>-4828.9141399999999</v>
      </c>
      <c r="M58" s="11">
        <v>819359.52633999998</v>
      </c>
      <c r="N58" s="11">
        <v>756253.29500000004</v>
      </c>
      <c r="O58" s="11">
        <v>-168830.39496999999</v>
      </c>
      <c r="P58" s="11">
        <v>63106.231339999998</v>
      </c>
      <c r="Q58" s="11">
        <v>-4631.0705399999997</v>
      </c>
      <c r="R58" s="11">
        <v>0</v>
      </c>
      <c r="S58" s="11">
        <v>0</v>
      </c>
      <c r="T58" s="11">
        <v>0</v>
      </c>
      <c r="U58" s="11">
        <v>391680.62556000001</v>
      </c>
      <c r="V58" s="11">
        <v>0</v>
      </c>
      <c r="W58" s="11">
        <v>391680.62556000001</v>
      </c>
      <c r="X58" s="11">
        <v>0</v>
      </c>
      <c r="Y58" s="11">
        <v>9.7672399999999993</v>
      </c>
      <c r="Z58" s="11">
        <v>0</v>
      </c>
      <c r="AA58" s="11">
        <v>456.654</v>
      </c>
      <c r="AB58" s="11">
        <v>74313.221510000003</v>
      </c>
      <c r="AC58" s="11">
        <v>1139.30627</v>
      </c>
      <c r="AD58" s="11">
        <v>-864.19709999999998</v>
      </c>
      <c r="AE58" s="11">
        <v>14353.184939999999</v>
      </c>
      <c r="AF58" s="11">
        <v>0</v>
      </c>
      <c r="AG58" s="11">
        <v>1505563.6714600001</v>
      </c>
      <c r="AH58" s="11">
        <v>-179154.57675000001</v>
      </c>
      <c r="AI58" s="11">
        <v>1684718.2482100001</v>
      </c>
      <c r="AJ58" s="11">
        <v>198109.584</v>
      </c>
    </row>
    <row r="59" spans="1:36" ht="12.75" customHeight="1" x14ac:dyDescent="0.2">
      <c r="A59" s="17">
        <v>48</v>
      </c>
      <c r="B59" s="37" t="s">
        <v>41</v>
      </c>
      <c r="C59" s="16" t="s">
        <v>243</v>
      </c>
      <c r="D59" s="11">
        <v>55015.538520000002</v>
      </c>
      <c r="E59" s="11">
        <v>23843.877059999999</v>
      </c>
      <c r="F59" s="11">
        <v>72.813910000000007</v>
      </c>
      <c r="G59" s="11">
        <v>0</v>
      </c>
      <c r="H59" s="11">
        <v>31043.54911</v>
      </c>
      <c r="I59" s="11">
        <v>0</v>
      </c>
      <c r="J59" s="11">
        <v>0</v>
      </c>
      <c r="K59" s="11">
        <v>71740.166689999998</v>
      </c>
      <c r="L59" s="11">
        <v>-155.50456</v>
      </c>
      <c r="M59" s="11">
        <v>1062045.8986</v>
      </c>
      <c r="N59" s="11">
        <v>1041633.89433</v>
      </c>
      <c r="O59" s="11">
        <v>-39423.578990000002</v>
      </c>
      <c r="P59" s="11">
        <v>20412.004270000001</v>
      </c>
      <c r="Q59" s="11">
        <v>-5576.1382100000001</v>
      </c>
      <c r="R59" s="11">
        <v>122856.89025</v>
      </c>
      <c r="S59" s="11">
        <v>120184.10954999999</v>
      </c>
      <c r="T59" s="11">
        <v>0</v>
      </c>
      <c r="U59" s="11">
        <v>0</v>
      </c>
      <c r="V59" s="11">
        <v>0</v>
      </c>
      <c r="W59" s="11">
        <v>0</v>
      </c>
      <c r="X59" s="11">
        <v>0</v>
      </c>
      <c r="Y59" s="11">
        <v>76121.620550000007</v>
      </c>
      <c r="Z59" s="11">
        <v>0</v>
      </c>
      <c r="AA59" s="11">
        <v>0</v>
      </c>
      <c r="AB59" s="11">
        <v>62047.49768</v>
      </c>
      <c r="AC59" s="11">
        <v>7648.4775399999999</v>
      </c>
      <c r="AD59" s="11">
        <v>-229.95268999999999</v>
      </c>
      <c r="AE59" s="11">
        <v>2243.6842799999999</v>
      </c>
      <c r="AF59" s="11">
        <v>-5275.9248600000001</v>
      </c>
      <c r="AG59" s="11">
        <v>1459719.7741100001</v>
      </c>
      <c r="AH59" s="11">
        <v>-50661.099309999998</v>
      </c>
      <c r="AI59" s="11">
        <v>1510380.8734200001</v>
      </c>
      <c r="AJ59" s="11">
        <v>0</v>
      </c>
    </row>
    <row r="60" spans="1:36" ht="12.75" customHeight="1" x14ac:dyDescent="0.2">
      <c r="A60" s="17">
        <v>49</v>
      </c>
      <c r="B60" s="37" t="s">
        <v>76</v>
      </c>
      <c r="C60" s="16" t="s">
        <v>244</v>
      </c>
      <c r="D60" s="11">
        <v>202582.54439</v>
      </c>
      <c r="E60" s="11">
        <v>120246.73755999999</v>
      </c>
      <c r="F60" s="11">
        <v>0</v>
      </c>
      <c r="G60" s="11">
        <v>0</v>
      </c>
      <c r="H60" s="11">
        <v>82335.806830000001</v>
      </c>
      <c r="I60" s="11">
        <v>0</v>
      </c>
      <c r="J60" s="11">
        <v>0</v>
      </c>
      <c r="K60" s="11">
        <v>142229.27591999999</v>
      </c>
      <c r="L60" s="11">
        <v>0</v>
      </c>
      <c r="M60" s="11">
        <v>366350.20780999999</v>
      </c>
      <c r="N60" s="11">
        <v>288515.98291999998</v>
      </c>
      <c r="O60" s="11">
        <v>-66282.646040000007</v>
      </c>
      <c r="P60" s="11">
        <v>77834.224889999998</v>
      </c>
      <c r="Q60" s="11">
        <v>-7037.6633099999999</v>
      </c>
      <c r="R60" s="11">
        <v>164583.69568999999</v>
      </c>
      <c r="S60" s="11">
        <v>164583.69568999999</v>
      </c>
      <c r="T60" s="11">
        <v>0</v>
      </c>
      <c r="U60" s="11">
        <v>365881.15604999999</v>
      </c>
      <c r="V60" s="11">
        <v>0</v>
      </c>
      <c r="W60" s="11">
        <v>365881.15604999999</v>
      </c>
      <c r="X60" s="11">
        <v>0</v>
      </c>
      <c r="Y60" s="11">
        <v>0</v>
      </c>
      <c r="Z60" s="11">
        <v>3151.7489999999998</v>
      </c>
      <c r="AA60" s="11">
        <v>83.218419999999995</v>
      </c>
      <c r="AB60" s="11">
        <v>17977.252219999998</v>
      </c>
      <c r="AC60" s="11">
        <v>34.578669999999903</v>
      </c>
      <c r="AD60" s="11">
        <v>-5169.0611799999997</v>
      </c>
      <c r="AE60" s="11">
        <v>102115.71382999999</v>
      </c>
      <c r="AF60" s="11">
        <v>-386.29588000000001</v>
      </c>
      <c r="AG60" s="11">
        <v>1364989.392</v>
      </c>
      <c r="AH60" s="11">
        <v>-78875.666410000005</v>
      </c>
      <c r="AI60" s="11">
        <v>1443865.0584100001</v>
      </c>
      <c r="AJ60" s="11">
        <v>160052.54313000001</v>
      </c>
    </row>
    <row r="61" spans="1:36" ht="12.75" customHeight="1" x14ac:dyDescent="0.2">
      <c r="A61" s="17">
        <v>50</v>
      </c>
      <c r="B61" s="37" t="s">
        <v>64</v>
      </c>
      <c r="C61" s="16" t="s">
        <v>245</v>
      </c>
      <c r="D61" s="11">
        <v>118298.20254</v>
      </c>
      <c r="E61" s="11">
        <v>78146.582939999993</v>
      </c>
      <c r="F61" s="11">
        <v>0</v>
      </c>
      <c r="G61" s="11">
        <v>0</v>
      </c>
      <c r="H61" s="11">
        <v>40151.619599999998</v>
      </c>
      <c r="I61" s="11">
        <v>0</v>
      </c>
      <c r="J61" s="11">
        <v>0</v>
      </c>
      <c r="K61" s="11">
        <v>246371.57438999999</v>
      </c>
      <c r="L61" s="11">
        <v>-2053.2867500000002</v>
      </c>
      <c r="M61" s="11">
        <v>676958.89879000001</v>
      </c>
      <c r="N61" s="11">
        <v>672058.32649000001</v>
      </c>
      <c r="O61" s="11">
        <v>-19476.237570000001</v>
      </c>
      <c r="P61" s="11">
        <v>4900.5722999999998</v>
      </c>
      <c r="Q61" s="11">
        <v>-66.165599999999998</v>
      </c>
      <c r="R61" s="11">
        <v>0</v>
      </c>
      <c r="S61" s="11">
        <v>0</v>
      </c>
      <c r="T61" s="11">
        <v>0</v>
      </c>
      <c r="U61" s="11">
        <v>300768.49325</v>
      </c>
      <c r="V61" s="11">
        <v>0</v>
      </c>
      <c r="W61" s="11">
        <v>300768.49325</v>
      </c>
      <c r="X61" s="11">
        <v>0</v>
      </c>
      <c r="Y61" s="11">
        <v>47.633200000000002</v>
      </c>
      <c r="Z61" s="11">
        <v>35.364139999999999</v>
      </c>
      <c r="AA61" s="11">
        <v>702.072</v>
      </c>
      <c r="AB61" s="11">
        <v>54590.362639999999</v>
      </c>
      <c r="AC61" s="11">
        <v>120.485</v>
      </c>
      <c r="AD61" s="11">
        <v>-3.5883600000000002</v>
      </c>
      <c r="AE61" s="11">
        <v>19269.920480000001</v>
      </c>
      <c r="AF61" s="11">
        <v>-10.069559999999999</v>
      </c>
      <c r="AG61" s="11">
        <v>1417163.0064300001</v>
      </c>
      <c r="AH61" s="11">
        <v>-21609.347839999999</v>
      </c>
      <c r="AI61" s="11">
        <v>1438772.35427</v>
      </c>
      <c r="AJ61" s="11">
        <v>0</v>
      </c>
    </row>
    <row r="62" spans="1:36" ht="12.75" customHeight="1" x14ac:dyDescent="0.2">
      <c r="A62" s="17">
        <v>51</v>
      </c>
      <c r="B62" s="37" t="s">
        <v>58</v>
      </c>
      <c r="C62" s="16" t="s">
        <v>246</v>
      </c>
      <c r="D62" s="11">
        <v>86367.280459999994</v>
      </c>
      <c r="E62" s="11">
        <v>61003.184639999999</v>
      </c>
      <c r="F62" s="11">
        <v>123.89779</v>
      </c>
      <c r="G62" s="11">
        <v>0</v>
      </c>
      <c r="H62" s="11">
        <v>25240.19803</v>
      </c>
      <c r="I62" s="11">
        <v>0</v>
      </c>
      <c r="J62" s="11">
        <v>0</v>
      </c>
      <c r="K62" s="11">
        <v>121213.62678000001</v>
      </c>
      <c r="L62" s="11">
        <v>-178.44319999999999</v>
      </c>
      <c r="M62" s="11">
        <v>627186.08271999995</v>
      </c>
      <c r="N62" s="11">
        <v>622485.49393</v>
      </c>
      <c r="O62" s="11">
        <v>-69906.512860000003</v>
      </c>
      <c r="P62" s="11">
        <v>4700.5887899999998</v>
      </c>
      <c r="Q62" s="11">
        <v>-2550.8364700000002</v>
      </c>
      <c r="R62" s="11">
        <v>68.662909999999997</v>
      </c>
      <c r="S62" s="11">
        <v>0</v>
      </c>
      <c r="T62" s="11">
        <v>0</v>
      </c>
      <c r="U62" s="11">
        <v>450591.78149999998</v>
      </c>
      <c r="V62" s="11">
        <v>0</v>
      </c>
      <c r="W62" s="11">
        <v>450591.78149999998</v>
      </c>
      <c r="X62" s="11">
        <v>0</v>
      </c>
      <c r="Y62" s="11">
        <v>0</v>
      </c>
      <c r="Z62" s="11">
        <v>0</v>
      </c>
      <c r="AA62" s="11">
        <v>1535.16815</v>
      </c>
      <c r="AB62" s="11">
        <v>20733.437460000001</v>
      </c>
      <c r="AC62" s="11">
        <v>13381.201129999999</v>
      </c>
      <c r="AD62" s="11">
        <v>-88.436710000000005</v>
      </c>
      <c r="AE62" s="11">
        <v>25116.87</v>
      </c>
      <c r="AF62" s="11">
        <v>-1401.9260999999999</v>
      </c>
      <c r="AG62" s="11">
        <v>1346194.1111099999</v>
      </c>
      <c r="AH62" s="11">
        <v>-74126.155339999998</v>
      </c>
      <c r="AI62" s="11">
        <v>1420320.26645</v>
      </c>
      <c r="AJ62" s="11">
        <v>0</v>
      </c>
    </row>
    <row r="63" spans="1:36" ht="12.75" customHeight="1" x14ac:dyDescent="0.2">
      <c r="A63" s="17">
        <v>52</v>
      </c>
      <c r="B63" s="37" t="s">
        <v>45</v>
      </c>
      <c r="C63" s="16" t="s">
        <v>247</v>
      </c>
      <c r="D63" s="11">
        <v>98790.242549999995</v>
      </c>
      <c r="E63" s="11">
        <v>91916.644260000001</v>
      </c>
      <c r="F63" s="11">
        <v>5373.9511300000004</v>
      </c>
      <c r="G63" s="11">
        <v>0</v>
      </c>
      <c r="H63" s="11">
        <v>1499.64716</v>
      </c>
      <c r="I63" s="11">
        <v>503.25322999999997</v>
      </c>
      <c r="J63" s="11">
        <v>0</v>
      </c>
      <c r="K63" s="11">
        <v>10610.54622</v>
      </c>
      <c r="L63" s="11">
        <v>-5.3079499999999999</v>
      </c>
      <c r="M63" s="11">
        <v>682010.62749999994</v>
      </c>
      <c r="N63" s="11">
        <v>654564.54280000005</v>
      </c>
      <c r="O63" s="11">
        <v>-63540.848299999998</v>
      </c>
      <c r="P63" s="11">
        <v>27446.084699999999</v>
      </c>
      <c r="Q63" s="11">
        <v>-5611.7677599999997</v>
      </c>
      <c r="R63" s="11">
        <v>0</v>
      </c>
      <c r="S63" s="11">
        <v>0</v>
      </c>
      <c r="T63" s="11">
        <v>0</v>
      </c>
      <c r="U63" s="11">
        <v>98.195189999999997</v>
      </c>
      <c r="V63" s="11">
        <v>0</v>
      </c>
      <c r="W63" s="11">
        <v>98.195189999999997</v>
      </c>
      <c r="X63" s="11">
        <v>0</v>
      </c>
      <c r="Y63" s="11">
        <v>55143.070800000001</v>
      </c>
      <c r="Z63" s="11">
        <v>0</v>
      </c>
      <c r="AA63" s="11">
        <v>0</v>
      </c>
      <c r="AB63" s="11">
        <v>189000.34893000001</v>
      </c>
      <c r="AC63" s="11">
        <v>11576.345300000001</v>
      </c>
      <c r="AD63" s="11">
        <v>-3174.5581200000001</v>
      </c>
      <c r="AE63" s="11">
        <v>220670.2629</v>
      </c>
      <c r="AF63" s="11">
        <v>-1.9609999999999999E-2</v>
      </c>
      <c r="AG63" s="11">
        <v>1268402.8926200001</v>
      </c>
      <c r="AH63" s="11">
        <v>-72332.501740000007</v>
      </c>
      <c r="AI63" s="11">
        <v>1340735.39436</v>
      </c>
      <c r="AJ63" s="11">
        <v>100</v>
      </c>
    </row>
    <row r="64" spans="1:36" ht="12.75" customHeight="1" x14ac:dyDescent="0.2">
      <c r="A64" s="17">
        <v>53</v>
      </c>
      <c r="B64" s="37" t="s">
        <v>51</v>
      </c>
      <c r="C64" s="16" t="s">
        <v>248</v>
      </c>
      <c r="D64" s="11">
        <v>49357.622490000002</v>
      </c>
      <c r="E64" s="11">
        <v>46092.346949999999</v>
      </c>
      <c r="F64" s="11">
        <v>0</v>
      </c>
      <c r="G64" s="11">
        <v>0</v>
      </c>
      <c r="H64" s="11">
        <v>3265.2755400000001</v>
      </c>
      <c r="I64" s="11">
        <v>2263.6581000000001</v>
      </c>
      <c r="J64" s="11">
        <v>0</v>
      </c>
      <c r="K64" s="11">
        <v>33506.681649999999</v>
      </c>
      <c r="L64" s="11">
        <v>-2037.8021900000001</v>
      </c>
      <c r="M64" s="11">
        <v>530740.81920999999</v>
      </c>
      <c r="N64" s="11">
        <v>506740.72846999997</v>
      </c>
      <c r="O64" s="11">
        <v>-12242.67001</v>
      </c>
      <c r="P64" s="11">
        <v>24000.09074</v>
      </c>
      <c r="Q64" s="11">
        <v>-3746.46171</v>
      </c>
      <c r="R64" s="11">
        <v>133819.86421999999</v>
      </c>
      <c r="S64" s="11">
        <v>133801.85065000001</v>
      </c>
      <c r="T64" s="11">
        <v>0</v>
      </c>
      <c r="U64" s="11">
        <v>302477.36843999999</v>
      </c>
      <c r="V64" s="11">
        <v>0</v>
      </c>
      <c r="W64" s="11">
        <v>302477.36843999999</v>
      </c>
      <c r="X64" s="11">
        <v>0</v>
      </c>
      <c r="Y64" s="11">
        <v>0</v>
      </c>
      <c r="Z64" s="11">
        <v>0</v>
      </c>
      <c r="AA64" s="11">
        <v>0</v>
      </c>
      <c r="AB64" s="11">
        <v>48284.28312</v>
      </c>
      <c r="AC64" s="11">
        <v>931.90598</v>
      </c>
      <c r="AD64" s="11">
        <v>-435.01164999999997</v>
      </c>
      <c r="AE64" s="11">
        <v>4533.1850700000005</v>
      </c>
      <c r="AF64" s="11">
        <v>0</v>
      </c>
      <c r="AG64" s="11">
        <v>1105915.3882800001</v>
      </c>
      <c r="AH64" s="11">
        <v>-18461.94556</v>
      </c>
      <c r="AI64" s="11">
        <v>1124377.33384</v>
      </c>
      <c r="AJ64" s="11">
        <v>135607.25459999999</v>
      </c>
    </row>
    <row r="65" spans="1:36" ht="12.75" customHeight="1" x14ac:dyDescent="0.2">
      <c r="A65" s="17">
        <v>54</v>
      </c>
      <c r="B65" s="37" t="s">
        <v>50</v>
      </c>
      <c r="C65" s="16" t="s">
        <v>249</v>
      </c>
      <c r="D65" s="11">
        <v>74768.053450000007</v>
      </c>
      <c r="E65" s="11">
        <v>43632.108070000002</v>
      </c>
      <c r="F65" s="11">
        <v>2272.5981499999998</v>
      </c>
      <c r="G65" s="11">
        <v>0</v>
      </c>
      <c r="H65" s="11">
        <v>28863.347229999999</v>
      </c>
      <c r="I65" s="11">
        <v>0</v>
      </c>
      <c r="J65" s="11">
        <v>0</v>
      </c>
      <c r="K65" s="11">
        <v>132765.74238000001</v>
      </c>
      <c r="L65" s="11">
        <v>-436.57589999999999</v>
      </c>
      <c r="M65" s="11">
        <v>328586.83442000003</v>
      </c>
      <c r="N65" s="11">
        <v>225634.88768000001</v>
      </c>
      <c r="O65" s="11">
        <v>-117100.84385999999</v>
      </c>
      <c r="P65" s="11">
        <v>102951.94674</v>
      </c>
      <c r="Q65" s="11">
        <v>-31919.525819999999</v>
      </c>
      <c r="R65" s="11">
        <v>19908.599999999999</v>
      </c>
      <c r="S65" s="11">
        <v>19908.599999999999</v>
      </c>
      <c r="T65" s="11">
        <v>0</v>
      </c>
      <c r="U65" s="11">
        <v>313737.09589</v>
      </c>
      <c r="V65" s="11">
        <v>0</v>
      </c>
      <c r="W65" s="11">
        <v>313737.09589</v>
      </c>
      <c r="X65" s="11">
        <v>0</v>
      </c>
      <c r="Y65" s="11">
        <v>0</v>
      </c>
      <c r="Z65" s="11">
        <v>1329.085</v>
      </c>
      <c r="AA65" s="11">
        <v>0</v>
      </c>
      <c r="AB65" s="11">
        <v>51674.579550000002</v>
      </c>
      <c r="AC65" s="11">
        <v>5802.7292399999997</v>
      </c>
      <c r="AD65" s="11">
        <v>-1066.2395799999999</v>
      </c>
      <c r="AE65" s="11">
        <v>3110.5864999999999</v>
      </c>
      <c r="AF65" s="11">
        <v>-2247.2393400000001</v>
      </c>
      <c r="AG65" s="11">
        <v>931683.30643</v>
      </c>
      <c r="AH65" s="11">
        <v>-152770.42449999999</v>
      </c>
      <c r="AI65" s="11">
        <v>1084453.7309300001</v>
      </c>
      <c r="AJ65" s="11">
        <v>20000</v>
      </c>
    </row>
    <row r="66" spans="1:36" ht="12.75" customHeight="1" x14ac:dyDescent="0.2">
      <c r="A66" s="17">
        <v>55</v>
      </c>
      <c r="B66" s="37" t="s">
        <v>62</v>
      </c>
      <c r="C66" s="16" t="s">
        <v>250</v>
      </c>
      <c r="D66" s="11">
        <v>232059.18401</v>
      </c>
      <c r="E66" s="11">
        <v>198822.13730999999</v>
      </c>
      <c r="F66" s="11">
        <v>9078.8604500000001</v>
      </c>
      <c r="G66" s="11">
        <v>0</v>
      </c>
      <c r="H66" s="11">
        <v>24158.186249999999</v>
      </c>
      <c r="I66" s="11">
        <v>0</v>
      </c>
      <c r="J66" s="11">
        <v>0</v>
      </c>
      <c r="K66" s="11">
        <v>45587.65597</v>
      </c>
      <c r="L66" s="11">
        <v>-493.30878000000001</v>
      </c>
      <c r="M66" s="11">
        <v>548832.31782</v>
      </c>
      <c r="N66" s="11">
        <v>517985.93916000001</v>
      </c>
      <c r="O66" s="11">
        <v>-10676.307629999999</v>
      </c>
      <c r="P66" s="11">
        <v>30846.378659999998</v>
      </c>
      <c r="Q66" s="11">
        <v>-17980.869170000002</v>
      </c>
      <c r="R66" s="11">
        <v>0</v>
      </c>
      <c r="S66" s="11">
        <v>0</v>
      </c>
      <c r="T66" s="11">
        <v>0</v>
      </c>
      <c r="U66" s="11">
        <v>127167.01364</v>
      </c>
      <c r="V66" s="11">
        <v>0</v>
      </c>
      <c r="W66" s="11">
        <v>127167.01364</v>
      </c>
      <c r="X66" s="11">
        <v>0</v>
      </c>
      <c r="Y66" s="11">
        <v>786.91902000000005</v>
      </c>
      <c r="Z66" s="11">
        <v>0</v>
      </c>
      <c r="AA66" s="11">
        <v>609.40011000000004</v>
      </c>
      <c r="AB66" s="11">
        <v>44238.102500000001</v>
      </c>
      <c r="AC66" s="11">
        <v>37141.933169999997</v>
      </c>
      <c r="AD66" s="11">
        <v>-1161.3254099999999</v>
      </c>
      <c r="AE66" s="11">
        <v>5193.6138300000002</v>
      </c>
      <c r="AF66" s="11">
        <v>-4520.7757700000002</v>
      </c>
      <c r="AG66" s="11">
        <v>1041616.14007</v>
      </c>
      <c r="AH66" s="11">
        <v>-34832.586759999998</v>
      </c>
      <c r="AI66" s="11">
        <v>1076448.7268300001</v>
      </c>
      <c r="AJ66" s="11">
        <v>0</v>
      </c>
    </row>
    <row r="67" spans="1:36" ht="12.75" customHeight="1" x14ac:dyDescent="0.2">
      <c r="A67" s="17">
        <v>56</v>
      </c>
      <c r="B67" s="37" t="s">
        <v>69</v>
      </c>
      <c r="C67" s="16" t="s">
        <v>251</v>
      </c>
      <c r="D67" s="11">
        <v>83557.876999999993</v>
      </c>
      <c r="E67" s="11">
        <v>34881.396139999997</v>
      </c>
      <c r="F67" s="11">
        <v>12239.135689999999</v>
      </c>
      <c r="G67" s="11">
        <v>0</v>
      </c>
      <c r="H67" s="11">
        <v>36437.345170000001</v>
      </c>
      <c r="I67" s="11">
        <v>349.52055999999999</v>
      </c>
      <c r="J67" s="11">
        <v>0</v>
      </c>
      <c r="K67" s="11">
        <v>243301.44761999999</v>
      </c>
      <c r="L67" s="11">
        <v>-2961.4829199999999</v>
      </c>
      <c r="M67" s="11">
        <v>285213.89990000002</v>
      </c>
      <c r="N67" s="11">
        <v>137073.69380000001</v>
      </c>
      <c r="O67" s="11">
        <v>-2283.08448</v>
      </c>
      <c r="P67" s="11">
        <v>148140.20610000001</v>
      </c>
      <c r="Q67" s="11">
        <v>-24824.6175</v>
      </c>
      <c r="R67" s="11">
        <v>322883.18599999999</v>
      </c>
      <c r="S67" s="11">
        <v>322883.18599999999</v>
      </c>
      <c r="T67" s="11">
        <v>0</v>
      </c>
      <c r="U67" s="11">
        <v>0</v>
      </c>
      <c r="V67" s="11">
        <v>0</v>
      </c>
      <c r="W67" s="11">
        <v>0</v>
      </c>
      <c r="X67" s="11">
        <v>0</v>
      </c>
      <c r="Y67" s="11">
        <v>1446.6</v>
      </c>
      <c r="Z67" s="11">
        <v>290.95999999999998</v>
      </c>
      <c r="AA67" s="11">
        <v>979.81491000000005</v>
      </c>
      <c r="AB67" s="11">
        <v>69276.464519999994</v>
      </c>
      <c r="AC67" s="11">
        <v>5140.5424000000003</v>
      </c>
      <c r="AD67" s="11">
        <v>-232.24912</v>
      </c>
      <c r="AE67" s="11">
        <v>2352.5607</v>
      </c>
      <c r="AF67" s="11">
        <v>-0.27661000000000002</v>
      </c>
      <c r="AG67" s="11">
        <v>1014792.87361</v>
      </c>
      <c r="AH67" s="11">
        <v>-30301.710630000001</v>
      </c>
      <c r="AI67" s="11">
        <v>1045094.58424</v>
      </c>
      <c r="AJ67" s="11">
        <v>320000</v>
      </c>
    </row>
    <row r="68" spans="1:36" ht="12.75" customHeight="1" x14ac:dyDescent="0.2">
      <c r="A68" s="17">
        <v>57</v>
      </c>
      <c r="B68" s="37" t="s">
        <v>52</v>
      </c>
      <c r="C68" s="16" t="s">
        <v>252</v>
      </c>
      <c r="D68" s="11">
        <v>165676.30311000001</v>
      </c>
      <c r="E68" s="11">
        <v>136312.70809999999</v>
      </c>
      <c r="F68" s="11">
        <v>0</v>
      </c>
      <c r="G68" s="11">
        <v>0</v>
      </c>
      <c r="H68" s="11">
        <v>29363.595010000001</v>
      </c>
      <c r="I68" s="11">
        <v>0</v>
      </c>
      <c r="J68" s="11">
        <v>0</v>
      </c>
      <c r="K68" s="11">
        <v>18643.84204</v>
      </c>
      <c r="L68" s="11">
        <v>-744.21630000000005</v>
      </c>
      <c r="M68" s="11">
        <v>447967.12821</v>
      </c>
      <c r="N68" s="11">
        <v>376298.69663000002</v>
      </c>
      <c r="O68" s="11">
        <v>-46794.995840000003</v>
      </c>
      <c r="P68" s="11">
        <v>71668.431580000004</v>
      </c>
      <c r="Q68" s="11">
        <v>-12900.569799999999</v>
      </c>
      <c r="R68" s="11">
        <v>60</v>
      </c>
      <c r="S68" s="11">
        <v>0</v>
      </c>
      <c r="T68" s="11">
        <v>0</v>
      </c>
      <c r="U68" s="11">
        <v>80175.342399999994</v>
      </c>
      <c r="V68" s="11">
        <v>0</v>
      </c>
      <c r="W68" s="11">
        <v>80175.342399999994</v>
      </c>
      <c r="X68" s="11">
        <v>0</v>
      </c>
      <c r="Y68" s="11">
        <v>0</v>
      </c>
      <c r="Z68" s="11">
        <v>0</v>
      </c>
      <c r="AA68" s="11">
        <v>1337.8681200000001</v>
      </c>
      <c r="AB68" s="11">
        <v>120622.12432</v>
      </c>
      <c r="AC68" s="11">
        <v>83233.769650000002</v>
      </c>
      <c r="AD68" s="11">
        <v>-2002.79865</v>
      </c>
      <c r="AE68" s="11">
        <v>18357.30069</v>
      </c>
      <c r="AF68" s="11">
        <v>-1071.82501</v>
      </c>
      <c r="AG68" s="11">
        <v>936073.67853999999</v>
      </c>
      <c r="AH68" s="11">
        <v>-63514.405599999998</v>
      </c>
      <c r="AI68" s="11">
        <v>999588.08414000005</v>
      </c>
      <c r="AJ68" s="11">
        <v>0</v>
      </c>
    </row>
    <row r="69" spans="1:36" ht="12.75" customHeight="1" x14ac:dyDescent="0.2">
      <c r="A69" s="17">
        <v>58</v>
      </c>
      <c r="B69" s="37" t="s">
        <v>63</v>
      </c>
      <c r="C69" s="16" t="s">
        <v>253</v>
      </c>
      <c r="D69" s="11">
        <v>222491.014</v>
      </c>
      <c r="E69" s="11">
        <v>195567.93971000001</v>
      </c>
      <c r="F69" s="11">
        <v>0</v>
      </c>
      <c r="G69" s="11">
        <v>0</v>
      </c>
      <c r="H69" s="11">
        <v>26923.07429</v>
      </c>
      <c r="I69" s="11">
        <v>0</v>
      </c>
      <c r="J69" s="11">
        <v>0</v>
      </c>
      <c r="K69" s="11">
        <v>68509.762940000001</v>
      </c>
      <c r="L69" s="11">
        <v>-78.665130000000005</v>
      </c>
      <c r="M69" s="11">
        <v>409679.98090999998</v>
      </c>
      <c r="N69" s="11">
        <v>374154.31805</v>
      </c>
      <c r="O69" s="11">
        <v>-50630.535669999997</v>
      </c>
      <c r="P69" s="11">
        <v>35525.662859999997</v>
      </c>
      <c r="Q69" s="11">
        <v>-18743.689009999998</v>
      </c>
      <c r="R69" s="11">
        <v>0</v>
      </c>
      <c r="S69" s="11">
        <v>0</v>
      </c>
      <c r="T69" s="11">
        <v>0</v>
      </c>
      <c r="U69" s="11">
        <v>155236.71233000001</v>
      </c>
      <c r="V69" s="11">
        <v>0</v>
      </c>
      <c r="W69" s="11">
        <v>155236.71233000001</v>
      </c>
      <c r="X69" s="11">
        <v>0</v>
      </c>
      <c r="Y69" s="11">
        <v>0</v>
      </c>
      <c r="Z69" s="11">
        <v>400</v>
      </c>
      <c r="AA69" s="11">
        <v>624.91538000000003</v>
      </c>
      <c r="AB69" s="11">
        <v>43681.54608</v>
      </c>
      <c r="AC69" s="11">
        <v>1990.97397</v>
      </c>
      <c r="AD69" s="11">
        <v>-294.45607000000001</v>
      </c>
      <c r="AE69" s="11">
        <v>25697.747790000001</v>
      </c>
      <c r="AF69" s="11">
        <v>0</v>
      </c>
      <c r="AG69" s="11">
        <v>928312.65339999995</v>
      </c>
      <c r="AH69" s="11">
        <v>-69747.345879999993</v>
      </c>
      <c r="AI69" s="11">
        <v>998059.99927999999</v>
      </c>
      <c r="AJ69" s="11">
        <v>0</v>
      </c>
    </row>
    <row r="70" spans="1:36" ht="12.75" customHeight="1" x14ac:dyDescent="0.2">
      <c r="A70" s="17">
        <v>59</v>
      </c>
      <c r="B70" s="37" t="s">
        <v>77</v>
      </c>
      <c r="C70" s="16" t="s">
        <v>254</v>
      </c>
      <c r="D70" s="11">
        <v>222848.70451000001</v>
      </c>
      <c r="E70" s="11">
        <v>215435.27515</v>
      </c>
      <c r="F70" s="11">
        <v>4801.7792600000002</v>
      </c>
      <c r="G70" s="11">
        <v>0</v>
      </c>
      <c r="H70" s="11">
        <v>2611.6500999999998</v>
      </c>
      <c r="I70" s="11">
        <v>1775.9199000000001</v>
      </c>
      <c r="J70" s="11">
        <v>0</v>
      </c>
      <c r="K70" s="11">
        <v>58112.134429999998</v>
      </c>
      <c r="L70" s="11">
        <v>-259.73379</v>
      </c>
      <c r="M70" s="11">
        <v>116360.79671</v>
      </c>
      <c r="N70" s="11">
        <v>113583.69145</v>
      </c>
      <c r="O70" s="11">
        <v>-7130.1328599999997</v>
      </c>
      <c r="P70" s="11">
        <v>2777.1052599999998</v>
      </c>
      <c r="Q70" s="11">
        <v>-295.90802000000002</v>
      </c>
      <c r="R70" s="11">
        <v>55658.310640000003</v>
      </c>
      <c r="S70" s="11">
        <v>55658.310640000003</v>
      </c>
      <c r="T70" s="11">
        <v>0</v>
      </c>
      <c r="U70" s="11">
        <v>231330.08218999999</v>
      </c>
      <c r="V70" s="11">
        <v>0</v>
      </c>
      <c r="W70" s="11">
        <v>231330.08218999999</v>
      </c>
      <c r="X70" s="11">
        <v>0</v>
      </c>
      <c r="Y70" s="11">
        <v>218769.261</v>
      </c>
      <c r="Z70" s="11">
        <v>0</v>
      </c>
      <c r="AA70" s="11">
        <v>0</v>
      </c>
      <c r="AB70" s="11">
        <v>16423.536899999999</v>
      </c>
      <c r="AC70" s="11">
        <v>-6190.9657800000004</v>
      </c>
      <c r="AD70" s="11">
        <v>-12056.815850000001</v>
      </c>
      <c r="AE70" s="11">
        <v>58502.80962</v>
      </c>
      <c r="AF70" s="11">
        <v>0</v>
      </c>
      <c r="AG70" s="11">
        <v>973590.59011999995</v>
      </c>
      <c r="AH70" s="11">
        <v>-19742.590520000002</v>
      </c>
      <c r="AI70" s="11">
        <v>993333.18064000004</v>
      </c>
      <c r="AJ70" s="11">
        <v>55902.605020000003</v>
      </c>
    </row>
    <row r="71" spans="1:36" ht="12.75" customHeight="1" x14ac:dyDescent="0.2">
      <c r="A71" s="17">
        <v>60</v>
      </c>
      <c r="B71" s="37" t="s">
        <v>74</v>
      </c>
      <c r="C71" s="16" t="s">
        <v>255</v>
      </c>
      <c r="D71" s="11">
        <v>15524.47471</v>
      </c>
      <c r="E71" s="11">
        <v>0</v>
      </c>
      <c r="F71" s="11">
        <v>0</v>
      </c>
      <c r="G71" s="11">
        <v>0</v>
      </c>
      <c r="H71" s="11">
        <v>15524.47471</v>
      </c>
      <c r="I71" s="11">
        <v>4864.9980599999999</v>
      </c>
      <c r="J71" s="11">
        <v>0</v>
      </c>
      <c r="K71" s="11">
        <v>42050.781219999997</v>
      </c>
      <c r="L71" s="11">
        <v>-12975.341979999999</v>
      </c>
      <c r="M71" s="11">
        <v>157361.13764999999</v>
      </c>
      <c r="N71" s="11">
        <v>156538.64264999999</v>
      </c>
      <c r="O71" s="11">
        <v>-42899.58842</v>
      </c>
      <c r="P71" s="11">
        <v>822.495</v>
      </c>
      <c r="Q71" s="11">
        <v>0</v>
      </c>
      <c r="R71" s="11">
        <v>509679.09591999999</v>
      </c>
      <c r="S71" s="11">
        <v>509679.09591999999</v>
      </c>
      <c r="T71" s="11">
        <v>0</v>
      </c>
      <c r="U71" s="11">
        <v>190249.8633</v>
      </c>
      <c r="V71" s="11">
        <v>0</v>
      </c>
      <c r="W71" s="11">
        <v>190249.8633</v>
      </c>
      <c r="X71" s="11">
        <v>0</v>
      </c>
      <c r="Y71" s="11">
        <v>0</v>
      </c>
      <c r="Z71" s="11">
        <v>4080.1963900000001</v>
      </c>
      <c r="AA71" s="11">
        <v>5234.5085300000001</v>
      </c>
      <c r="AB71" s="11">
        <v>1940.58464</v>
      </c>
      <c r="AC71" s="11">
        <v>-17.243400000000001</v>
      </c>
      <c r="AD71" s="11">
        <v>-18.578389999999999</v>
      </c>
      <c r="AE71" s="11">
        <v>3068.6060299999999</v>
      </c>
      <c r="AF71" s="11">
        <v>0</v>
      </c>
      <c r="AG71" s="11">
        <v>934037.00305000006</v>
      </c>
      <c r="AH71" s="11">
        <v>-55893.50879</v>
      </c>
      <c r="AI71" s="11">
        <v>989930.51184000005</v>
      </c>
      <c r="AJ71" s="11">
        <v>502833.60203000001</v>
      </c>
    </row>
    <row r="72" spans="1:36" ht="12.75" customHeight="1" x14ac:dyDescent="0.2">
      <c r="A72" s="17">
        <v>61</v>
      </c>
      <c r="B72" s="37" t="s">
        <v>72</v>
      </c>
      <c r="C72" s="16" t="s">
        <v>256</v>
      </c>
      <c r="D72" s="11">
        <v>101163.40022</v>
      </c>
      <c r="E72" s="11">
        <v>70786.036519999994</v>
      </c>
      <c r="F72" s="11">
        <v>1.6215299999999999</v>
      </c>
      <c r="G72" s="11">
        <v>0</v>
      </c>
      <c r="H72" s="11">
        <v>30375.742170000001</v>
      </c>
      <c r="I72" s="11">
        <v>0</v>
      </c>
      <c r="J72" s="11">
        <v>0</v>
      </c>
      <c r="K72" s="11">
        <v>31640.3776</v>
      </c>
      <c r="L72" s="11">
        <v>-138.63648000000001</v>
      </c>
      <c r="M72" s="11">
        <v>454984.78489000001</v>
      </c>
      <c r="N72" s="11">
        <v>450144.6617</v>
      </c>
      <c r="O72" s="11">
        <v>-3837.806</v>
      </c>
      <c r="P72" s="11">
        <v>4840.1231900000002</v>
      </c>
      <c r="Q72" s="11">
        <v>-765.95737999999994</v>
      </c>
      <c r="R72" s="11">
        <v>192791.42444999999</v>
      </c>
      <c r="S72" s="11">
        <v>192791.42444999999</v>
      </c>
      <c r="T72" s="11">
        <v>0</v>
      </c>
      <c r="U72" s="11">
        <v>10013.1507</v>
      </c>
      <c r="V72" s="11">
        <v>0</v>
      </c>
      <c r="W72" s="11">
        <v>10013.1507</v>
      </c>
      <c r="X72" s="11">
        <v>0</v>
      </c>
      <c r="Y72" s="11">
        <v>0</v>
      </c>
      <c r="Z72" s="11">
        <v>474.45206000000002</v>
      </c>
      <c r="AA72" s="11">
        <v>0</v>
      </c>
      <c r="AB72" s="11">
        <v>40836.516580000003</v>
      </c>
      <c r="AC72" s="11">
        <v>4699.19661</v>
      </c>
      <c r="AD72" s="11">
        <v>-728.13369</v>
      </c>
      <c r="AE72" s="11">
        <v>119630.37469</v>
      </c>
      <c r="AF72" s="11">
        <v>-159.69123999999999</v>
      </c>
      <c r="AG72" s="11">
        <v>956233.67779999995</v>
      </c>
      <c r="AH72" s="11">
        <v>-5630.2247900000002</v>
      </c>
      <c r="AI72" s="11">
        <v>961863.90258999995</v>
      </c>
      <c r="AJ72" s="11">
        <v>192366.01439999999</v>
      </c>
    </row>
    <row r="73" spans="1:36" ht="12.75" customHeight="1" x14ac:dyDescent="0.2">
      <c r="A73" s="17">
        <v>62</v>
      </c>
      <c r="B73" s="37" t="s">
        <v>44</v>
      </c>
      <c r="C73" s="16" t="s">
        <v>257</v>
      </c>
      <c r="D73" s="11">
        <v>53272.831819999999</v>
      </c>
      <c r="E73" s="11">
        <v>25261.41834</v>
      </c>
      <c r="F73" s="11">
        <v>0</v>
      </c>
      <c r="G73" s="11">
        <v>0</v>
      </c>
      <c r="H73" s="11">
        <v>28011.413479999999</v>
      </c>
      <c r="I73" s="11">
        <v>0</v>
      </c>
      <c r="J73" s="11">
        <v>0</v>
      </c>
      <c r="K73" s="11">
        <v>54197.953119999998</v>
      </c>
      <c r="L73" s="11">
        <v>-5103.6685900000002</v>
      </c>
      <c r="M73" s="11">
        <v>329892.66662999999</v>
      </c>
      <c r="N73" s="11">
        <v>324448.81212000002</v>
      </c>
      <c r="O73" s="11">
        <v>-50428.995080000001</v>
      </c>
      <c r="P73" s="11">
        <v>5443.8545100000001</v>
      </c>
      <c r="Q73" s="11">
        <v>-655.01436999999999</v>
      </c>
      <c r="R73" s="11">
        <v>0</v>
      </c>
      <c r="S73" s="11">
        <v>0</v>
      </c>
      <c r="T73" s="11">
        <v>0</v>
      </c>
      <c r="U73" s="11">
        <v>281742.68495999998</v>
      </c>
      <c r="V73" s="11">
        <v>0</v>
      </c>
      <c r="W73" s="11">
        <v>281742.68495999998</v>
      </c>
      <c r="X73" s="11">
        <v>0</v>
      </c>
      <c r="Y73" s="11">
        <v>110454.68193999999</v>
      </c>
      <c r="Z73" s="11">
        <v>0</v>
      </c>
      <c r="AA73" s="11">
        <v>247.24898999999999</v>
      </c>
      <c r="AB73" s="11">
        <v>32181.348139999998</v>
      </c>
      <c r="AC73" s="11">
        <v>172.39322000000001</v>
      </c>
      <c r="AD73" s="11">
        <v>-41.32667</v>
      </c>
      <c r="AE73" s="11">
        <v>35064.246760000002</v>
      </c>
      <c r="AF73" s="11">
        <v>0</v>
      </c>
      <c r="AG73" s="11">
        <v>897226.05558000004</v>
      </c>
      <c r="AH73" s="11">
        <v>-56229.004710000001</v>
      </c>
      <c r="AI73" s="11">
        <v>953455.06029000005</v>
      </c>
      <c r="AJ73" s="11">
        <v>0</v>
      </c>
    </row>
    <row r="74" spans="1:36" ht="12.75" customHeight="1" x14ac:dyDescent="0.2">
      <c r="A74" s="17">
        <v>63</v>
      </c>
      <c r="B74" s="37" t="s">
        <v>66</v>
      </c>
      <c r="C74" s="16" t="s">
        <v>258</v>
      </c>
      <c r="D74" s="11">
        <v>11975.88551</v>
      </c>
      <c r="E74" s="11">
        <v>5769.00234</v>
      </c>
      <c r="F74" s="11">
        <v>0</v>
      </c>
      <c r="G74" s="11">
        <v>0</v>
      </c>
      <c r="H74" s="11">
        <v>6206.8831700000001</v>
      </c>
      <c r="I74" s="11">
        <v>0</v>
      </c>
      <c r="J74" s="11">
        <v>0</v>
      </c>
      <c r="K74" s="11">
        <v>158726.35741</v>
      </c>
      <c r="L74" s="11">
        <v>-107.96169</v>
      </c>
      <c r="M74" s="11">
        <v>348960.32698000001</v>
      </c>
      <c r="N74" s="11">
        <v>348960.32698000001</v>
      </c>
      <c r="O74" s="11">
        <v>-11390.09577</v>
      </c>
      <c r="P74" s="11">
        <v>0</v>
      </c>
      <c r="Q74" s="11">
        <v>0</v>
      </c>
      <c r="R74" s="11">
        <v>0</v>
      </c>
      <c r="S74" s="11">
        <v>0</v>
      </c>
      <c r="T74" s="11">
        <v>0</v>
      </c>
      <c r="U74" s="11">
        <v>390729.15360000002</v>
      </c>
      <c r="V74" s="11">
        <v>0</v>
      </c>
      <c r="W74" s="11">
        <v>390729.15360000002</v>
      </c>
      <c r="X74" s="11">
        <v>0</v>
      </c>
      <c r="Y74" s="11">
        <v>0</v>
      </c>
      <c r="Z74" s="11">
        <v>328.53399999999999</v>
      </c>
      <c r="AA74" s="11">
        <v>2924.82</v>
      </c>
      <c r="AB74" s="11">
        <v>14333.66661</v>
      </c>
      <c r="AC74" s="11">
        <v>298.80192</v>
      </c>
      <c r="AD74" s="11">
        <v>-12.77918</v>
      </c>
      <c r="AE74" s="11">
        <v>3144.4554600000001</v>
      </c>
      <c r="AF74" s="11">
        <v>0</v>
      </c>
      <c r="AG74" s="11">
        <v>931422.00149000005</v>
      </c>
      <c r="AH74" s="11">
        <v>-11510.83664</v>
      </c>
      <c r="AI74" s="11">
        <v>942932.83813000005</v>
      </c>
      <c r="AJ74" s="11">
        <v>0</v>
      </c>
    </row>
    <row r="75" spans="1:36" ht="12.75" customHeight="1" x14ac:dyDescent="0.2">
      <c r="A75" s="17">
        <v>64</v>
      </c>
      <c r="B75" s="37" t="s">
        <v>46</v>
      </c>
      <c r="C75" s="16" t="s">
        <v>259</v>
      </c>
      <c r="D75" s="11">
        <v>62018.620990000003</v>
      </c>
      <c r="E75" s="11">
        <v>40936.431729999997</v>
      </c>
      <c r="F75" s="11">
        <v>0</v>
      </c>
      <c r="G75" s="11">
        <v>0</v>
      </c>
      <c r="H75" s="11">
        <v>20929.90381</v>
      </c>
      <c r="I75" s="11">
        <v>63449.429020000003</v>
      </c>
      <c r="J75" s="11">
        <v>63449.429020000003</v>
      </c>
      <c r="K75" s="11">
        <v>34281.127930000002</v>
      </c>
      <c r="L75" s="11">
        <v>-95.288719999999998</v>
      </c>
      <c r="M75" s="11">
        <v>424158.11752000003</v>
      </c>
      <c r="N75" s="11">
        <v>413413.43384999997</v>
      </c>
      <c r="O75" s="11">
        <v>-22952.96112</v>
      </c>
      <c r="P75" s="11">
        <v>10744.68367</v>
      </c>
      <c r="Q75" s="11">
        <v>-5619.73153</v>
      </c>
      <c r="R75" s="11">
        <v>20039.452000000001</v>
      </c>
      <c r="S75" s="11">
        <v>20039.452000000001</v>
      </c>
      <c r="T75" s="11">
        <v>0</v>
      </c>
      <c r="U75" s="11">
        <v>23430.27678</v>
      </c>
      <c r="V75" s="11">
        <v>0</v>
      </c>
      <c r="W75" s="11">
        <v>23430.27678</v>
      </c>
      <c r="X75" s="11">
        <v>0</v>
      </c>
      <c r="Y75" s="11">
        <v>46947.050999999999</v>
      </c>
      <c r="Z75" s="11">
        <v>18.241</v>
      </c>
      <c r="AA75" s="11">
        <v>0</v>
      </c>
      <c r="AB75" s="11">
        <v>50972.844839999998</v>
      </c>
      <c r="AC75" s="11">
        <v>11767.718070000001</v>
      </c>
      <c r="AD75" s="11">
        <v>-10822.993829999999</v>
      </c>
      <c r="AE75" s="11">
        <v>99395.669479999997</v>
      </c>
      <c r="AF75" s="11">
        <v>0</v>
      </c>
      <c r="AG75" s="11">
        <v>836478.54862999998</v>
      </c>
      <c r="AH75" s="11">
        <v>-39490.975200000001</v>
      </c>
      <c r="AI75" s="11">
        <v>875969.52382999996</v>
      </c>
      <c r="AJ75" s="11">
        <v>77527.139200000005</v>
      </c>
    </row>
    <row r="76" spans="1:36" ht="12.75" customHeight="1" x14ac:dyDescent="0.2">
      <c r="A76" s="17">
        <v>65</v>
      </c>
      <c r="B76" s="37" t="s">
        <v>48</v>
      </c>
      <c r="C76" s="16" t="s">
        <v>260</v>
      </c>
      <c r="D76" s="11">
        <v>38869.323179999999</v>
      </c>
      <c r="E76" s="11">
        <v>30114.27002</v>
      </c>
      <c r="F76" s="11">
        <v>0</v>
      </c>
      <c r="G76" s="11">
        <v>0</v>
      </c>
      <c r="H76" s="11">
        <v>8755.0531599999995</v>
      </c>
      <c r="I76" s="11">
        <v>0</v>
      </c>
      <c r="J76" s="11">
        <v>0</v>
      </c>
      <c r="K76" s="11">
        <v>23195.801869999999</v>
      </c>
      <c r="L76" s="11">
        <v>-28.056429999999999</v>
      </c>
      <c r="M76" s="11">
        <v>432910.10269000003</v>
      </c>
      <c r="N76" s="11">
        <v>396477.10350999999</v>
      </c>
      <c r="O76" s="11">
        <v>-18398.660479999999</v>
      </c>
      <c r="P76" s="11">
        <v>36432.999179999999</v>
      </c>
      <c r="Q76" s="11">
        <v>-16637.058850000001</v>
      </c>
      <c r="R76" s="11">
        <v>98119.545379999996</v>
      </c>
      <c r="S76" s="11">
        <v>98119.545379999996</v>
      </c>
      <c r="T76" s="11">
        <v>0</v>
      </c>
      <c r="U76" s="11">
        <v>140244.93152000001</v>
      </c>
      <c r="V76" s="11">
        <v>0</v>
      </c>
      <c r="W76" s="11">
        <v>140244.93152000001</v>
      </c>
      <c r="X76" s="11">
        <v>0</v>
      </c>
      <c r="Y76" s="11">
        <v>3260.3916399999998</v>
      </c>
      <c r="Z76" s="11">
        <v>8.4265600000000003</v>
      </c>
      <c r="AA76" s="11">
        <v>65.803160000000005</v>
      </c>
      <c r="AB76" s="11">
        <v>19689.33656</v>
      </c>
      <c r="AC76" s="11">
        <v>374.63619999999997</v>
      </c>
      <c r="AD76" s="11">
        <v>-2022.60742</v>
      </c>
      <c r="AE76" s="11">
        <v>40352.135690000003</v>
      </c>
      <c r="AF76" s="11">
        <v>0</v>
      </c>
      <c r="AG76" s="11">
        <v>797090.43444999994</v>
      </c>
      <c r="AH76" s="11">
        <v>-37086.383179999997</v>
      </c>
      <c r="AI76" s="11">
        <v>834176.81762999995</v>
      </c>
      <c r="AJ76" s="11">
        <v>100036.35384</v>
      </c>
    </row>
    <row r="77" spans="1:36" ht="12.75" customHeight="1" x14ac:dyDescent="0.2">
      <c r="A77" s="17">
        <v>66</v>
      </c>
      <c r="B77" s="37" t="s">
        <v>31</v>
      </c>
      <c r="C77" s="16" t="s">
        <v>261</v>
      </c>
      <c r="D77" s="11">
        <v>48776.736969999998</v>
      </c>
      <c r="E77" s="11">
        <v>40942.622020000003</v>
      </c>
      <c r="F77" s="11">
        <v>0</v>
      </c>
      <c r="G77" s="11">
        <v>0</v>
      </c>
      <c r="H77" s="11">
        <v>7834.1149500000001</v>
      </c>
      <c r="I77" s="11">
        <v>0</v>
      </c>
      <c r="J77" s="11">
        <v>0</v>
      </c>
      <c r="K77" s="11">
        <v>51557.354610000002</v>
      </c>
      <c r="L77" s="11">
        <v>-1399.7793799999999</v>
      </c>
      <c r="M77" s="11">
        <v>380106.10956000001</v>
      </c>
      <c r="N77" s="11">
        <v>378183.32429000002</v>
      </c>
      <c r="O77" s="11">
        <v>-51713.161099999998</v>
      </c>
      <c r="P77" s="11">
        <v>1922.7852700000001</v>
      </c>
      <c r="Q77" s="11">
        <v>-2021.7345399999999</v>
      </c>
      <c r="R77" s="11">
        <v>262.35243000000003</v>
      </c>
      <c r="S77" s="11">
        <v>0</v>
      </c>
      <c r="T77" s="11">
        <v>0</v>
      </c>
      <c r="U77" s="11">
        <v>30049.315070000001</v>
      </c>
      <c r="V77" s="11">
        <v>0</v>
      </c>
      <c r="W77" s="11">
        <v>30049.315070000001</v>
      </c>
      <c r="X77" s="11">
        <v>0</v>
      </c>
      <c r="Y77" s="11">
        <v>61985.254999999997</v>
      </c>
      <c r="Z77" s="11">
        <v>0</v>
      </c>
      <c r="AA77" s="11">
        <v>0</v>
      </c>
      <c r="AB77" s="11">
        <v>71461.600000000006</v>
      </c>
      <c r="AC77" s="11">
        <v>1933.8661099999999</v>
      </c>
      <c r="AD77" s="11">
        <v>-111.86015999999999</v>
      </c>
      <c r="AE77" s="11">
        <v>2878.4184700000001</v>
      </c>
      <c r="AF77" s="11">
        <v>0</v>
      </c>
      <c r="AG77" s="11">
        <v>649011.00821999996</v>
      </c>
      <c r="AH77" s="11">
        <v>-55246.535179999999</v>
      </c>
      <c r="AI77" s="11">
        <v>704257.54339999997</v>
      </c>
      <c r="AJ77" s="11">
        <v>0</v>
      </c>
    </row>
    <row r="78" spans="1:36" ht="12.75" customHeight="1" x14ac:dyDescent="0.2">
      <c r="A78" s="17">
        <v>67</v>
      </c>
      <c r="B78" s="37" t="s">
        <v>30</v>
      </c>
      <c r="C78" s="16" t="s">
        <v>262</v>
      </c>
      <c r="D78" s="11">
        <v>52231.097520000003</v>
      </c>
      <c r="E78" s="11">
        <v>28996.975839999999</v>
      </c>
      <c r="F78" s="11">
        <v>0</v>
      </c>
      <c r="G78" s="11">
        <v>0</v>
      </c>
      <c r="H78" s="11">
        <v>23234.12168</v>
      </c>
      <c r="I78" s="11">
        <v>0</v>
      </c>
      <c r="J78" s="11">
        <v>0</v>
      </c>
      <c r="K78" s="11">
        <v>81931.607139999993</v>
      </c>
      <c r="L78" s="11">
        <v>-1458.7180699999999</v>
      </c>
      <c r="M78" s="11">
        <v>141300.91545</v>
      </c>
      <c r="N78" s="11">
        <v>139606.98311999999</v>
      </c>
      <c r="O78" s="11">
        <v>-2988.1385599999999</v>
      </c>
      <c r="P78" s="11">
        <v>1693.9323300000001</v>
      </c>
      <c r="Q78" s="11">
        <v>-439.43839000000003</v>
      </c>
      <c r="R78" s="11">
        <v>24549.805639999999</v>
      </c>
      <c r="S78" s="11">
        <v>24538.250639999998</v>
      </c>
      <c r="T78" s="11">
        <v>0</v>
      </c>
      <c r="U78" s="11">
        <v>325494.79453000001</v>
      </c>
      <c r="V78" s="11">
        <v>0</v>
      </c>
      <c r="W78" s="11">
        <v>325494.79453000001</v>
      </c>
      <c r="X78" s="11">
        <v>0</v>
      </c>
      <c r="Y78" s="11">
        <v>1289.11285</v>
      </c>
      <c r="Z78" s="11">
        <v>1332.60493</v>
      </c>
      <c r="AA78" s="11">
        <v>8955.6366699999999</v>
      </c>
      <c r="AB78" s="11">
        <v>33862.019910000003</v>
      </c>
      <c r="AC78" s="11">
        <v>-56.350450000000002</v>
      </c>
      <c r="AD78" s="11">
        <v>-239.58127999999999</v>
      </c>
      <c r="AE78" s="11">
        <v>12688.334440000001</v>
      </c>
      <c r="AF78" s="11">
        <v>-16.370619999999999</v>
      </c>
      <c r="AG78" s="11">
        <v>683579.57863</v>
      </c>
      <c r="AH78" s="11">
        <v>-5142.2469199999996</v>
      </c>
      <c r="AI78" s="11">
        <v>688721.82554999995</v>
      </c>
      <c r="AJ78" s="11">
        <v>23844.132000000001</v>
      </c>
    </row>
    <row r="79" spans="1:36" ht="12.75" customHeight="1" x14ac:dyDescent="0.2">
      <c r="A79" s="17">
        <v>68</v>
      </c>
      <c r="B79" s="37" t="s">
        <v>54</v>
      </c>
      <c r="C79" s="16" t="s">
        <v>263</v>
      </c>
      <c r="D79" s="11">
        <v>20756.6643</v>
      </c>
      <c r="E79" s="11">
        <v>8605.5194200000005</v>
      </c>
      <c r="F79" s="11">
        <v>0</v>
      </c>
      <c r="G79" s="11">
        <v>0</v>
      </c>
      <c r="H79" s="11">
        <v>12137.30075</v>
      </c>
      <c r="I79" s="11">
        <v>0</v>
      </c>
      <c r="J79" s="11">
        <v>0</v>
      </c>
      <c r="K79" s="11">
        <v>30330.282210000001</v>
      </c>
      <c r="L79" s="11">
        <v>-610.78106000000002</v>
      </c>
      <c r="M79" s="11">
        <v>486714.40959</v>
      </c>
      <c r="N79" s="11">
        <v>484890.87579000002</v>
      </c>
      <c r="O79" s="11">
        <v>-5767.9297500000002</v>
      </c>
      <c r="P79" s="11">
        <v>1823.5337999999999</v>
      </c>
      <c r="Q79" s="11">
        <v>-377.75308000000001</v>
      </c>
      <c r="R79" s="11">
        <v>5507.61103</v>
      </c>
      <c r="S79" s="11">
        <v>5507.61103</v>
      </c>
      <c r="T79" s="11">
        <v>0</v>
      </c>
      <c r="U79" s="11">
        <v>55174.96499</v>
      </c>
      <c r="V79" s="11">
        <v>0</v>
      </c>
      <c r="W79" s="11">
        <v>55174.96499</v>
      </c>
      <c r="X79" s="11">
        <v>0</v>
      </c>
      <c r="Y79" s="11">
        <v>20053.632000000001</v>
      </c>
      <c r="Z79" s="11">
        <v>0</v>
      </c>
      <c r="AA79" s="11">
        <v>295.34037000000001</v>
      </c>
      <c r="AB79" s="11">
        <v>27071.22568</v>
      </c>
      <c r="AC79" s="11">
        <v>692.24976000000004</v>
      </c>
      <c r="AD79" s="11">
        <v>-479.31009999999998</v>
      </c>
      <c r="AE79" s="11">
        <v>11693.43614</v>
      </c>
      <c r="AF79" s="11">
        <v>0</v>
      </c>
      <c r="AG79" s="11">
        <v>658289.81606999994</v>
      </c>
      <c r="AH79" s="11">
        <v>-7235.7739899999997</v>
      </c>
      <c r="AI79" s="11">
        <v>665525.59005999996</v>
      </c>
      <c r="AJ79" s="11">
        <v>5537.6527999999998</v>
      </c>
    </row>
    <row r="80" spans="1:36" ht="12.75" customHeight="1" x14ac:dyDescent="0.2">
      <c r="A80" s="17">
        <v>69</v>
      </c>
      <c r="B80" s="37" t="s">
        <v>70</v>
      </c>
      <c r="C80" s="16" t="s">
        <v>264</v>
      </c>
      <c r="D80" s="11">
        <v>23186.92872</v>
      </c>
      <c r="E80" s="11">
        <v>12882.06732</v>
      </c>
      <c r="F80" s="11">
        <v>0</v>
      </c>
      <c r="G80" s="11">
        <v>-82.412189999999995</v>
      </c>
      <c r="H80" s="11">
        <v>10387.273590000001</v>
      </c>
      <c r="I80" s="11">
        <v>0</v>
      </c>
      <c r="J80" s="11">
        <v>0</v>
      </c>
      <c r="K80" s="11">
        <v>56195.381370000003</v>
      </c>
      <c r="L80" s="11">
        <v>-260.29030999999998</v>
      </c>
      <c r="M80" s="11">
        <v>393882.77039999998</v>
      </c>
      <c r="N80" s="11">
        <v>390498.98638999998</v>
      </c>
      <c r="O80" s="11">
        <v>-77174.741370000003</v>
      </c>
      <c r="P80" s="11">
        <v>3383.7840099999999</v>
      </c>
      <c r="Q80" s="11">
        <v>-4453.2529100000002</v>
      </c>
      <c r="R80" s="11">
        <v>0</v>
      </c>
      <c r="S80" s="11">
        <v>0</v>
      </c>
      <c r="T80" s="11">
        <v>0</v>
      </c>
      <c r="U80" s="11">
        <v>50109.013619999998</v>
      </c>
      <c r="V80" s="11">
        <v>0</v>
      </c>
      <c r="W80" s="11">
        <v>50109.013619999998</v>
      </c>
      <c r="X80" s="11">
        <v>0</v>
      </c>
      <c r="Y80" s="11">
        <v>0</v>
      </c>
      <c r="Z80" s="11">
        <v>0</v>
      </c>
      <c r="AA80" s="11">
        <v>4382.7836200000002</v>
      </c>
      <c r="AB80" s="11">
        <v>8871.3490899999997</v>
      </c>
      <c r="AC80" s="11">
        <v>397.86856</v>
      </c>
      <c r="AD80" s="11">
        <v>-32.599960000000003</v>
      </c>
      <c r="AE80" s="11">
        <v>753.15543000000002</v>
      </c>
      <c r="AF80" s="11">
        <v>0</v>
      </c>
      <c r="AG80" s="11">
        <v>537779.25081</v>
      </c>
      <c r="AH80" s="11">
        <v>-82003.296740000005</v>
      </c>
      <c r="AI80" s="11">
        <v>619782.54755000002</v>
      </c>
      <c r="AJ80" s="11">
        <v>0</v>
      </c>
    </row>
    <row r="81" spans="1:36" ht="12.75" customHeight="1" x14ac:dyDescent="0.2">
      <c r="A81" s="17">
        <v>70</v>
      </c>
      <c r="B81" s="37" t="s">
        <v>35</v>
      </c>
      <c r="C81" s="16" t="s">
        <v>265</v>
      </c>
      <c r="D81" s="11">
        <v>40811.818769999998</v>
      </c>
      <c r="E81" s="11">
        <v>32574.644359999998</v>
      </c>
      <c r="F81" s="11">
        <v>88.780330000000006</v>
      </c>
      <c r="G81" s="11">
        <v>0</v>
      </c>
      <c r="H81" s="11">
        <v>8148.39408</v>
      </c>
      <c r="I81" s="11">
        <v>0</v>
      </c>
      <c r="J81" s="11">
        <v>0</v>
      </c>
      <c r="K81" s="11">
        <v>71136.931750000003</v>
      </c>
      <c r="L81" s="11">
        <v>-699.66837999999996</v>
      </c>
      <c r="M81" s="11">
        <v>247888.76918</v>
      </c>
      <c r="N81" s="11">
        <v>229244.1825</v>
      </c>
      <c r="O81" s="11">
        <v>-6407.8435900000004</v>
      </c>
      <c r="P81" s="11">
        <v>18644.58668</v>
      </c>
      <c r="Q81" s="11">
        <v>-8038.1937099999996</v>
      </c>
      <c r="R81" s="11">
        <v>0</v>
      </c>
      <c r="S81" s="11">
        <v>0</v>
      </c>
      <c r="T81" s="11">
        <v>0</v>
      </c>
      <c r="U81" s="11">
        <v>42083.671249999999</v>
      </c>
      <c r="V81" s="11">
        <v>0</v>
      </c>
      <c r="W81" s="11">
        <v>42083.671249999999</v>
      </c>
      <c r="X81" s="11">
        <v>0</v>
      </c>
      <c r="Y81" s="11">
        <v>16961.400000000001</v>
      </c>
      <c r="Z81" s="11">
        <v>0</v>
      </c>
      <c r="AA81" s="11">
        <v>1314.067</v>
      </c>
      <c r="AB81" s="11">
        <v>90882.67237</v>
      </c>
      <c r="AC81" s="11">
        <v>749.6499</v>
      </c>
      <c r="AD81" s="11">
        <v>-78.910319999999999</v>
      </c>
      <c r="AE81" s="11">
        <v>52927.635430000002</v>
      </c>
      <c r="AF81" s="11">
        <v>0</v>
      </c>
      <c r="AG81" s="11">
        <v>564756.61565000005</v>
      </c>
      <c r="AH81" s="11">
        <v>-15224.616</v>
      </c>
      <c r="AI81" s="11">
        <v>579981.23164999997</v>
      </c>
      <c r="AJ81" s="11">
        <v>0</v>
      </c>
    </row>
    <row r="82" spans="1:36" ht="12.75" customHeight="1" x14ac:dyDescent="0.2">
      <c r="A82" s="17">
        <v>71</v>
      </c>
      <c r="B82" s="37" t="s">
        <v>43</v>
      </c>
      <c r="C82" s="16" t="s">
        <v>266</v>
      </c>
      <c r="D82" s="11">
        <v>22379.29909</v>
      </c>
      <c r="E82" s="11">
        <v>10127.61802</v>
      </c>
      <c r="F82" s="11">
        <v>0</v>
      </c>
      <c r="G82" s="11">
        <v>0</v>
      </c>
      <c r="H82" s="11">
        <v>12251.681070000001</v>
      </c>
      <c r="I82" s="11">
        <v>1593.9</v>
      </c>
      <c r="J82" s="11">
        <v>0</v>
      </c>
      <c r="K82" s="11">
        <v>17911.528429999998</v>
      </c>
      <c r="L82" s="11">
        <v>-262.39229999999998</v>
      </c>
      <c r="M82" s="11">
        <v>171328.83437</v>
      </c>
      <c r="N82" s="11">
        <v>143145.88879999999</v>
      </c>
      <c r="O82" s="11">
        <v>-4229.74107</v>
      </c>
      <c r="P82" s="11">
        <v>28182.94557</v>
      </c>
      <c r="Q82" s="11">
        <v>-3101.3072699999998</v>
      </c>
      <c r="R82" s="11">
        <v>10054.246580000001</v>
      </c>
      <c r="S82" s="11">
        <v>10054.246580000001</v>
      </c>
      <c r="T82" s="11">
        <v>0</v>
      </c>
      <c r="U82" s="11">
        <v>37048.657520000001</v>
      </c>
      <c r="V82" s="11">
        <v>0</v>
      </c>
      <c r="W82" s="11">
        <v>37048.657520000001</v>
      </c>
      <c r="X82" s="11">
        <v>0</v>
      </c>
      <c r="Y82" s="11">
        <v>93039.032999999996</v>
      </c>
      <c r="Z82" s="11">
        <v>414.94299999999998</v>
      </c>
      <c r="AA82" s="11">
        <v>0</v>
      </c>
      <c r="AB82" s="11">
        <v>123811.93762</v>
      </c>
      <c r="AC82" s="11">
        <v>3349.6005100000002</v>
      </c>
      <c r="AD82" s="11">
        <v>-0.60141999999999995</v>
      </c>
      <c r="AE82" s="11">
        <v>38425.787680000001</v>
      </c>
      <c r="AF82" s="11">
        <v>-416.19808</v>
      </c>
      <c r="AG82" s="11">
        <v>519357.76779999997</v>
      </c>
      <c r="AH82" s="11">
        <v>-8010.2401399999999</v>
      </c>
      <c r="AI82" s="11">
        <v>527368.00794000004</v>
      </c>
      <c r="AJ82" s="11">
        <v>0</v>
      </c>
    </row>
    <row r="83" spans="1:36" ht="12.75" customHeight="1" x14ac:dyDescent="0.2">
      <c r="A83" s="17">
        <v>72</v>
      </c>
      <c r="B83" s="37" t="s">
        <v>33</v>
      </c>
      <c r="C83" s="16" t="s">
        <v>267</v>
      </c>
      <c r="D83" s="11">
        <v>3398.1815000000001</v>
      </c>
      <c r="E83" s="11">
        <v>2240.9127899999999</v>
      </c>
      <c r="F83" s="11">
        <v>0</v>
      </c>
      <c r="G83" s="11">
        <v>0</v>
      </c>
      <c r="H83" s="11">
        <v>1157.2687100000001</v>
      </c>
      <c r="I83" s="11">
        <v>0</v>
      </c>
      <c r="J83" s="11">
        <v>0</v>
      </c>
      <c r="K83" s="11">
        <v>16141.76002</v>
      </c>
      <c r="L83" s="11">
        <v>-1752.6900800000001</v>
      </c>
      <c r="M83" s="11">
        <v>1497.0773799999999</v>
      </c>
      <c r="N83" s="11">
        <v>48.455280000000002</v>
      </c>
      <c r="O83" s="11">
        <v>-125.32980999999999</v>
      </c>
      <c r="P83" s="11">
        <v>1448.6221</v>
      </c>
      <c r="Q83" s="11">
        <v>-56831.363100000002</v>
      </c>
      <c r="R83" s="11">
        <v>0</v>
      </c>
      <c r="S83" s="11">
        <v>0</v>
      </c>
      <c r="T83" s="11">
        <v>0</v>
      </c>
      <c r="U83" s="11">
        <v>273997.21023000003</v>
      </c>
      <c r="V83" s="11">
        <v>0</v>
      </c>
      <c r="W83" s="11">
        <v>273997.21023000003</v>
      </c>
      <c r="X83" s="11">
        <v>0</v>
      </c>
      <c r="Y83" s="11">
        <v>0</v>
      </c>
      <c r="Z83" s="11">
        <v>18.66</v>
      </c>
      <c r="AA83" s="11">
        <v>0</v>
      </c>
      <c r="AB83" s="11">
        <v>43625.869169999998</v>
      </c>
      <c r="AC83" s="11">
        <v>29379.316320000002</v>
      </c>
      <c r="AD83" s="11">
        <v>-2132.4220799999998</v>
      </c>
      <c r="AE83" s="11">
        <v>1041.8188700000001</v>
      </c>
      <c r="AF83" s="11">
        <v>-2.92557</v>
      </c>
      <c r="AG83" s="11">
        <v>369099.89348999999</v>
      </c>
      <c r="AH83" s="11">
        <v>-60844.730640000002</v>
      </c>
      <c r="AI83" s="11">
        <v>429944.62413000001</v>
      </c>
      <c r="AJ83" s="11">
        <v>93376.528000000006</v>
      </c>
    </row>
    <row r="84" spans="1:36" ht="12.75" customHeight="1" x14ac:dyDescent="0.2">
      <c r="A84" s="17">
        <v>73</v>
      </c>
      <c r="B84" s="37" t="s">
        <v>60</v>
      </c>
      <c r="C84" s="16" t="s">
        <v>268</v>
      </c>
      <c r="D84" s="11">
        <v>18097.74278</v>
      </c>
      <c r="E84" s="11">
        <v>17435.243699999999</v>
      </c>
      <c r="F84" s="11">
        <v>0</v>
      </c>
      <c r="G84" s="11">
        <v>0</v>
      </c>
      <c r="H84" s="11">
        <v>662.49908000000005</v>
      </c>
      <c r="I84" s="11">
        <v>0</v>
      </c>
      <c r="J84" s="11">
        <v>0</v>
      </c>
      <c r="K84" s="11">
        <v>11707.19673</v>
      </c>
      <c r="L84" s="11">
        <v>-2081.4569099999999</v>
      </c>
      <c r="M84" s="11">
        <v>82649.674480000001</v>
      </c>
      <c r="N84" s="11">
        <v>81125.524260000006</v>
      </c>
      <c r="O84" s="11">
        <v>-21197.018459999999</v>
      </c>
      <c r="P84" s="11">
        <v>1524.15022</v>
      </c>
      <c r="Q84" s="11">
        <v>-535.39612</v>
      </c>
      <c r="R84" s="11">
        <v>0</v>
      </c>
      <c r="S84" s="11">
        <v>0</v>
      </c>
      <c r="T84" s="11">
        <v>0</v>
      </c>
      <c r="U84" s="11">
        <v>39862.942479999998</v>
      </c>
      <c r="V84" s="11">
        <v>-3073.98119</v>
      </c>
      <c r="W84" s="11">
        <v>36505.926829999997</v>
      </c>
      <c r="X84" s="11">
        <v>0</v>
      </c>
      <c r="Y84" s="11">
        <v>74342.641900000002</v>
      </c>
      <c r="Z84" s="11">
        <v>8.2000000000000003E-2</v>
      </c>
      <c r="AA84" s="11">
        <v>0</v>
      </c>
      <c r="AB84" s="11">
        <v>43375.133450000103</v>
      </c>
      <c r="AC84" s="11">
        <v>1087.53036</v>
      </c>
      <c r="AD84" s="11">
        <v>-89.356570000000005</v>
      </c>
      <c r="AE84" s="11">
        <v>45932.816099999996</v>
      </c>
      <c r="AF84" s="11">
        <v>-10.69195</v>
      </c>
      <c r="AG84" s="11">
        <v>317055.76027999999</v>
      </c>
      <c r="AH84" s="11">
        <v>-26987.9012</v>
      </c>
      <c r="AI84" s="11">
        <v>344043.66148000001</v>
      </c>
      <c r="AJ84" s="11">
        <v>500.2</v>
      </c>
    </row>
    <row r="85" spans="1:36" ht="12.75" customHeight="1" x14ac:dyDescent="0.2">
      <c r="A85" s="17">
        <v>74</v>
      </c>
      <c r="B85" s="37" t="s">
        <v>71</v>
      </c>
      <c r="C85" s="16" t="s">
        <v>269</v>
      </c>
      <c r="D85" s="11">
        <v>2808.0239900000001</v>
      </c>
      <c r="E85" s="11">
        <v>2044.30691</v>
      </c>
      <c r="F85" s="11">
        <v>0</v>
      </c>
      <c r="G85" s="11">
        <v>0</v>
      </c>
      <c r="H85" s="11">
        <v>763.71708000000001</v>
      </c>
      <c r="I85" s="11">
        <v>0</v>
      </c>
      <c r="J85" s="11">
        <v>0</v>
      </c>
      <c r="K85" s="11">
        <v>622.28656000000001</v>
      </c>
      <c r="L85" s="11">
        <v>0</v>
      </c>
      <c r="M85" s="11">
        <v>124872.72636</v>
      </c>
      <c r="N85" s="11">
        <v>124551.66658999999</v>
      </c>
      <c r="O85" s="11">
        <v>-143371.78825000001</v>
      </c>
      <c r="P85" s="11">
        <v>321.05977000000001</v>
      </c>
      <c r="Q85" s="11">
        <v>-275.04124999999999</v>
      </c>
      <c r="R85" s="11">
        <v>0</v>
      </c>
      <c r="S85" s="11">
        <v>0</v>
      </c>
      <c r="T85" s="11">
        <v>0</v>
      </c>
      <c r="U85" s="11">
        <v>0</v>
      </c>
      <c r="V85" s="11">
        <v>0</v>
      </c>
      <c r="W85" s="11">
        <v>0</v>
      </c>
      <c r="X85" s="11">
        <v>0</v>
      </c>
      <c r="Y85" s="11">
        <v>0</v>
      </c>
      <c r="Z85" s="11">
        <v>550.89200000000005</v>
      </c>
      <c r="AA85" s="11">
        <v>0</v>
      </c>
      <c r="AB85" s="11">
        <v>30480.767899999999</v>
      </c>
      <c r="AC85" s="11">
        <v>987.20840999999996</v>
      </c>
      <c r="AD85" s="11">
        <v>-27.91431</v>
      </c>
      <c r="AE85" s="11">
        <v>1090.7695900000001</v>
      </c>
      <c r="AF85" s="11">
        <v>-15635.00765</v>
      </c>
      <c r="AG85" s="11">
        <v>161412.67481</v>
      </c>
      <c r="AH85" s="11">
        <v>-159309.75146</v>
      </c>
      <c r="AI85" s="11">
        <v>320722.42627</v>
      </c>
      <c r="AJ85" s="11">
        <v>0</v>
      </c>
    </row>
    <row r="86" spans="1:36" ht="12.75" customHeight="1" x14ac:dyDescent="0.2">
      <c r="A86" s="17">
        <v>75</v>
      </c>
      <c r="B86" s="37" t="s">
        <v>75</v>
      </c>
      <c r="C86" s="16" t="s">
        <v>270</v>
      </c>
      <c r="D86" s="11">
        <v>14130.52295</v>
      </c>
      <c r="E86" s="11">
        <v>11741.656629999999</v>
      </c>
      <c r="F86" s="11">
        <v>0</v>
      </c>
      <c r="G86" s="11">
        <v>0</v>
      </c>
      <c r="H86" s="11">
        <v>2388.8663200000001</v>
      </c>
      <c r="I86" s="11">
        <v>0</v>
      </c>
      <c r="J86" s="11">
        <v>0</v>
      </c>
      <c r="K86" s="11">
        <v>6397.0027399999999</v>
      </c>
      <c r="L86" s="11">
        <v>-193.93349000000001</v>
      </c>
      <c r="M86" s="11">
        <v>178913.01965</v>
      </c>
      <c r="N86" s="11">
        <v>167779.98157</v>
      </c>
      <c r="O86" s="11">
        <v>-24527.439310000002</v>
      </c>
      <c r="P86" s="11">
        <v>11133.03808</v>
      </c>
      <c r="Q86" s="11">
        <v>-2947.2388999999998</v>
      </c>
      <c r="R86" s="11">
        <v>0</v>
      </c>
      <c r="S86" s="11">
        <v>0</v>
      </c>
      <c r="T86" s="11">
        <v>0</v>
      </c>
      <c r="U86" s="11">
        <v>17037.260259999999</v>
      </c>
      <c r="V86" s="11">
        <v>0</v>
      </c>
      <c r="W86" s="11">
        <v>17037.260259999999</v>
      </c>
      <c r="X86" s="11">
        <v>0</v>
      </c>
      <c r="Y86" s="11">
        <v>0</v>
      </c>
      <c r="Z86" s="11">
        <v>100</v>
      </c>
      <c r="AA86" s="11">
        <v>110.62102</v>
      </c>
      <c r="AB86" s="11">
        <v>3027.41867</v>
      </c>
      <c r="AC86" s="11">
        <v>-246.21296000000001</v>
      </c>
      <c r="AD86" s="11">
        <v>-562.52912000000003</v>
      </c>
      <c r="AE86" s="11">
        <v>4410.6772199999996</v>
      </c>
      <c r="AF86" s="11">
        <v>-16347.268470000001</v>
      </c>
      <c r="AG86" s="11">
        <v>223880.30955000001</v>
      </c>
      <c r="AH86" s="11">
        <v>-44578.409290000003</v>
      </c>
      <c r="AI86" s="11">
        <v>268458.71883999999</v>
      </c>
      <c r="AJ86" s="11">
        <v>0</v>
      </c>
    </row>
    <row r="87" spans="1:36" ht="12.75" customHeight="1" x14ac:dyDescent="0.2">
      <c r="A87" s="17">
        <v>76</v>
      </c>
      <c r="B87" s="37" t="s">
        <v>73</v>
      </c>
      <c r="C87" s="16" t="s">
        <v>271</v>
      </c>
      <c r="D87" s="11">
        <v>3102.63634</v>
      </c>
      <c r="E87" s="11">
        <v>1533.37726</v>
      </c>
      <c r="F87" s="11">
        <v>0</v>
      </c>
      <c r="G87" s="11">
        <v>0</v>
      </c>
      <c r="H87" s="11">
        <v>1569.25908</v>
      </c>
      <c r="I87" s="11">
        <v>0</v>
      </c>
      <c r="J87" s="11">
        <v>0</v>
      </c>
      <c r="K87" s="11">
        <v>4086.8689300000001</v>
      </c>
      <c r="L87" s="11">
        <v>-87.969920000000002</v>
      </c>
      <c r="M87" s="11">
        <v>20940.525610000001</v>
      </c>
      <c r="N87" s="11">
        <v>20940.525610000001</v>
      </c>
      <c r="O87" s="11">
        <v>-0.47815000000000002</v>
      </c>
      <c r="P87" s="11">
        <v>0</v>
      </c>
      <c r="Q87" s="11">
        <v>0</v>
      </c>
      <c r="R87" s="11">
        <v>57129.36</v>
      </c>
      <c r="S87" s="11">
        <v>57129.36</v>
      </c>
      <c r="T87" s="11">
        <v>0</v>
      </c>
      <c r="U87" s="11">
        <v>140545.84127999999</v>
      </c>
      <c r="V87" s="11">
        <v>0</v>
      </c>
      <c r="W87" s="11">
        <v>140545.84127999999</v>
      </c>
      <c r="X87" s="11">
        <v>0</v>
      </c>
      <c r="Y87" s="11">
        <v>0</v>
      </c>
      <c r="Z87" s="11">
        <v>1.052</v>
      </c>
      <c r="AA87" s="11">
        <v>2087.4938499999998</v>
      </c>
      <c r="AB87" s="11">
        <v>17887.862959999999</v>
      </c>
      <c r="AC87" s="11">
        <v>-511.17635999999999</v>
      </c>
      <c r="AD87" s="11">
        <v>-537.01675999999998</v>
      </c>
      <c r="AE87" s="11">
        <v>1885.6986099999999</v>
      </c>
      <c r="AF87" s="11">
        <v>-0.28708</v>
      </c>
      <c r="AG87" s="11">
        <v>247156.16321999999</v>
      </c>
      <c r="AH87" s="11">
        <v>-625.75190999999995</v>
      </c>
      <c r="AI87" s="11">
        <v>247781.91513000001</v>
      </c>
      <c r="AJ87" s="11">
        <v>58000</v>
      </c>
    </row>
    <row r="88" spans="1:36" ht="30" customHeight="1" x14ac:dyDescent="0.2">
      <c r="A88" s="17">
        <v>77</v>
      </c>
      <c r="B88" s="37" t="s">
        <v>5</v>
      </c>
      <c r="C88" s="16" t="s">
        <v>272</v>
      </c>
      <c r="D88" s="11">
        <v>2835.0868799999998</v>
      </c>
      <c r="E88" s="11">
        <v>2478.6516299999998</v>
      </c>
      <c r="F88" s="11">
        <v>0</v>
      </c>
      <c r="G88" s="11">
        <v>0</v>
      </c>
      <c r="H88" s="11">
        <v>356.43525</v>
      </c>
      <c r="I88" s="11">
        <v>0</v>
      </c>
      <c r="J88" s="11">
        <v>0</v>
      </c>
      <c r="K88" s="11">
        <v>453.84769999999997</v>
      </c>
      <c r="L88" s="11">
        <v>-17.63355</v>
      </c>
      <c r="M88" s="11">
        <v>0</v>
      </c>
      <c r="N88" s="11">
        <v>0</v>
      </c>
      <c r="O88" s="11">
        <v>0</v>
      </c>
      <c r="P88" s="11">
        <v>0</v>
      </c>
      <c r="Q88" s="11">
        <v>0</v>
      </c>
      <c r="R88" s="11">
        <v>0</v>
      </c>
      <c r="S88" s="11">
        <v>0</v>
      </c>
      <c r="T88" s="11">
        <v>0</v>
      </c>
      <c r="U88" s="11">
        <v>169042.79297000001</v>
      </c>
      <c r="V88" s="11">
        <v>0</v>
      </c>
      <c r="W88" s="11">
        <v>169042.79297000001</v>
      </c>
      <c r="X88" s="11">
        <v>0</v>
      </c>
      <c r="Y88" s="11">
        <v>27760.721259999998</v>
      </c>
      <c r="Z88" s="11">
        <v>248.27967000000001</v>
      </c>
      <c r="AA88" s="11">
        <v>0</v>
      </c>
      <c r="AB88" s="11">
        <v>28638.611010000001</v>
      </c>
      <c r="AC88" s="11">
        <v>-127.4123</v>
      </c>
      <c r="AD88" s="11">
        <v>-148.98387</v>
      </c>
      <c r="AE88" s="11">
        <v>2931.4264899999998</v>
      </c>
      <c r="AF88" s="11">
        <v>0</v>
      </c>
      <c r="AG88" s="11">
        <v>231783.35368</v>
      </c>
      <c r="AH88" s="11">
        <v>-166.61742000000001</v>
      </c>
      <c r="AI88" s="11">
        <v>231949.9711</v>
      </c>
      <c r="AJ88" s="11">
        <v>116190</v>
      </c>
    </row>
    <row r="89" spans="1:36" ht="12.75" customHeight="1" x14ac:dyDescent="0.2">
      <c r="A89" s="38"/>
      <c r="B89" s="38"/>
      <c r="C89" s="25" t="s">
        <v>87</v>
      </c>
      <c r="D89" s="27">
        <v>12488707.748229999</v>
      </c>
      <c r="E89" s="27">
        <v>7754508.8845600002</v>
      </c>
      <c r="F89" s="27">
        <v>86570.503580000004</v>
      </c>
      <c r="G89" s="27">
        <v>-3296.4221299999999</v>
      </c>
      <c r="H89" s="27">
        <v>4649029.0772500001</v>
      </c>
      <c r="I89" s="27">
        <v>4366206.1022199998</v>
      </c>
      <c r="J89" s="27">
        <v>4335966.5639500003</v>
      </c>
      <c r="K89" s="27">
        <v>19651125.797710001</v>
      </c>
      <c r="L89" s="27">
        <v>-202761.60373</v>
      </c>
      <c r="M89" s="27">
        <v>110201426.31293</v>
      </c>
      <c r="N89" s="27">
        <v>88701193.602050006</v>
      </c>
      <c r="O89" s="27">
        <v>-15286114.61238</v>
      </c>
      <c r="P89" s="27">
        <v>21500232.71088</v>
      </c>
      <c r="Q89" s="27">
        <v>-7965237.14652</v>
      </c>
      <c r="R89" s="27">
        <v>19307028.987520002</v>
      </c>
      <c r="S89" s="27">
        <v>19200163.909460001</v>
      </c>
      <c r="T89" s="27">
        <v>-106015.18715</v>
      </c>
      <c r="U89" s="27">
        <v>14696290.155610001</v>
      </c>
      <c r="V89" s="27">
        <v>-72487.531489999994</v>
      </c>
      <c r="W89" s="27">
        <v>14636494.094210001</v>
      </c>
      <c r="X89" s="27">
        <v>48244.685980000002</v>
      </c>
      <c r="Y89" s="27">
        <v>6443304.5101800002</v>
      </c>
      <c r="Z89" s="27">
        <v>63952.875070000002</v>
      </c>
      <c r="AA89" s="27">
        <v>393173.39327</v>
      </c>
      <c r="AB89" s="27">
        <v>7829261.7257099999</v>
      </c>
      <c r="AC89" s="27">
        <v>1475942.52889</v>
      </c>
      <c r="AD89" s="27">
        <v>-287724.39363000001</v>
      </c>
      <c r="AE89" s="27">
        <v>4590252.5102000004</v>
      </c>
      <c r="AF89" s="27">
        <v>-369550.12468000001</v>
      </c>
      <c r="AG89" s="27">
        <v>201554917.33352</v>
      </c>
      <c r="AH89" s="27">
        <v>-24293187.021710001</v>
      </c>
      <c r="AI89" s="27">
        <v>225848104.35523</v>
      </c>
      <c r="AJ89" s="27">
        <v>19756832.381129999</v>
      </c>
    </row>
    <row r="90" spans="1:36" ht="12.75" customHeight="1" x14ac:dyDescent="0.2">
      <c r="A90" s="17"/>
      <c r="B90" s="17"/>
      <c r="C90" s="25" t="s">
        <v>88</v>
      </c>
      <c r="D90" s="27">
        <v>82514951.711899996</v>
      </c>
      <c r="E90" s="27">
        <v>46939363.316390008</v>
      </c>
      <c r="F90" s="27">
        <v>343959.28242</v>
      </c>
      <c r="G90" s="27">
        <v>-319293.62192000001</v>
      </c>
      <c r="H90" s="27">
        <v>35548902.584859997</v>
      </c>
      <c r="I90" s="27">
        <v>165828174.75486001</v>
      </c>
      <c r="J90" s="27">
        <v>164319631.97529</v>
      </c>
      <c r="K90" s="27">
        <v>114061096.59882</v>
      </c>
      <c r="L90" s="27">
        <v>-6385698.7611599993</v>
      </c>
      <c r="M90" s="27">
        <v>588566669.88764</v>
      </c>
      <c r="N90" s="27">
        <v>474563192.92947</v>
      </c>
      <c r="O90" s="27">
        <v>-447437624.28750002</v>
      </c>
      <c r="P90" s="27">
        <v>114003476.95817</v>
      </c>
      <c r="Q90" s="27">
        <v>-82855916.317420006</v>
      </c>
      <c r="R90" s="27">
        <v>234069214.20698002</v>
      </c>
      <c r="S90" s="27">
        <v>230039448.91170001</v>
      </c>
      <c r="T90" s="27">
        <v>-5380651.1113999998</v>
      </c>
      <c r="U90" s="27">
        <v>75067439.003619999</v>
      </c>
      <c r="V90" s="27">
        <v>-587602.94115999993</v>
      </c>
      <c r="W90" s="27">
        <v>73721820.791800007</v>
      </c>
      <c r="X90" s="27">
        <v>457398.70155</v>
      </c>
      <c r="Y90" s="27">
        <v>16585408.212189998</v>
      </c>
      <c r="Z90" s="27">
        <v>1097727.9971200002</v>
      </c>
      <c r="AA90" s="27">
        <v>4601617.4892100003</v>
      </c>
      <c r="AB90" s="27">
        <v>37099206.875469998</v>
      </c>
      <c r="AC90" s="27">
        <v>22413696.488329999</v>
      </c>
      <c r="AD90" s="27">
        <v>-7377949.1428699996</v>
      </c>
      <c r="AE90" s="27">
        <v>17340179.783490002</v>
      </c>
      <c r="AF90" s="27">
        <v>-566762.69171000004</v>
      </c>
      <c r="AG90" s="27">
        <v>1359702781.71118</v>
      </c>
      <c r="AH90" s="27">
        <v>-550911498.87513995</v>
      </c>
      <c r="AI90" s="27">
        <v>1910614280.5863202</v>
      </c>
      <c r="AJ90" s="27">
        <v>376814694.73940998</v>
      </c>
    </row>
    <row r="91" spans="1:36" ht="12.75" customHeight="1" x14ac:dyDescent="0.2">
      <c r="A91" s="17"/>
      <c r="B91" s="17"/>
      <c r="C91" s="26" t="s">
        <v>89</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spans="1:36" ht="12.75" customHeight="1" x14ac:dyDescent="0.2">
      <c r="A92" s="17">
        <v>78</v>
      </c>
      <c r="B92" s="37" t="s">
        <v>78</v>
      </c>
      <c r="C92" s="16" t="s">
        <v>273</v>
      </c>
      <c r="D92" s="11">
        <v>149186.31242999999</v>
      </c>
      <c r="E92" s="11">
        <v>1888.3989300000001</v>
      </c>
      <c r="F92" s="11">
        <v>877.90189999999996</v>
      </c>
      <c r="G92" s="11">
        <v>0</v>
      </c>
      <c r="H92" s="11">
        <v>146420.0116</v>
      </c>
      <c r="I92" s="11">
        <v>1862281.358</v>
      </c>
      <c r="J92" s="11">
        <v>1862281.358</v>
      </c>
      <c r="K92" s="11">
        <v>9276.0649400000002</v>
      </c>
      <c r="L92" s="11">
        <v>-4042.9679299999998</v>
      </c>
      <c r="M92" s="11">
        <v>5436551.55889</v>
      </c>
      <c r="N92" s="11">
        <v>5436457.84473</v>
      </c>
      <c r="O92" s="11">
        <v>-16156411.94368</v>
      </c>
      <c r="P92" s="11">
        <v>93.714160000000007</v>
      </c>
      <c r="Q92" s="11">
        <v>-3231.5761600000001</v>
      </c>
      <c r="R92" s="11">
        <v>60</v>
      </c>
      <c r="S92" s="11">
        <v>0</v>
      </c>
      <c r="T92" s="11">
        <v>0</v>
      </c>
      <c r="U92" s="11">
        <v>0</v>
      </c>
      <c r="V92" s="11">
        <v>0</v>
      </c>
      <c r="W92" s="11">
        <v>0</v>
      </c>
      <c r="X92" s="11">
        <v>0</v>
      </c>
      <c r="Y92" s="11">
        <v>0</v>
      </c>
      <c r="Z92" s="11">
        <v>512.27200000000005</v>
      </c>
      <c r="AA92" s="11">
        <v>0</v>
      </c>
      <c r="AB92" s="11">
        <v>1796.2543900000001</v>
      </c>
      <c r="AC92" s="11">
        <v>133.057970000023</v>
      </c>
      <c r="AD92" s="11">
        <v>-471659.84174</v>
      </c>
      <c r="AE92" s="11">
        <v>147.81164000000001</v>
      </c>
      <c r="AF92" s="11">
        <v>0</v>
      </c>
      <c r="AG92" s="11">
        <v>7459944.6902599996</v>
      </c>
      <c r="AH92" s="11">
        <v>-16635346.32951</v>
      </c>
      <c r="AI92" s="11">
        <v>24095291.01977</v>
      </c>
      <c r="AJ92" s="11">
        <v>1529331</v>
      </c>
    </row>
    <row r="93" spans="1:36" ht="12.75" customHeight="1" x14ac:dyDescent="0.2">
      <c r="A93" s="28"/>
      <c r="B93" s="17"/>
      <c r="C93" s="33" t="s">
        <v>90</v>
      </c>
      <c r="D93" s="27">
        <v>149186.31242999999</v>
      </c>
      <c r="E93" s="27">
        <v>1888.3989300000001</v>
      </c>
      <c r="F93" s="27">
        <v>877.90189999999996</v>
      </c>
      <c r="G93" s="27">
        <v>0</v>
      </c>
      <c r="H93" s="27">
        <v>146420.0116</v>
      </c>
      <c r="I93" s="27">
        <v>1862281.358</v>
      </c>
      <c r="J93" s="27">
        <v>1862281.358</v>
      </c>
      <c r="K93" s="27">
        <v>9276.0649400000002</v>
      </c>
      <c r="L93" s="27">
        <v>-4042.9679299999998</v>
      </c>
      <c r="M93" s="27">
        <v>5436551.55889</v>
      </c>
      <c r="N93" s="27">
        <v>5436457.84473</v>
      </c>
      <c r="O93" s="27">
        <v>-16156411.94368</v>
      </c>
      <c r="P93" s="27">
        <v>93.714160000000007</v>
      </c>
      <c r="Q93" s="27">
        <v>-3231.5761600000001</v>
      </c>
      <c r="R93" s="27">
        <v>60</v>
      </c>
      <c r="S93" s="27">
        <v>0</v>
      </c>
      <c r="T93" s="27">
        <v>0</v>
      </c>
      <c r="U93" s="27">
        <v>0</v>
      </c>
      <c r="V93" s="27">
        <v>0</v>
      </c>
      <c r="W93" s="27">
        <v>0</v>
      </c>
      <c r="X93" s="27">
        <v>0</v>
      </c>
      <c r="Y93" s="27">
        <v>0</v>
      </c>
      <c r="Z93" s="27">
        <v>512.27200000000005</v>
      </c>
      <c r="AA93" s="27">
        <v>0</v>
      </c>
      <c r="AB93" s="27">
        <v>1796.2543900000001</v>
      </c>
      <c r="AC93" s="27">
        <v>133.057970000023</v>
      </c>
      <c r="AD93" s="27">
        <v>-471659.84174</v>
      </c>
      <c r="AE93" s="27">
        <v>147.81164000000001</v>
      </c>
      <c r="AF93" s="27">
        <v>0</v>
      </c>
      <c r="AG93" s="27">
        <v>7459944.6902599996</v>
      </c>
      <c r="AH93" s="27">
        <v>-16635346.32951</v>
      </c>
      <c r="AI93" s="27">
        <v>24095291.01977</v>
      </c>
      <c r="AJ93" s="27">
        <v>1529331</v>
      </c>
    </row>
    <row r="94" spans="1:36" ht="12.75" customHeight="1" x14ac:dyDescent="0.2">
      <c r="A94" s="29"/>
      <c r="B94" s="44" t="s">
        <v>194</v>
      </c>
      <c r="C94" s="44"/>
      <c r="D94" s="27">
        <v>82664138.024330005</v>
      </c>
      <c r="E94" s="27">
        <v>46941251.715319999</v>
      </c>
      <c r="F94" s="27">
        <v>344837.18432</v>
      </c>
      <c r="G94" s="27">
        <v>-319293.62192000001</v>
      </c>
      <c r="H94" s="27">
        <v>35695322.59646</v>
      </c>
      <c r="I94" s="27">
        <v>167690456.11285999</v>
      </c>
      <c r="J94" s="27">
        <v>166181913.33329001</v>
      </c>
      <c r="K94" s="27">
        <v>114070372.66376001</v>
      </c>
      <c r="L94" s="27">
        <v>-6389741.7290899996</v>
      </c>
      <c r="M94" s="27">
        <v>594003221.44652998</v>
      </c>
      <c r="N94" s="27">
        <v>479999650.77420002</v>
      </c>
      <c r="O94" s="27">
        <v>-463594036.23118001</v>
      </c>
      <c r="P94" s="27">
        <v>114003570.67233001</v>
      </c>
      <c r="Q94" s="27">
        <v>-82859147.893580005</v>
      </c>
      <c r="R94" s="27">
        <v>234069274.20697999</v>
      </c>
      <c r="S94" s="27">
        <v>230039448.91170001</v>
      </c>
      <c r="T94" s="27">
        <v>-5380651.1113999998</v>
      </c>
      <c r="U94" s="27">
        <v>75067439.003619999</v>
      </c>
      <c r="V94" s="27">
        <v>-587602.94116000005</v>
      </c>
      <c r="W94" s="27">
        <v>73721820.791800007</v>
      </c>
      <c r="X94" s="27">
        <v>457398.70155</v>
      </c>
      <c r="Y94" s="27">
        <v>16585408.21219</v>
      </c>
      <c r="Z94" s="27">
        <v>1098240.2691200001</v>
      </c>
      <c r="AA94" s="27">
        <v>4601617.4892100003</v>
      </c>
      <c r="AB94" s="27">
        <v>37101003.129859999</v>
      </c>
      <c r="AC94" s="27">
        <v>22413829.546300001</v>
      </c>
      <c r="AD94" s="27">
        <v>-7849608.9846099997</v>
      </c>
      <c r="AE94" s="27">
        <v>17340327.59513</v>
      </c>
      <c r="AF94" s="27">
        <v>-566762.69171000004</v>
      </c>
      <c r="AG94" s="27">
        <v>1367162726.4014399</v>
      </c>
      <c r="AH94" s="27">
        <v>-567546845.20465004</v>
      </c>
      <c r="AI94" s="27">
        <v>1934709571.6060901</v>
      </c>
      <c r="AJ94" s="27">
        <v>378344025.73940998</v>
      </c>
    </row>
    <row r="96" spans="1:36" ht="15" customHeight="1" x14ac:dyDescent="0.2">
      <c r="A96" s="43" t="s">
        <v>193</v>
      </c>
      <c r="B96" s="43"/>
      <c r="C96" s="43"/>
      <c r="D96" s="43"/>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row>
    <row r="99" spans="4:36" ht="12.75" customHeight="1" x14ac:dyDescent="0.2">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row>
  </sheetData>
  <sortState ref="B40:AL93">
    <sortCondition descending="1" ref="AI40:AI93"/>
  </sortState>
  <mergeCells count="4">
    <mergeCell ref="B3:C3"/>
    <mergeCell ref="D4:AJ4"/>
    <mergeCell ref="A96:AJ96"/>
    <mergeCell ref="B94:C94"/>
  </mergeCells>
  <pageMargins left="0.23622047244094491" right="0.23622047244094491" top="0.19685039370078741" bottom="0.19685039370078741" header="0.31496062992125984" footer="0.31496062992125984"/>
  <pageSetup paperSize="9" scale="38" orientation="landscape" horizontalDpi="4294967294"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T101"/>
  <sheetViews>
    <sheetView showGridLines="0" zoomScale="80" zoomScaleNormal="80" workbookViewId="0">
      <pane ySplit="6" topLeftCell="A7" activePane="bottomLeft" state="frozen"/>
      <selection pane="bottomLeft" activeCell="A7" sqref="A7"/>
    </sheetView>
  </sheetViews>
  <sheetFormatPr defaultColWidth="10.85546875" defaultRowHeight="12.75" customHeight="1" x14ac:dyDescent="0.2"/>
  <cols>
    <col min="1" max="1" width="4.7109375" style="2" customWidth="1"/>
    <col min="2" max="2" width="4.85546875" style="2" customWidth="1"/>
    <col min="3" max="3" width="47" style="2" customWidth="1"/>
    <col min="4" max="4" width="15.28515625" style="2" customWidth="1"/>
    <col min="5" max="5" width="11" style="2" bestFit="1" customWidth="1"/>
    <col min="6" max="6" width="11.85546875" style="2" customWidth="1"/>
    <col min="7" max="7" width="12.7109375" style="2" customWidth="1"/>
    <col min="8" max="8" width="12.5703125" style="2" customWidth="1"/>
    <col min="9" max="9" width="11.85546875" style="2" customWidth="1"/>
    <col min="10" max="10" width="12.5703125" style="2" customWidth="1"/>
    <col min="11" max="12" width="11" style="2" bestFit="1" customWidth="1"/>
    <col min="13" max="13" width="12.28515625" style="2" customWidth="1"/>
    <col min="14" max="19" width="11" style="2" bestFit="1" customWidth="1"/>
    <col min="20" max="20" width="13.5703125" style="3" customWidth="1"/>
    <col min="21" max="16384" width="10.85546875" style="2"/>
  </cols>
  <sheetData>
    <row r="1" spans="1:20" ht="15.75" customHeight="1" x14ac:dyDescent="0.25">
      <c r="A1" s="19" t="s">
        <v>124</v>
      </c>
      <c r="C1" s="1"/>
      <c r="F1" s="14"/>
      <c r="G1" s="14"/>
      <c r="H1" s="14"/>
      <c r="I1" s="14"/>
      <c r="J1" s="14"/>
      <c r="K1" s="14"/>
      <c r="L1" s="14"/>
      <c r="M1" s="14"/>
      <c r="N1" s="14"/>
      <c r="O1" s="14"/>
      <c r="P1" s="14"/>
      <c r="Q1" s="14"/>
      <c r="R1" s="14"/>
      <c r="S1" s="14"/>
      <c r="T1" s="14"/>
    </row>
    <row r="2" spans="1:20" ht="17.25" customHeight="1" x14ac:dyDescent="0.2">
      <c r="A2" s="23" t="s">
        <v>274</v>
      </c>
      <c r="C2" s="23"/>
    </row>
    <row r="3" spans="1:20" ht="14.25" customHeight="1" x14ac:dyDescent="0.2">
      <c r="B3" s="39" t="s">
        <v>81</v>
      </c>
      <c r="C3" s="39"/>
      <c r="T3" s="32" t="s">
        <v>122</v>
      </c>
    </row>
    <row r="4" spans="1:20" ht="14.25" customHeight="1" x14ac:dyDescent="0.25">
      <c r="B4" s="15"/>
      <c r="C4" s="36">
        <v>43466</v>
      </c>
      <c r="D4" s="45" t="s">
        <v>125</v>
      </c>
      <c r="E4" s="46"/>
      <c r="F4" s="46"/>
      <c r="G4" s="46"/>
      <c r="H4" s="46"/>
      <c r="I4" s="46"/>
      <c r="J4" s="46"/>
      <c r="K4" s="46"/>
      <c r="L4" s="46"/>
      <c r="M4" s="46"/>
      <c r="N4" s="46"/>
      <c r="O4" s="46"/>
      <c r="P4" s="46"/>
      <c r="Q4" s="46"/>
      <c r="R4" s="46"/>
      <c r="S4" s="46"/>
      <c r="T4" s="47"/>
    </row>
    <row r="5" spans="1:20" s="10" customFormat="1" ht="158.25" customHeight="1" x14ac:dyDescent="0.25">
      <c r="A5" s="18" t="s">
        <v>195</v>
      </c>
      <c r="B5" s="18" t="s">
        <v>0</v>
      </c>
      <c r="C5" s="34" t="s">
        <v>79</v>
      </c>
      <c r="D5" s="7" t="s">
        <v>126</v>
      </c>
      <c r="E5" s="7" t="s">
        <v>127</v>
      </c>
      <c r="F5" s="7" t="s">
        <v>128</v>
      </c>
      <c r="G5" s="7" t="s">
        <v>129</v>
      </c>
      <c r="H5" s="8" t="s">
        <v>130</v>
      </c>
      <c r="I5" s="7" t="s">
        <v>131</v>
      </c>
      <c r="J5" s="8" t="s">
        <v>132</v>
      </c>
      <c r="K5" s="7" t="s">
        <v>133</v>
      </c>
      <c r="L5" s="7" t="s">
        <v>134</v>
      </c>
      <c r="M5" s="7" t="s">
        <v>135</v>
      </c>
      <c r="N5" s="7" t="s">
        <v>136</v>
      </c>
      <c r="O5" s="7" t="s">
        <v>137</v>
      </c>
      <c r="P5" s="7" t="s">
        <v>138</v>
      </c>
      <c r="Q5" s="7" t="s">
        <v>139</v>
      </c>
      <c r="R5" s="7" t="s">
        <v>140</v>
      </c>
      <c r="S5" s="7" t="s">
        <v>141</v>
      </c>
      <c r="T5" s="7" t="s">
        <v>142</v>
      </c>
    </row>
    <row r="6" spans="1:20" s="10" customFormat="1" ht="13.15" customHeight="1" x14ac:dyDescent="0.25">
      <c r="A6" s="13">
        <v>1</v>
      </c>
      <c r="B6" s="13">
        <v>2</v>
      </c>
      <c r="C6" s="13">
        <v>3</v>
      </c>
      <c r="D6" s="6">
        <v>4</v>
      </c>
      <c r="E6" s="6">
        <v>5</v>
      </c>
      <c r="F6" s="6">
        <v>6</v>
      </c>
      <c r="G6" s="6">
        <v>7</v>
      </c>
      <c r="H6" s="6">
        <v>8</v>
      </c>
      <c r="I6" s="6">
        <v>9</v>
      </c>
      <c r="J6" s="6">
        <v>10</v>
      </c>
      <c r="K6" s="6">
        <v>11</v>
      </c>
      <c r="L6" s="6">
        <v>12</v>
      </c>
      <c r="M6" s="6">
        <v>13</v>
      </c>
      <c r="N6" s="6">
        <v>14</v>
      </c>
      <c r="O6" s="6">
        <v>15</v>
      </c>
      <c r="P6" s="6">
        <v>16</v>
      </c>
      <c r="Q6" s="6">
        <v>17</v>
      </c>
      <c r="R6" s="6">
        <v>18</v>
      </c>
      <c r="S6" s="6">
        <v>19</v>
      </c>
      <c r="T6" s="6">
        <v>20</v>
      </c>
    </row>
    <row r="7" spans="1:20" s="10" customFormat="1" ht="13.15" customHeight="1" x14ac:dyDescent="0.2">
      <c r="A7" s="17"/>
      <c r="B7" s="24"/>
      <c r="C7" s="24" t="s">
        <v>82</v>
      </c>
      <c r="D7" s="11"/>
      <c r="E7" s="11"/>
      <c r="F7" s="11"/>
      <c r="G7" s="11"/>
      <c r="H7" s="11"/>
      <c r="I7" s="11"/>
      <c r="J7" s="11"/>
      <c r="K7" s="11"/>
      <c r="L7" s="11"/>
      <c r="M7" s="11"/>
      <c r="N7" s="11"/>
      <c r="O7" s="11"/>
      <c r="P7" s="11"/>
      <c r="Q7" s="11"/>
      <c r="R7" s="11"/>
      <c r="S7" s="11"/>
      <c r="T7" s="11"/>
    </row>
    <row r="8" spans="1:20" ht="16.5" customHeight="1" x14ac:dyDescent="0.2">
      <c r="A8" s="17">
        <f>Assets!A8</f>
        <v>1</v>
      </c>
      <c r="B8" s="16" t="str">
        <f>Assets!B8</f>
        <v xml:space="preserve"> 46</v>
      </c>
      <c r="C8" s="16" t="s">
        <v>275</v>
      </c>
      <c r="D8" s="11">
        <v>9817138.8139699996</v>
      </c>
      <c r="E8" s="11">
        <v>194872.43640999999</v>
      </c>
      <c r="F8" s="11">
        <v>224951854.05554</v>
      </c>
      <c r="G8" s="11">
        <v>47391950.175460003</v>
      </c>
      <c r="H8" s="11">
        <v>35956827.584459998</v>
      </c>
      <c r="I8" s="11">
        <v>177382149.80603999</v>
      </c>
      <c r="J8" s="11">
        <v>66877529.586649999</v>
      </c>
      <c r="K8" s="11">
        <v>0</v>
      </c>
      <c r="L8" s="11">
        <v>2128.6165799999999</v>
      </c>
      <c r="M8" s="11">
        <v>333265.95231000002</v>
      </c>
      <c r="N8" s="11">
        <v>0</v>
      </c>
      <c r="O8" s="11">
        <v>152623.70983000001</v>
      </c>
      <c r="P8" s="11">
        <v>2407723.34974</v>
      </c>
      <c r="Q8" s="11">
        <v>10491907.88085</v>
      </c>
      <c r="R8" s="11">
        <v>1992881.83439</v>
      </c>
      <c r="S8" s="11">
        <v>230720.79423</v>
      </c>
      <c r="T8" s="11">
        <v>250575117.44385001</v>
      </c>
    </row>
    <row r="9" spans="1:20" ht="12.75" customHeight="1" x14ac:dyDescent="0.2">
      <c r="A9" s="17">
        <f>Assets!A9</f>
        <v>2</v>
      </c>
      <c r="B9" s="16" t="str">
        <f>Assets!B9</f>
        <v xml:space="preserve">  6</v>
      </c>
      <c r="C9" s="16" t="s">
        <v>197</v>
      </c>
      <c r="D9" s="11">
        <v>0</v>
      </c>
      <c r="E9" s="11">
        <v>6382454.3282199996</v>
      </c>
      <c r="F9" s="11">
        <v>151447721.39528</v>
      </c>
      <c r="G9" s="11">
        <v>41576478.358850002</v>
      </c>
      <c r="H9" s="11">
        <v>26797411.182270002</v>
      </c>
      <c r="I9" s="11">
        <v>94820715.598440006</v>
      </c>
      <c r="J9" s="11">
        <v>22596279.66485</v>
      </c>
      <c r="K9" s="11">
        <v>0</v>
      </c>
      <c r="L9" s="11">
        <v>0</v>
      </c>
      <c r="M9" s="11">
        <v>34787028.483549997</v>
      </c>
      <c r="N9" s="11">
        <v>0</v>
      </c>
      <c r="O9" s="11">
        <v>399867.41016999999</v>
      </c>
      <c r="P9" s="11">
        <v>311094.85449</v>
      </c>
      <c r="Q9" s="11">
        <v>3042746.9569799998</v>
      </c>
      <c r="R9" s="11">
        <v>637212.80302999995</v>
      </c>
      <c r="S9" s="11">
        <v>2879790.33397</v>
      </c>
      <c r="T9" s="11">
        <v>199887916.56569001</v>
      </c>
    </row>
    <row r="10" spans="1:20" ht="12.75" customHeight="1" x14ac:dyDescent="0.2">
      <c r="A10" s="17">
        <f>Assets!A10</f>
        <v>3</v>
      </c>
      <c r="B10" s="16" t="str">
        <f>Assets!B10</f>
        <v xml:space="preserve">  2</v>
      </c>
      <c r="C10" s="16" t="s">
        <v>198</v>
      </c>
      <c r="D10" s="11">
        <v>0</v>
      </c>
      <c r="E10" s="11">
        <v>1872203.78186</v>
      </c>
      <c r="F10" s="11">
        <v>79947266.514019996</v>
      </c>
      <c r="G10" s="11">
        <v>47201349.097170003</v>
      </c>
      <c r="H10" s="11">
        <v>35421348.387929998</v>
      </c>
      <c r="I10" s="11">
        <v>26192617.80917</v>
      </c>
      <c r="J10" s="11">
        <v>6268642.3275800003</v>
      </c>
      <c r="K10" s="11">
        <v>0</v>
      </c>
      <c r="L10" s="11">
        <v>0</v>
      </c>
      <c r="M10" s="11">
        <v>65017239.573100001</v>
      </c>
      <c r="N10" s="11">
        <v>0</v>
      </c>
      <c r="O10" s="11">
        <v>0</v>
      </c>
      <c r="P10" s="11">
        <v>77673.967210000003</v>
      </c>
      <c r="Q10" s="11">
        <v>2361511.3128499999</v>
      </c>
      <c r="R10" s="11">
        <v>323549.86096999998</v>
      </c>
      <c r="S10" s="11">
        <v>3584689.7737699999</v>
      </c>
      <c r="T10" s="11">
        <v>153184134.78378001</v>
      </c>
    </row>
    <row r="11" spans="1:20" ht="12.75" customHeight="1" x14ac:dyDescent="0.2">
      <c r="A11" s="17">
        <f>Assets!A11</f>
        <v>4</v>
      </c>
      <c r="B11" s="16" t="str">
        <f>Assets!B11</f>
        <v>274</v>
      </c>
      <c r="C11" s="16" t="s">
        <v>199</v>
      </c>
      <c r="D11" s="11">
        <v>4303770.4464699998</v>
      </c>
      <c r="E11" s="11">
        <v>4126773.1190200001</v>
      </c>
      <c r="F11" s="11">
        <v>65247563.216179997</v>
      </c>
      <c r="G11" s="11">
        <v>43948255.559589997</v>
      </c>
      <c r="H11" s="11">
        <v>24513782.388160001</v>
      </c>
      <c r="I11" s="11">
        <v>21065158.728890002</v>
      </c>
      <c r="J11" s="11">
        <v>4137832.6757</v>
      </c>
      <c r="K11" s="11">
        <v>248.64309</v>
      </c>
      <c r="L11" s="11">
        <v>0</v>
      </c>
      <c r="M11" s="11">
        <v>1698623.49746</v>
      </c>
      <c r="N11" s="11">
        <v>0</v>
      </c>
      <c r="O11" s="11">
        <v>0</v>
      </c>
      <c r="P11" s="11">
        <v>626398.17763000005</v>
      </c>
      <c r="Q11" s="11">
        <v>377944.53745</v>
      </c>
      <c r="R11" s="11">
        <v>254746.93642000001</v>
      </c>
      <c r="S11" s="11">
        <v>0</v>
      </c>
      <c r="T11" s="11">
        <v>76636068.573719993</v>
      </c>
    </row>
    <row r="12" spans="1:20" ht="12.75" customHeight="1" x14ac:dyDescent="0.2">
      <c r="A12" s="17">
        <f>Assets!A12</f>
        <v>5</v>
      </c>
      <c r="B12" s="16" t="str">
        <f>Assets!B12</f>
        <v>593</v>
      </c>
      <c r="C12" s="16" t="s">
        <v>200</v>
      </c>
      <c r="D12" s="11">
        <v>0</v>
      </c>
      <c r="E12" s="11">
        <v>11628.32827</v>
      </c>
      <c r="F12" s="11">
        <v>36555.282169999999</v>
      </c>
      <c r="G12" s="11">
        <v>36555.282169999999</v>
      </c>
      <c r="H12" s="11">
        <v>36553.905050000001</v>
      </c>
      <c r="I12" s="11">
        <v>0</v>
      </c>
      <c r="J12" s="11">
        <v>0</v>
      </c>
      <c r="K12" s="11">
        <v>0</v>
      </c>
      <c r="L12" s="11">
        <v>0</v>
      </c>
      <c r="M12" s="11">
        <v>0</v>
      </c>
      <c r="N12" s="11">
        <v>611.471</v>
      </c>
      <c r="O12" s="11">
        <v>0</v>
      </c>
      <c r="P12" s="11">
        <v>2784.8382299999998</v>
      </c>
      <c r="Q12" s="11">
        <v>0</v>
      </c>
      <c r="R12" s="11">
        <v>5012.6930199999997</v>
      </c>
      <c r="S12" s="11">
        <v>0</v>
      </c>
      <c r="T12" s="11">
        <v>56592.612690000002</v>
      </c>
    </row>
    <row r="13" spans="1:20" ht="12.75" customHeight="1" x14ac:dyDescent="0.2">
      <c r="A13" s="17"/>
      <c r="B13" s="16"/>
      <c r="C13" s="25" t="s">
        <v>83</v>
      </c>
      <c r="D13" s="27">
        <v>14120909.260439999</v>
      </c>
      <c r="E13" s="27">
        <v>12587931.99378</v>
      </c>
      <c r="F13" s="27">
        <v>521630960.46319002</v>
      </c>
      <c r="G13" s="27">
        <v>180154588.47323999</v>
      </c>
      <c r="H13" s="27">
        <v>122725923.44787</v>
      </c>
      <c r="I13" s="27">
        <v>319460641.94253999</v>
      </c>
      <c r="J13" s="27">
        <v>99880284.254779994</v>
      </c>
      <c r="K13" s="27">
        <v>248.64309</v>
      </c>
      <c r="L13" s="27">
        <v>2128.6165799999999</v>
      </c>
      <c r="M13" s="27">
        <v>101836157.50642</v>
      </c>
      <c r="N13" s="27">
        <v>611.471</v>
      </c>
      <c r="O13" s="27">
        <v>552491.12</v>
      </c>
      <c r="P13" s="27">
        <v>3425675.1872999999</v>
      </c>
      <c r="Q13" s="27">
        <v>16274110.688130001</v>
      </c>
      <c r="R13" s="27">
        <v>3213404.1278300001</v>
      </c>
      <c r="S13" s="27">
        <v>6695200.90197</v>
      </c>
      <c r="T13" s="27">
        <v>680339829.97973001</v>
      </c>
    </row>
    <row r="14" spans="1:20" ht="12.75" customHeight="1" x14ac:dyDescent="0.2">
      <c r="A14" s="17"/>
      <c r="B14" s="16"/>
      <c r="C14" s="26" t="s">
        <v>84</v>
      </c>
      <c r="D14" s="11"/>
      <c r="E14" s="11"/>
      <c r="F14" s="11"/>
      <c r="G14" s="11"/>
      <c r="H14" s="11"/>
      <c r="I14" s="11"/>
      <c r="J14" s="11"/>
      <c r="K14" s="11"/>
      <c r="L14" s="11"/>
      <c r="M14" s="11"/>
      <c r="N14" s="11"/>
      <c r="O14" s="11"/>
      <c r="P14" s="11"/>
      <c r="Q14" s="11"/>
      <c r="R14" s="11"/>
      <c r="S14" s="11"/>
      <c r="T14" s="11"/>
    </row>
    <row r="15" spans="1:20" ht="12.75" customHeight="1" x14ac:dyDescent="0.2">
      <c r="A15" s="17">
        <f>Assets!A15</f>
        <v>6</v>
      </c>
      <c r="B15" s="16" t="str">
        <f>Assets!B15</f>
        <v xml:space="preserve"> 36</v>
      </c>
      <c r="C15" s="16" t="s">
        <v>201</v>
      </c>
      <c r="D15" s="11">
        <v>0</v>
      </c>
      <c r="E15" s="11">
        <v>686488.84826</v>
      </c>
      <c r="F15" s="11">
        <v>58159939.350639999</v>
      </c>
      <c r="G15" s="11">
        <v>34389373.817910001</v>
      </c>
      <c r="H15" s="11">
        <v>27654836.33196</v>
      </c>
      <c r="I15" s="11">
        <v>23429198.143660001</v>
      </c>
      <c r="J15" s="11">
        <v>15959009.17416</v>
      </c>
      <c r="K15" s="11">
        <v>6955.2399400000004</v>
      </c>
      <c r="L15" s="11">
        <v>0</v>
      </c>
      <c r="M15" s="11">
        <v>0</v>
      </c>
      <c r="N15" s="11">
        <v>247886.55616000001</v>
      </c>
      <c r="O15" s="11">
        <v>70841.678610000003</v>
      </c>
      <c r="P15" s="11">
        <v>163431.70535999999</v>
      </c>
      <c r="Q15" s="11">
        <v>7654131.8735199999</v>
      </c>
      <c r="R15" s="11">
        <v>534824.47866999998</v>
      </c>
      <c r="S15" s="11">
        <v>0</v>
      </c>
      <c r="T15" s="11">
        <v>67524499.73116</v>
      </c>
    </row>
    <row r="16" spans="1:20" ht="12.75" customHeight="1" x14ac:dyDescent="0.2">
      <c r="A16" s="17">
        <f>Assets!A16</f>
        <v>7</v>
      </c>
      <c r="B16" s="16" t="str">
        <f>Assets!B16</f>
        <v>272</v>
      </c>
      <c r="C16" s="16" t="s">
        <v>202</v>
      </c>
      <c r="D16" s="11">
        <v>0</v>
      </c>
      <c r="E16" s="11">
        <v>35588.5965</v>
      </c>
      <c r="F16" s="11">
        <v>52288562.116140001</v>
      </c>
      <c r="G16" s="11">
        <v>20253177.997790001</v>
      </c>
      <c r="H16" s="11">
        <v>13426066.849959999</v>
      </c>
      <c r="I16" s="11">
        <v>32033103.13998</v>
      </c>
      <c r="J16" s="11">
        <v>8147144.0120000001</v>
      </c>
      <c r="K16" s="11">
        <v>4204.8042500000001</v>
      </c>
      <c r="L16" s="11">
        <v>44937.552929999998</v>
      </c>
      <c r="M16" s="11">
        <v>0</v>
      </c>
      <c r="N16" s="11">
        <v>0</v>
      </c>
      <c r="O16" s="11">
        <v>0</v>
      </c>
      <c r="P16" s="11">
        <v>49499.49639</v>
      </c>
      <c r="Q16" s="11">
        <v>924487.82978000003</v>
      </c>
      <c r="R16" s="11">
        <v>514422.89279999997</v>
      </c>
      <c r="S16" s="11">
        <v>1384411.2975399999</v>
      </c>
      <c r="T16" s="11">
        <v>55246114.586329997</v>
      </c>
    </row>
    <row r="17" spans="1:20" ht="12.75" customHeight="1" x14ac:dyDescent="0.2">
      <c r="A17" s="17">
        <f>Assets!A17</f>
        <v>8</v>
      </c>
      <c r="B17" s="16" t="str">
        <f>Assets!B17</f>
        <v>299</v>
      </c>
      <c r="C17" s="16" t="s">
        <v>203</v>
      </c>
      <c r="D17" s="11">
        <v>0</v>
      </c>
      <c r="E17" s="11">
        <v>16618410.649089999</v>
      </c>
      <c r="F17" s="11">
        <v>8492464.0519600008</v>
      </c>
      <c r="G17" s="11">
        <v>2876883.7059499999</v>
      </c>
      <c r="H17" s="11">
        <v>1291956.24887</v>
      </c>
      <c r="I17" s="11">
        <v>5615580.3460100004</v>
      </c>
      <c r="J17" s="11">
        <v>1701653.9664100001</v>
      </c>
      <c r="K17" s="11">
        <v>0</v>
      </c>
      <c r="L17" s="11">
        <v>0</v>
      </c>
      <c r="M17" s="11">
        <v>0</v>
      </c>
      <c r="N17" s="11">
        <v>10585.5273</v>
      </c>
      <c r="O17" s="11">
        <v>16638.713530000001</v>
      </c>
      <c r="P17" s="11">
        <v>17169.354790000001</v>
      </c>
      <c r="Q17" s="11">
        <v>567593.08302000002</v>
      </c>
      <c r="R17" s="11">
        <v>179708.86193000001</v>
      </c>
      <c r="S17" s="11">
        <v>0</v>
      </c>
      <c r="T17" s="11">
        <v>25902570.24162</v>
      </c>
    </row>
    <row r="18" spans="1:20" ht="12.75" customHeight="1" x14ac:dyDescent="0.2">
      <c r="A18" s="17">
        <f>Assets!A18</f>
        <v>9</v>
      </c>
      <c r="B18" s="16" t="str">
        <f>Assets!B18</f>
        <v>136</v>
      </c>
      <c r="C18" s="16" t="s">
        <v>204</v>
      </c>
      <c r="D18" s="11">
        <v>0</v>
      </c>
      <c r="E18" s="11">
        <v>0</v>
      </c>
      <c r="F18" s="11">
        <v>40188680.461599998</v>
      </c>
      <c r="G18" s="11">
        <v>25394770.258200001</v>
      </c>
      <c r="H18" s="11">
        <v>21361508.879190002</v>
      </c>
      <c r="I18" s="11">
        <v>14792456.91422</v>
      </c>
      <c r="J18" s="11">
        <v>13354104.313680001</v>
      </c>
      <c r="K18" s="11">
        <v>7387.2249499999998</v>
      </c>
      <c r="L18" s="11">
        <v>0</v>
      </c>
      <c r="M18" s="11">
        <v>5926.5144799999998</v>
      </c>
      <c r="N18" s="11">
        <v>0</v>
      </c>
      <c r="O18" s="11">
        <v>0</v>
      </c>
      <c r="P18" s="11">
        <v>204159.99818</v>
      </c>
      <c r="Q18" s="11">
        <v>1587537.5941399999</v>
      </c>
      <c r="R18" s="11">
        <v>227174.83082999999</v>
      </c>
      <c r="S18" s="11">
        <v>3066892.9517299999</v>
      </c>
      <c r="T18" s="11">
        <v>45287759.575910002</v>
      </c>
    </row>
    <row r="19" spans="1:20" ht="12.75" customHeight="1" x14ac:dyDescent="0.2">
      <c r="A19" s="17">
        <f>Assets!A19</f>
        <v>10</v>
      </c>
      <c r="B19" s="16" t="str">
        <f>Assets!B19</f>
        <v xml:space="preserve">  3</v>
      </c>
      <c r="C19" s="16" t="s">
        <v>205</v>
      </c>
      <c r="D19" s="11">
        <v>0</v>
      </c>
      <c r="E19" s="11">
        <v>795056.17804000003</v>
      </c>
      <c r="F19" s="11">
        <v>6003616.7564200005</v>
      </c>
      <c r="G19" s="11">
        <v>2841976.5021000002</v>
      </c>
      <c r="H19" s="11">
        <v>2168409.0571599999</v>
      </c>
      <c r="I19" s="11">
        <v>3160975.7058600001</v>
      </c>
      <c r="J19" s="11">
        <v>528348.24494</v>
      </c>
      <c r="K19" s="11">
        <v>0</v>
      </c>
      <c r="L19" s="11">
        <v>0</v>
      </c>
      <c r="M19" s="11">
        <v>0</v>
      </c>
      <c r="N19" s="11">
        <v>0</v>
      </c>
      <c r="O19" s="11">
        <v>0</v>
      </c>
      <c r="P19" s="11">
        <v>3917344.9470799998</v>
      </c>
      <c r="Q19" s="11">
        <v>159611.74796000001</v>
      </c>
      <c r="R19" s="11">
        <v>122675.38958</v>
      </c>
      <c r="S19" s="11">
        <v>0</v>
      </c>
      <c r="T19" s="11">
        <v>10998305.01908</v>
      </c>
    </row>
    <row r="20" spans="1:20" ht="12.75" customHeight="1" x14ac:dyDescent="0.2">
      <c r="A20" s="17">
        <f>Assets!A20</f>
        <v>11</v>
      </c>
      <c r="B20" s="16" t="str">
        <f>Assets!B20</f>
        <v xml:space="preserve">  5</v>
      </c>
      <c r="C20" s="16" t="s">
        <v>206</v>
      </c>
      <c r="D20" s="11">
        <v>0</v>
      </c>
      <c r="E20" s="11">
        <v>9941816.9965100009</v>
      </c>
      <c r="F20" s="11">
        <v>2124489.7583900001</v>
      </c>
      <c r="G20" s="11">
        <v>1069174.0281499999</v>
      </c>
      <c r="H20" s="11">
        <v>735227.95611000003</v>
      </c>
      <c r="I20" s="11">
        <v>1008686.43698</v>
      </c>
      <c r="J20" s="11">
        <v>839130.49974</v>
      </c>
      <c r="K20" s="11">
        <v>3.3116400000000001</v>
      </c>
      <c r="L20" s="11">
        <v>0</v>
      </c>
      <c r="M20" s="11">
        <v>0</v>
      </c>
      <c r="N20" s="11">
        <v>0</v>
      </c>
      <c r="O20" s="11">
        <v>0</v>
      </c>
      <c r="P20" s="11">
        <v>11238.85838</v>
      </c>
      <c r="Q20" s="11">
        <v>430113.97024</v>
      </c>
      <c r="R20" s="11">
        <v>215012.95284000001</v>
      </c>
      <c r="S20" s="11">
        <v>0</v>
      </c>
      <c r="T20" s="11">
        <v>12722675.847999999</v>
      </c>
    </row>
    <row r="21" spans="1:20" ht="12.75" customHeight="1" x14ac:dyDescent="0.2">
      <c r="A21" s="17">
        <f>Assets!A21</f>
        <v>12</v>
      </c>
      <c r="B21" s="16" t="str">
        <f>Assets!B21</f>
        <v>296</v>
      </c>
      <c r="C21" s="16" t="s">
        <v>207</v>
      </c>
      <c r="D21" s="11">
        <v>0</v>
      </c>
      <c r="E21" s="11">
        <v>125.70435000000001</v>
      </c>
      <c r="F21" s="11">
        <v>26355271.171780001</v>
      </c>
      <c r="G21" s="11">
        <v>15095722.45785</v>
      </c>
      <c r="H21" s="11">
        <v>13797882.07595</v>
      </c>
      <c r="I21" s="11">
        <v>11259548.71393</v>
      </c>
      <c r="J21" s="11">
        <v>8404675.6016499996</v>
      </c>
      <c r="K21" s="11">
        <v>7243.7516599999999</v>
      </c>
      <c r="L21" s="11">
        <v>0</v>
      </c>
      <c r="M21" s="11">
        <v>315.58060999999998</v>
      </c>
      <c r="N21" s="11">
        <v>0</v>
      </c>
      <c r="O21" s="11">
        <v>0</v>
      </c>
      <c r="P21" s="11">
        <v>68871.168529999995</v>
      </c>
      <c r="Q21" s="11">
        <v>791560.71115999995</v>
      </c>
      <c r="R21" s="11">
        <v>383975.65528000001</v>
      </c>
      <c r="S21" s="11">
        <v>0</v>
      </c>
      <c r="T21" s="11">
        <v>27607363.74337</v>
      </c>
    </row>
    <row r="22" spans="1:20" ht="12.75" customHeight="1" x14ac:dyDescent="0.2">
      <c r="A22" s="17">
        <f>Assets!A22</f>
        <v>13</v>
      </c>
      <c r="B22" s="16" t="str">
        <f>Assets!B22</f>
        <v>171</v>
      </c>
      <c r="C22" s="16" t="s">
        <v>208</v>
      </c>
      <c r="D22" s="11">
        <v>0</v>
      </c>
      <c r="E22" s="11">
        <v>6141.7887600000004</v>
      </c>
      <c r="F22" s="11">
        <v>26524106.391100001</v>
      </c>
      <c r="G22" s="11">
        <v>19806109.536430001</v>
      </c>
      <c r="H22" s="11">
        <v>12713780.76901</v>
      </c>
      <c r="I22" s="11">
        <v>6717965.5528199999</v>
      </c>
      <c r="J22" s="11">
        <v>4999505.3814700004</v>
      </c>
      <c r="K22" s="11">
        <v>345.99007</v>
      </c>
      <c r="L22" s="11">
        <v>0</v>
      </c>
      <c r="M22" s="11">
        <v>0</v>
      </c>
      <c r="N22" s="11">
        <v>30115.364000000001</v>
      </c>
      <c r="O22" s="11">
        <v>1576.2112500000001</v>
      </c>
      <c r="P22" s="11">
        <v>96744.405610000002</v>
      </c>
      <c r="Q22" s="11">
        <v>667036.83267000003</v>
      </c>
      <c r="R22" s="11">
        <v>198317.63870000001</v>
      </c>
      <c r="S22" s="11">
        <v>1064640.6770800001</v>
      </c>
      <c r="T22" s="11">
        <v>28589025.299240001</v>
      </c>
    </row>
    <row r="23" spans="1:20" ht="12.75" customHeight="1" x14ac:dyDescent="0.2">
      <c r="A23" s="17">
        <f>Assets!A23</f>
        <v>14</v>
      </c>
      <c r="B23" s="16" t="str">
        <f>Assets!B23</f>
        <v>297</v>
      </c>
      <c r="C23" s="16" t="s">
        <v>209</v>
      </c>
      <c r="D23" s="11">
        <v>0</v>
      </c>
      <c r="E23" s="11">
        <v>89237.417159999997</v>
      </c>
      <c r="F23" s="11">
        <v>22244846.972010002</v>
      </c>
      <c r="G23" s="11">
        <v>22244599.889460001</v>
      </c>
      <c r="H23" s="11">
        <v>21795559.94644</v>
      </c>
      <c r="I23" s="11">
        <v>247.08255</v>
      </c>
      <c r="J23" s="11">
        <v>247.08255</v>
      </c>
      <c r="K23" s="11">
        <v>5225.4479899999997</v>
      </c>
      <c r="L23" s="11">
        <v>0</v>
      </c>
      <c r="M23" s="11">
        <v>0</v>
      </c>
      <c r="N23" s="11">
        <v>12528.941000000001</v>
      </c>
      <c r="O23" s="11">
        <v>0</v>
      </c>
      <c r="P23" s="11">
        <v>11195.59203</v>
      </c>
      <c r="Q23" s="11">
        <v>122674.19555999999</v>
      </c>
      <c r="R23" s="11">
        <v>49344.339359999998</v>
      </c>
      <c r="S23" s="11">
        <v>0</v>
      </c>
      <c r="T23" s="11">
        <v>22535052.905110002</v>
      </c>
    </row>
    <row r="24" spans="1:20" ht="12.75" customHeight="1" x14ac:dyDescent="0.2">
      <c r="A24" s="17">
        <f>Assets!A24</f>
        <v>15</v>
      </c>
      <c r="B24" s="16" t="str">
        <f>Assets!B24</f>
        <v>298</v>
      </c>
      <c r="C24" s="16" t="s">
        <v>210</v>
      </c>
      <c r="D24" s="11">
        <v>0</v>
      </c>
      <c r="E24" s="11">
        <v>302222.72378</v>
      </c>
      <c r="F24" s="11">
        <v>12112858.713300001</v>
      </c>
      <c r="G24" s="11">
        <v>6559528.95371</v>
      </c>
      <c r="H24" s="11">
        <v>4267143.4080800004</v>
      </c>
      <c r="I24" s="11">
        <v>5553329.7595899999</v>
      </c>
      <c r="J24" s="11">
        <v>2211935.1485799998</v>
      </c>
      <c r="K24" s="11">
        <v>0</v>
      </c>
      <c r="L24" s="11">
        <v>0</v>
      </c>
      <c r="M24" s="11">
        <v>5011081.5049700001</v>
      </c>
      <c r="N24" s="11">
        <v>35662.418550000002</v>
      </c>
      <c r="O24" s="11">
        <v>0</v>
      </c>
      <c r="P24" s="11">
        <v>1118.99576</v>
      </c>
      <c r="Q24" s="11">
        <v>203210.76040999999</v>
      </c>
      <c r="R24" s="11">
        <v>29341.347860000002</v>
      </c>
      <c r="S24" s="11">
        <v>317193.30936999997</v>
      </c>
      <c r="T24" s="11">
        <v>18012689.774</v>
      </c>
    </row>
    <row r="25" spans="1:20" ht="12.75" customHeight="1" x14ac:dyDescent="0.2">
      <c r="A25" s="17">
        <f>Assets!A25</f>
        <v>16</v>
      </c>
      <c r="B25" s="16" t="str">
        <f>Assets!B25</f>
        <v xml:space="preserve"> 88</v>
      </c>
      <c r="C25" s="16" t="s">
        <v>211</v>
      </c>
      <c r="D25" s="11">
        <v>0</v>
      </c>
      <c r="E25" s="11">
        <v>2021544.2509300001</v>
      </c>
      <c r="F25" s="11">
        <v>11722945.45847</v>
      </c>
      <c r="G25" s="11">
        <v>5964348.6080400003</v>
      </c>
      <c r="H25" s="11">
        <v>4031229.4057100001</v>
      </c>
      <c r="I25" s="11">
        <v>5758596.8504299996</v>
      </c>
      <c r="J25" s="11">
        <v>2067642.5528200001</v>
      </c>
      <c r="K25" s="11">
        <v>0</v>
      </c>
      <c r="L25" s="11">
        <v>304076.28236000001</v>
      </c>
      <c r="M25" s="11">
        <v>102501.31951</v>
      </c>
      <c r="N25" s="11">
        <v>12900.24721</v>
      </c>
      <c r="O25" s="11">
        <v>0</v>
      </c>
      <c r="P25" s="11">
        <v>32880.998619999998</v>
      </c>
      <c r="Q25" s="11">
        <v>420813.89734000002</v>
      </c>
      <c r="R25" s="11">
        <v>115907.33688</v>
      </c>
      <c r="S25" s="11">
        <v>0</v>
      </c>
      <c r="T25" s="11">
        <v>14733569.79132</v>
      </c>
    </row>
    <row r="26" spans="1:20" ht="12.75" customHeight="1" x14ac:dyDescent="0.2">
      <c r="A26" s="17">
        <f>Assets!A26</f>
        <v>17</v>
      </c>
      <c r="B26" s="16" t="str">
        <f>Assets!B26</f>
        <v>295</v>
      </c>
      <c r="C26" s="16" t="s">
        <v>212</v>
      </c>
      <c r="D26" s="11">
        <v>0</v>
      </c>
      <c r="E26" s="11">
        <v>1102323.43358</v>
      </c>
      <c r="F26" s="11">
        <v>5554588.1830099998</v>
      </c>
      <c r="G26" s="11">
        <v>5554588.1830099998</v>
      </c>
      <c r="H26" s="11">
        <v>2807287.3198799998</v>
      </c>
      <c r="I26" s="11">
        <v>0</v>
      </c>
      <c r="J26" s="11">
        <v>0</v>
      </c>
      <c r="K26" s="11">
        <v>0</v>
      </c>
      <c r="L26" s="11">
        <v>0</v>
      </c>
      <c r="M26" s="11">
        <v>0</v>
      </c>
      <c r="N26" s="11">
        <v>43795.597959999999</v>
      </c>
      <c r="O26" s="11">
        <v>0</v>
      </c>
      <c r="P26" s="11">
        <v>301.55151000000001</v>
      </c>
      <c r="Q26" s="11">
        <v>119657.44783999999</v>
      </c>
      <c r="R26" s="11">
        <v>42907.445769999998</v>
      </c>
      <c r="S26" s="11">
        <v>0</v>
      </c>
      <c r="T26" s="11">
        <v>6863573.65967</v>
      </c>
    </row>
    <row r="27" spans="1:20" ht="12.75" customHeight="1" x14ac:dyDescent="0.2">
      <c r="A27" s="17">
        <f>Assets!A27</f>
        <v>18</v>
      </c>
      <c r="B27" s="16" t="str">
        <f>Assets!B27</f>
        <v>142</v>
      </c>
      <c r="C27" s="16" t="s">
        <v>213</v>
      </c>
      <c r="D27" s="11">
        <v>0</v>
      </c>
      <c r="E27" s="11">
        <v>581.20479999999998</v>
      </c>
      <c r="F27" s="11">
        <v>3232919.3658099999</v>
      </c>
      <c r="G27" s="11">
        <v>742369.70765</v>
      </c>
      <c r="H27" s="11">
        <v>304229.48598</v>
      </c>
      <c r="I27" s="11">
        <v>2490549.6581600001</v>
      </c>
      <c r="J27" s="11">
        <v>292853.70500999998</v>
      </c>
      <c r="K27" s="11">
        <v>0</v>
      </c>
      <c r="L27" s="11">
        <v>0</v>
      </c>
      <c r="M27" s="11">
        <v>0</v>
      </c>
      <c r="N27" s="11">
        <v>16274.56488</v>
      </c>
      <c r="O27" s="11">
        <v>0</v>
      </c>
      <c r="P27" s="11">
        <v>8.6296700000000008</v>
      </c>
      <c r="Q27" s="11">
        <v>96930.382960000003</v>
      </c>
      <c r="R27" s="11">
        <v>59063.569190000002</v>
      </c>
      <c r="S27" s="11">
        <v>80487.614350000003</v>
      </c>
      <c r="T27" s="11">
        <v>3486265.3316600001</v>
      </c>
    </row>
    <row r="28" spans="1:20" ht="12.75" customHeight="1" x14ac:dyDescent="0.2">
      <c r="A28" s="17">
        <f>Assets!A28</f>
        <v>19</v>
      </c>
      <c r="B28" s="16" t="str">
        <f>Assets!B28</f>
        <v>153</v>
      </c>
      <c r="C28" s="16" t="s">
        <v>214</v>
      </c>
      <c r="D28" s="11">
        <v>0</v>
      </c>
      <c r="E28" s="11">
        <v>5062.3383000000003</v>
      </c>
      <c r="F28" s="11">
        <v>2357538.1599599998</v>
      </c>
      <c r="G28" s="11">
        <v>1072454.6035800001</v>
      </c>
      <c r="H28" s="11">
        <v>876640.63217</v>
      </c>
      <c r="I28" s="11">
        <v>1285074.0596700001</v>
      </c>
      <c r="J28" s="11">
        <v>1024053.30426</v>
      </c>
      <c r="K28" s="11">
        <v>0</v>
      </c>
      <c r="L28" s="11">
        <v>0</v>
      </c>
      <c r="M28" s="11">
        <v>0</v>
      </c>
      <c r="N28" s="11">
        <v>0</v>
      </c>
      <c r="O28" s="11">
        <v>0</v>
      </c>
      <c r="P28" s="11">
        <v>7344.7134299999998</v>
      </c>
      <c r="Q28" s="11">
        <v>70551.529949999996</v>
      </c>
      <c r="R28" s="11">
        <v>56311.018629999999</v>
      </c>
      <c r="S28" s="11">
        <v>0</v>
      </c>
      <c r="T28" s="11">
        <v>2496807.76027</v>
      </c>
    </row>
    <row r="29" spans="1:20" ht="12.75" customHeight="1" x14ac:dyDescent="0.2">
      <c r="A29" s="17">
        <f>Assets!A29</f>
        <v>20</v>
      </c>
      <c r="B29" s="16" t="str">
        <f>Assets!B29</f>
        <v>407</v>
      </c>
      <c r="C29" s="16" t="s">
        <v>215</v>
      </c>
      <c r="D29" s="11">
        <v>0</v>
      </c>
      <c r="E29" s="11">
        <v>0</v>
      </c>
      <c r="F29" s="11">
        <v>3126774.0748399999</v>
      </c>
      <c r="G29" s="11">
        <v>3126774.0748399999</v>
      </c>
      <c r="H29" s="11">
        <v>1389306.24089</v>
      </c>
      <c r="I29" s="11">
        <v>0</v>
      </c>
      <c r="J29" s="11">
        <v>0</v>
      </c>
      <c r="K29" s="11">
        <v>0</v>
      </c>
      <c r="L29" s="11">
        <v>0</v>
      </c>
      <c r="M29" s="11">
        <v>0</v>
      </c>
      <c r="N29" s="11">
        <v>3936.6660000000002</v>
      </c>
      <c r="O29" s="11">
        <v>0</v>
      </c>
      <c r="P29" s="11">
        <v>53.713560000000001</v>
      </c>
      <c r="Q29" s="11">
        <v>6179.8660900000004</v>
      </c>
      <c r="R29" s="11">
        <v>17471.212469999999</v>
      </c>
      <c r="S29" s="11">
        <v>0</v>
      </c>
      <c r="T29" s="11">
        <v>3154415.53296</v>
      </c>
    </row>
    <row r="30" spans="1:20" ht="12.75" customHeight="1" x14ac:dyDescent="0.2">
      <c r="A30" s="17">
        <f>Assets!A30</f>
        <v>21</v>
      </c>
      <c r="B30" s="16" t="str">
        <f>Assets!B30</f>
        <v>251</v>
      </c>
      <c r="C30" s="16" t="s">
        <v>216</v>
      </c>
      <c r="D30" s="11">
        <v>0</v>
      </c>
      <c r="E30" s="11">
        <v>297629.93459999998</v>
      </c>
      <c r="F30" s="11">
        <v>1703569.9073699999</v>
      </c>
      <c r="G30" s="11">
        <v>824374.29469000001</v>
      </c>
      <c r="H30" s="11">
        <v>684411.88109000004</v>
      </c>
      <c r="I30" s="11">
        <v>879195.61268000002</v>
      </c>
      <c r="J30" s="11">
        <v>552802.63829999999</v>
      </c>
      <c r="K30" s="11">
        <v>0</v>
      </c>
      <c r="L30" s="11">
        <v>0</v>
      </c>
      <c r="M30" s="11">
        <v>780.28994</v>
      </c>
      <c r="N30" s="11">
        <v>0</v>
      </c>
      <c r="O30" s="11">
        <v>0</v>
      </c>
      <c r="P30" s="11">
        <v>13616.2122</v>
      </c>
      <c r="Q30" s="11">
        <v>93131.132889999993</v>
      </c>
      <c r="R30" s="11">
        <v>17771.18836</v>
      </c>
      <c r="S30" s="11">
        <v>0</v>
      </c>
      <c r="T30" s="11">
        <v>2126498.66536</v>
      </c>
    </row>
    <row r="31" spans="1:20" ht="12.75" customHeight="1" x14ac:dyDescent="0.2">
      <c r="A31" s="17">
        <f>Assets!A31</f>
        <v>22</v>
      </c>
      <c r="B31" s="16" t="str">
        <f>Assets!B31</f>
        <v>325</v>
      </c>
      <c r="C31" s="16" t="s">
        <v>217</v>
      </c>
      <c r="D31" s="11">
        <v>0</v>
      </c>
      <c r="E31" s="11">
        <v>1.7451399999999999</v>
      </c>
      <c r="F31" s="11">
        <v>1419482.4543699999</v>
      </c>
      <c r="G31" s="11">
        <v>12094.45595</v>
      </c>
      <c r="H31" s="11">
        <v>1530.01088</v>
      </c>
      <c r="I31" s="11">
        <v>1407387.9984200001</v>
      </c>
      <c r="J31" s="11">
        <v>113999.23714</v>
      </c>
      <c r="K31" s="11">
        <v>0</v>
      </c>
      <c r="L31" s="11">
        <v>0</v>
      </c>
      <c r="M31" s="11">
        <v>0</v>
      </c>
      <c r="N31" s="11">
        <v>0</v>
      </c>
      <c r="O31" s="11">
        <v>0</v>
      </c>
      <c r="P31" s="11">
        <v>0</v>
      </c>
      <c r="Q31" s="11">
        <v>47324.579270000002</v>
      </c>
      <c r="R31" s="11">
        <v>20360.969789999999</v>
      </c>
      <c r="S31" s="11">
        <v>0</v>
      </c>
      <c r="T31" s="11">
        <v>1487169.7485700001</v>
      </c>
    </row>
    <row r="32" spans="1:20" ht="12.75" customHeight="1" x14ac:dyDescent="0.2">
      <c r="A32" s="17">
        <f>Assets!A32</f>
        <v>23</v>
      </c>
      <c r="B32" s="16" t="str">
        <f>Assets!B32</f>
        <v>455</v>
      </c>
      <c r="C32" s="16" t="s">
        <v>218</v>
      </c>
      <c r="D32" s="11">
        <v>0</v>
      </c>
      <c r="E32" s="11">
        <v>334058.43018999998</v>
      </c>
      <c r="F32" s="11">
        <v>1145004.88271</v>
      </c>
      <c r="G32" s="11">
        <v>1139754.9701</v>
      </c>
      <c r="H32" s="11">
        <v>824143.59591999999</v>
      </c>
      <c r="I32" s="11">
        <v>5249.9126100000003</v>
      </c>
      <c r="J32" s="11">
        <v>5249.9126100000003</v>
      </c>
      <c r="K32" s="11">
        <v>327.76190000000003</v>
      </c>
      <c r="L32" s="11">
        <v>0</v>
      </c>
      <c r="M32" s="11">
        <v>0</v>
      </c>
      <c r="N32" s="11">
        <v>5265.21</v>
      </c>
      <c r="O32" s="11">
        <v>0</v>
      </c>
      <c r="P32" s="11">
        <v>1.65581</v>
      </c>
      <c r="Q32" s="11">
        <v>4784.8610699999999</v>
      </c>
      <c r="R32" s="11">
        <v>5969.2403000000004</v>
      </c>
      <c r="S32" s="11">
        <v>0</v>
      </c>
      <c r="T32" s="11">
        <v>1495412.04198</v>
      </c>
    </row>
    <row r="33" spans="1:20" ht="12.75" customHeight="1" x14ac:dyDescent="0.2">
      <c r="A33" s="17">
        <f>Assets!A33</f>
        <v>24</v>
      </c>
      <c r="B33" s="16" t="str">
        <f>Assets!B33</f>
        <v>329</v>
      </c>
      <c r="C33" s="16" t="s">
        <v>219</v>
      </c>
      <c r="D33" s="11">
        <v>0</v>
      </c>
      <c r="E33" s="11">
        <v>884906.55489000003</v>
      </c>
      <c r="F33" s="11">
        <v>324954.34846000001</v>
      </c>
      <c r="G33" s="11">
        <v>303411.74284000002</v>
      </c>
      <c r="H33" s="11">
        <v>208981.54118</v>
      </c>
      <c r="I33" s="11">
        <v>21542.605619999998</v>
      </c>
      <c r="J33" s="11">
        <v>2744.6696499999998</v>
      </c>
      <c r="K33" s="11">
        <v>759.07858999999996</v>
      </c>
      <c r="L33" s="11">
        <v>0</v>
      </c>
      <c r="M33" s="11">
        <v>0</v>
      </c>
      <c r="N33" s="11">
        <v>9488.0879999999997</v>
      </c>
      <c r="O33" s="11">
        <v>36.984999999999999</v>
      </c>
      <c r="P33" s="11">
        <v>865.50621000000001</v>
      </c>
      <c r="Q33" s="11">
        <v>27968.160680000001</v>
      </c>
      <c r="R33" s="11">
        <v>2151.3043600000001</v>
      </c>
      <c r="S33" s="11">
        <v>0</v>
      </c>
      <c r="T33" s="11">
        <v>1251130.0261899999</v>
      </c>
    </row>
    <row r="34" spans="1:20" ht="12.75" customHeight="1" x14ac:dyDescent="0.2">
      <c r="A34" s="17">
        <f>Assets!A34</f>
        <v>25</v>
      </c>
      <c r="B34" s="16" t="str">
        <f>Assets!B34</f>
        <v>331</v>
      </c>
      <c r="C34" s="16" t="s">
        <v>220</v>
      </c>
      <c r="D34" s="11">
        <v>0</v>
      </c>
      <c r="E34" s="11">
        <v>160110.70884000001</v>
      </c>
      <c r="F34" s="11">
        <v>874457.78538999998</v>
      </c>
      <c r="G34" s="11">
        <v>608841.01879</v>
      </c>
      <c r="H34" s="11">
        <v>265551.37975000002</v>
      </c>
      <c r="I34" s="11">
        <v>265616.76659999997</v>
      </c>
      <c r="J34" s="11">
        <v>25410.648369999999</v>
      </c>
      <c r="K34" s="11">
        <v>233.285</v>
      </c>
      <c r="L34" s="11">
        <v>0</v>
      </c>
      <c r="M34" s="11">
        <v>191374.86577999999</v>
      </c>
      <c r="N34" s="11">
        <v>3243.1</v>
      </c>
      <c r="O34" s="11">
        <v>0</v>
      </c>
      <c r="P34" s="11">
        <v>170.46422999999999</v>
      </c>
      <c r="Q34" s="11">
        <v>7361.4733900000001</v>
      </c>
      <c r="R34" s="11">
        <v>2701.0241900000001</v>
      </c>
      <c r="S34" s="11">
        <v>38474.014309999999</v>
      </c>
      <c r="T34" s="11">
        <v>1278126.72113</v>
      </c>
    </row>
    <row r="35" spans="1:20" ht="12.75" customHeight="1" x14ac:dyDescent="0.2">
      <c r="A35" s="17">
        <f>Assets!A35</f>
        <v>26</v>
      </c>
      <c r="B35" s="16" t="str">
        <f>Assets!B35</f>
        <v>129</v>
      </c>
      <c r="C35" s="16" t="s">
        <v>221</v>
      </c>
      <c r="D35" s="11">
        <v>0</v>
      </c>
      <c r="E35" s="11">
        <v>6.105E-2</v>
      </c>
      <c r="F35" s="11">
        <v>145971.93951</v>
      </c>
      <c r="G35" s="11">
        <v>69255.029049999997</v>
      </c>
      <c r="H35" s="11">
        <v>67659.847980000006</v>
      </c>
      <c r="I35" s="11">
        <v>76716.910459999999</v>
      </c>
      <c r="J35" s="11">
        <v>21682.803680000001</v>
      </c>
      <c r="K35" s="11">
        <v>0</v>
      </c>
      <c r="L35" s="11">
        <v>0</v>
      </c>
      <c r="M35" s="11">
        <v>518.32979</v>
      </c>
      <c r="N35" s="11">
        <v>0</v>
      </c>
      <c r="O35" s="11">
        <v>351.28194999999999</v>
      </c>
      <c r="P35" s="11">
        <v>0</v>
      </c>
      <c r="Q35" s="11">
        <v>1093.10214</v>
      </c>
      <c r="R35" s="11">
        <v>4230.1094999999996</v>
      </c>
      <c r="S35" s="11">
        <v>0</v>
      </c>
      <c r="T35" s="11">
        <v>152164.82394</v>
      </c>
    </row>
    <row r="36" spans="1:20" ht="12.75" customHeight="1" x14ac:dyDescent="0.2">
      <c r="A36" s="17"/>
      <c r="B36" s="16"/>
      <c r="C36" s="25" t="s">
        <v>85</v>
      </c>
      <c r="D36" s="27">
        <v>0</v>
      </c>
      <c r="E36" s="27">
        <v>33281307.564769998</v>
      </c>
      <c r="F36" s="27">
        <v>286103042.30324</v>
      </c>
      <c r="G36" s="27">
        <v>169949583.83609</v>
      </c>
      <c r="H36" s="27">
        <v>130673342.86416</v>
      </c>
      <c r="I36" s="27">
        <v>115761022.17025</v>
      </c>
      <c r="J36" s="27">
        <v>60252192.897019997</v>
      </c>
      <c r="K36" s="27">
        <v>32685.895990000001</v>
      </c>
      <c r="L36" s="27">
        <v>349013.83529000002</v>
      </c>
      <c r="M36" s="27">
        <v>5312498.4050799999</v>
      </c>
      <c r="N36" s="27">
        <v>431682.28106000001</v>
      </c>
      <c r="O36" s="27">
        <v>89444.870339999994</v>
      </c>
      <c r="P36" s="27">
        <v>4596017.9673499996</v>
      </c>
      <c r="Q36" s="27">
        <v>14003755.03208</v>
      </c>
      <c r="R36" s="27">
        <v>2799642.8072899999</v>
      </c>
      <c r="S36" s="27">
        <v>5952099.8643800002</v>
      </c>
      <c r="T36" s="27">
        <v>352951190.82687002</v>
      </c>
    </row>
    <row r="37" spans="1:20" ht="12.75" customHeight="1" x14ac:dyDescent="0.2">
      <c r="A37" s="17"/>
      <c r="B37" s="16"/>
      <c r="C37" s="26" t="s">
        <v>86</v>
      </c>
      <c r="D37" s="11"/>
      <c r="E37" s="11"/>
      <c r="F37" s="11"/>
      <c r="G37" s="11"/>
      <c r="H37" s="11"/>
      <c r="I37" s="11"/>
      <c r="J37" s="11"/>
      <c r="K37" s="11"/>
      <c r="L37" s="11"/>
      <c r="M37" s="11"/>
      <c r="N37" s="11"/>
      <c r="O37" s="11"/>
      <c r="P37" s="11"/>
      <c r="Q37" s="11"/>
      <c r="R37" s="11"/>
      <c r="S37" s="11"/>
      <c r="T37" s="11"/>
    </row>
    <row r="38" spans="1:20" ht="12.75" customHeight="1" x14ac:dyDescent="0.2">
      <c r="A38" s="17">
        <f>Assets!A38</f>
        <v>27</v>
      </c>
      <c r="B38" s="16" t="str">
        <f>Assets!B38</f>
        <v>115</v>
      </c>
      <c r="C38" s="16" t="s">
        <v>222</v>
      </c>
      <c r="D38" s="11">
        <v>1001.64384</v>
      </c>
      <c r="E38" s="11">
        <v>697452.45551</v>
      </c>
      <c r="F38" s="11">
        <v>40328419.421360001</v>
      </c>
      <c r="G38" s="11">
        <v>23010777.714079998</v>
      </c>
      <c r="H38" s="11">
        <v>15661497.68108</v>
      </c>
      <c r="I38" s="11">
        <v>17316008.033720002</v>
      </c>
      <c r="J38" s="11">
        <v>6567416.9567900002</v>
      </c>
      <c r="K38" s="11">
        <v>6720.5955000000004</v>
      </c>
      <c r="L38" s="11">
        <v>0</v>
      </c>
      <c r="M38" s="11">
        <v>0</v>
      </c>
      <c r="N38" s="11">
        <v>62241.937639999996</v>
      </c>
      <c r="O38" s="11">
        <v>15636.481040000001</v>
      </c>
      <c r="P38" s="11">
        <v>16386.969359999999</v>
      </c>
      <c r="Q38" s="11">
        <v>1232424.5527300001</v>
      </c>
      <c r="R38" s="11">
        <v>698893.14680999995</v>
      </c>
      <c r="S38" s="11">
        <v>488144.66291999997</v>
      </c>
      <c r="T38" s="11">
        <v>43547321.86671</v>
      </c>
    </row>
    <row r="39" spans="1:20" ht="12.75" customHeight="1" x14ac:dyDescent="0.2">
      <c r="A39" s="17">
        <f>Assets!A39</f>
        <v>28</v>
      </c>
      <c r="B39" s="16" t="str">
        <f>Assets!B39</f>
        <v>106</v>
      </c>
      <c r="C39" s="16" t="s">
        <v>223</v>
      </c>
      <c r="D39" s="11">
        <v>0</v>
      </c>
      <c r="E39" s="11">
        <v>1528297.42086</v>
      </c>
      <c r="F39" s="11">
        <v>17368761.88462</v>
      </c>
      <c r="G39" s="11">
        <v>8906729.3920000009</v>
      </c>
      <c r="H39" s="11">
        <v>7290066.3581600003</v>
      </c>
      <c r="I39" s="11">
        <v>8461943.0810000002</v>
      </c>
      <c r="J39" s="11">
        <v>3284503.2367500002</v>
      </c>
      <c r="K39" s="11">
        <v>0</v>
      </c>
      <c r="L39" s="11">
        <v>0</v>
      </c>
      <c r="M39" s="11">
        <v>2383051.1659499998</v>
      </c>
      <c r="N39" s="11">
        <v>18690.437000000002</v>
      </c>
      <c r="O39" s="11">
        <v>40900.718309999997</v>
      </c>
      <c r="P39" s="11">
        <v>52483.736790000003</v>
      </c>
      <c r="Q39" s="11">
        <v>565438.67631000001</v>
      </c>
      <c r="R39" s="11">
        <v>331792.42394000001</v>
      </c>
      <c r="S39" s="11">
        <v>136755.46270999999</v>
      </c>
      <c r="T39" s="11">
        <v>22426171.926490001</v>
      </c>
    </row>
    <row r="40" spans="1:20" ht="12.75" customHeight="1" x14ac:dyDescent="0.2">
      <c r="A40" s="17">
        <f>Assets!A40</f>
        <v>29</v>
      </c>
      <c r="B40" s="16" t="str">
        <f>Assets!B40</f>
        <v xml:space="preserve"> 62</v>
      </c>
      <c r="C40" s="16" t="s">
        <v>224</v>
      </c>
      <c r="D40" s="11">
        <v>0</v>
      </c>
      <c r="E40" s="11">
        <v>637534.34169000003</v>
      </c>
      <c r="F40" s="11">
        <v>13796370.072480001</v>
      </c>
      <c r="G40" s="11">
        <v>5858566.2954599997</v>
      </c>
      <c r="H40" s="11">
        <v>1791436.23028</v>
      </c>
      <c r="I40" s="11">
        <v>7937803.7770199999</v>
      </c>
      <c r="J40" s="11">
        <v>623669.08548000001</v>
      </c>
      <c r="K40" s="11">
        <v>4949.1918400000004</v>
      </c>
      <c r="L40" s="11">
        <v>140103.53526</v>
      </c>
      <c r="M40" s="11">
        <v>0</v>
      </c>
      <c r="N40" s="11">
        <v>26751.42728</v>
      </c>
      <c r="O40" s="11">
        <v>16163.27607</v>
      </c>
      <c r="P40" s="11">
        <v>7716.5014799999999</v>
      </c>
      <c r="Q40" s="11">
        <v>488333.82676000003</v>
      </c>
      <c r="R40" s="11">
        <v>128104.23629</v>
      </c>
      <c r="S40" s="11">
        <v>341979.98982000002</v>
      </c>
      <c r="T40" s="11">
        <v>15588006.39897</v>
      </c>
    </row>
    <row r="41" spans="1:20" ht="12.75" customHeight="1" x14ac:dyDescent="0.2">
      <c r="A41" s="17">
        <f>Assets!A41</f>
        <v>30</v>
      </c>
      <c r="B41" s="16" t="str">
        <f>Assets!B41</f>
        <v>270</v>
      </c>
      <c r="C41" s="16" t="s">
        <v>225</v>
      </c>
      <c r="D41" s="11">
        <v>0</v>
      </c>
      <c r="E41" s="11">
        <v>45.2348</v>
      </c>
      <c r="F41" s="11">
        <v>8764743.8776399996</v>
      </c>
      <c r="G41" s="11">
        <v>4805643.9914999995</v>
      </c>
      <c r="H41" s="11">
        <v>3444811.0134399999</v>
      </c>
      <c r="I41" s="11">
        <v>3959099.8861400001</v>
      </c>
      <c r="J41" s="11">
        <v>1018363.25329</v>
      </c>
      <c r="K41" s="11">
        <v>0</v>
      </c>
      <c r="L41" s="11">
        <v>0</v>
      </c>
      <c r="M41" s="11">
        <v>0</v>
      </c>
      <c r="N41" s="11">
        <v>0</v>
      </c>
      <c r="O41" s="11">
        <v>0</v>
      </c>
      <c r="P41" s="11">
        <v>170.29329000000001</v>
      </c>
      <c r="Q41" s="11">
        <v>197800.57152</v>
      </c>
      <c r="R41" s="11">
        <v>41388.078410000002</v>
      </c>
      <c r="S41" s="11">
        <v>0</v>
      </c>
      <c r="T41" s="11">
        <v>9004148.0556600001</v>
      </c>
    </row>
    <row r="42" spans="1:20" ht="12.75" customHeight="1" x14ac:dyDescent="0.2">
      <c r="A42" s="17">
        <f>Assets!A42</f>
        <v>31</v>
      </c>
      <c r="B42" s="16" t="str">
        <f>Assets!B42</f>
        <v>126</v>
      </c>
      <c r="C42" s="16" t="s">
        <v>226</v>
      </c>
      <c r="D42" s="11">
        <v>0</v>
      </c>
      <c r="E42" s="11">
        <v>55340.323109999998</v>
      </c>
      <c r="F42" s="11">
        <v>7400610.9075999996</v>
      </c>
      <c r="G42" s="11">
        <v>3516874.4231799999</v>
      </c>
      <c r="H42" s="11">
        <v>1574529.64857</v>
      </c>
      <c r="I42" s="11">
        <v>3883736.4844200001</v>
      </c>
      <c r="J42" s="11">
        <v>326898.52046000003</v>
      </c>
      <c r="K42" s="11">
        <v>0</v>
      </c>
      <c r="L42" s="11">
        <v>0</v>
      </c>
      <c r="M42" s="11">
        <v>1048787.2993699999</v>
      </c>
      <c r="N42" s="11">
        <v>0</v>
      </c>
      <c r="O42" s="11">
        <v>0</v>
      </c>
      <c r="P42" s="11">
        <v>3136.6230500000001</v>
      </c>
      <c r="Q42" s="11">
        <v>150091.80945</v>
      </c>
      <c r="R42" s="11">
        <v>20337.271769999999</v>
      </c>
      <c r="S42" s="11">
        <v>192365.0031</v>
      </c>
      <c r="T42" s="11">
        <v>8870669.2374499999</v>
      </c>
    </row>
    <row r="43" spans="1:20" ht="12.75" customHeight="1" x14ac:dyDescent="0.2">
      <c r="A43" s="17">
        <f>Assets!A43</f>
        <v>32</v>
      </c>
      <c r="B43" s="16" t="str">
        <f>Assets!B43</f>
        <v>242</v>
      </c>
      <c r="C43" s="16" t="s">
        <v>227</v>
      </c>
      <c r="D43" s="11">
        <v>0</v>
      </c>
      <c r="E43" s="11">
        <v>12.26928</v>
      </c>
      <c r="F43" s="11">
        <v>6939181.6966599999</v>
      </c>
      <c r="G43" s="11">
        <v>2620535.9443799998</v>
      </c>
      <c r="H43" s="11">
        <v>1084362.54666</v>
      </c>
      <c r="I43" s="11">
        <v>4318645.7522799997</v>
      </c>
      <c r="J43" s="11">
        <v>1193033.8636400001</v>
      </c>
      <c r="K43" s="11">
        <v>0</v>
      </c>
      <c r="L43" s="11">
        <v>0</v>
      </c>
      <c r="M43" s="11">
        <v>569.70988</v>
      </c>
      <c r="N43" s="11">
        <v>0</v>
      </c>
      <c r="O43" s="11">
        <v>0</v>
      </c>
      <c r="P43" s="11">
        <v>0</v>
      </c>
      <c r="Q43" s="11">
        <v>519113.37459000002</v>
      </c>
      <c r="R43" s="11">
        <v>42423.694790000001</v>
      </c>
      <c r="S43" s="11">
        <v>0</v>
      </c>
      <c r="T43" s="11">
        <v>7501300.7451999998</v>
      </c>
    </row>
    <row r="44" spans="1:20" ht="12.75" customHeight="1" x14ac:dyDescent="0.2">
      <c r="A44" s="17">
        <f>Assets!A44</f>
        <v>33</v>
      </c>
      <c r="B44" s="16" t="str">
        <f>Assets!B44</f>
        <v>389</v>
      </c>
      <c r="C44" s="16" t="s">
        <v>228</v>
      </c>
      <c r="D44" s="11">
        <v>0</v>
      </c>
      <c r="E44" s="11">
        <v>37002.378470000003</v>
      </c>
      <c r="F44" s="11">
        <v>8702972.8710299991</v>
      </c>
      <c r="G44" s="11">
        <v>5826030.8604600001</v>
      </c>
      <c r="H44" s="11">
        <v>1533040.6295</v>
      </c>
      <c r="I44" s="11">
        <v>2876942.0105699999</v>
      </c>
      <c r="J44" s="11">
        <v>1753253.72755</v>
      </c>
      <c r="K44" s="11">
        <v>0</v>
      </c>
      <c r="L44" s="11">
        <v>0</v>
      </c>
      <c r="M44" s="11">
        <v>0</v>
      </c>
      <c r="N44" s="11">
        <v>2384.2660000000001</v>
      </c>
      <c r="O44" s="11">
        <v>238.17780999999999</v>
      </c>
      <c r="P44" s="11">
        <v>2635.3719500000002</v>
      </c>
      <c r="Q44" s="11">
        <v>20651.548050000001</v>
      </c>
      <c r="R44" s="11">
        <v>20555.610710000001</v>
      </c>
      <c r="S44" s="11">
        <v>226045.74713999999</v>
      </c>
      <c r="T44" s="11">
        <v>9012485.9711600002</v>
      </c>
    </row>
    <row r="45" spans="1:20" ht="12.75" customHeight="1" x14ac:dyDescent="0.2">
      <c r="A45" s="17">
        <f>Assets!A45</f>
        <v>34</v>
      </c>
      <c r="B45" s="16" t="str">
        <f>Assets!B45</f>
        <v>305</v>
      </c>
      <c r="C45" s="16" t="s">
        <v>229</v>
      </c>
      <c r="D45" s="11">
        <v>0</v>
      </c>
      <c r="E45" s="11">
        <v>1046868.77569</v>
      </c>
      <c r="F45" s="11">
        <v>6934601.7300199997</v>
      </c>
      <c r="G45" s="11">
        <v>4438791.1952400003</v>
      </c>
      <c r="H45" s="11">
        <v>3957489.9235299998</v>
      </c>
      <c r="I45" s="11">
        <v>2495810.5347799999</v>
      </c>
      <c r="J45" s="11">
        <v>945723.10488999996</v>
      </c>
      <c r="K45" s="11">
        <v>0</v>
      </c>
      <c r="L45" s="11">
        <v>0</v>
      </c>
      <c r="M45" s="11">
        <v>213478.53059000001</v>
      </c>
      <c r="N45" s="11">
        <v>6413.7855499999996</v>
      </c>
      <c r="O45" s="11">
        <v>0</v>
      </c>
      <c r="P45" s="11">
        <v>600.95344999999998</v>
      </c>
      <c r="Q45" s="11">
        <v>295825.67794999998</v>
      </c>
      <c r="R45" s="11">
        <v>49023.927739999999</v>
      </c>
      <c r="S45" s="11">
        <v>143325.40187</v>
      </c>
      <c r="T45" s="11">
        <v>8690138.7828599997</v>
      </c>
    </row>
    <row r="46" spans="1:20" ht="12.75" customHeight="1" x14ac:dyDescent="0.2">
      <c r="A46" s="17">
        <f>Assets!A46</f>
        <v>35</v>
      </c>
      <c r="B46" s="16" t="str">
        <f>Assets!B46</f>
        <v xml:space="preserve"> 96</v>
      </c>
      <c r="C46" s="16" t="s">
        <v>230</v>
      </c>
      <c r="D46" s="11">
        <v>0</v>
      </c>
      <c r="E46" s="11">
        <v>1.3159400000000001</v>
      </c>
      <c r="F46" s="11">
        <v>3672973.8924699998</v>
      </c>
      <c r="G46" s="11">
        <v>588573.76032</v>
      </c>
      <c r="H46" s="11">
        <v>279000.26010999997</v>
      </c>
      <c r="I46" s="11">
        <v>3084400.13215</v>
      </c>
      <c r="J46" s="11">
        <v>326072.98878000001</v>
      </c>
      <c r="K46" s="11">
        <v>0</v>
      </c>
      <c r="L46" s="11">
        <v>0</v>
      </c>
      <c r="M46" s="11">
        <v>0</v>
      </c>
      <c r="N46" s="11">
        <v>58440.002809999998</v>
      </c>
      <c r="O46" s="11">
        <v>5211.1673199999996</v>
      </c>
      <c r="P46" s="11">
        <v>15700.62041</v>
      </c>
      <c r="Q46" s="11">
        <v>127450.22865999999</v>
      </c>
      <c r="R46" s="11">
        <v>62134.02188</v>
      </c>
      <c r="S46" s="11">
        <v>0</v>
      </c>
      <c r="T46" s="11">
        <v>3941911.2494899998</v>
      </c>
    </row>
    <row r="47" spans="1:20" ht="12.75" customHeight="1" x14ac:dyDescent="0.2">
      <c r="A47" s="17">
        <f>Assets!A47</f>
        <v>36</v>
      </c>
      <c r="B47" s="16" t="str">
        <f>Assets!B47</f>
        <v>101</v>
      </c>
      <c r="C47" s="16" t="s">
        <v>231</v>
      </c>
      <c r="D47" s="11">
        <v>0</v>
      </c>
      <c r="E47" s="11">
        <v>3780.5304900000001</v>
      </c>
      <c r="F47" s="11">
        <v>3708812.1754399999</v>
      </c>
      <c r="G47" s="11">
        <v>2071047.6487199999</v>
      </c>
      <c r="H47" s="11">
        <v>1632264.58081</v>
      </c>
      <c r="I47" s="11">
        <v>1637764.52593</v>
      </c>
      <c r="J47" s="11">
        <v>464754.40256999998</v>
      </c>
      <c r="K47" s="11">
        <v>1209.7640200000001</v>
      </c>
      <c r="L47" s="11">
        <v>0</v>
      </c>
      <c r="M47" s="11">
        <v>1336.9038599999999</v>
      </c>
      <c r="N47" s="11">
        <v>2533.48036</v>
      </c>
      <c r="O47" s="11">
        <v>0</v>
      </c>
      <c r="P47" s="11">
        <v>3.9379400000000002</v>
      </c>
      <c r="Q47" s="11">
        <v>49432.051769999998</v>
      </c>
      <c r="R47" s="11">
        <v>30492.997200000002</v>
      </c>
      <c r="S47" s="11">
        <v>0</v>
      </c>
      <c r="T47" s="11">
        <v>3797601.8410800002</v>
      </c>
    </row>
    <row r="48" spans="1:20" ht="12.75" customHeight="1" x14ac:dyDescent="0.2">
      <c r="A48" s="17">
        <f>Assets!A48</f>
        <v>37</v>
      </c>
      <c r="B48" s="16" t="str">
        <f>Assets!B48</f>
        <v>105</v>
      </c>
      <c r="C48" s="16" t="s">
        <v>232</v>
      </c>
      <c r="D48" s="11">
        <v>0</v>
      </c>
      <c r="E48" s="11">
        <v>0</v>
      </c>
      <c r="F48" s="11">
        <v>4062108.22291</v>
      </c>
      <c r="G48" s="11">
        <v>2055470.9396200001</v>
      </c>
      <c r="H48" s="11">
        <v>1691341.34354</v>
      </c>
      <c r="I48" s="11">
        <v>2006637.2832899999</v>
      </c>
      <c r="J48" s="11">
        <v>878142.67041000002</v>
      </c>
      <c r="K48" s="11">
        <v>0</v>
      </c>
      <c r="L48" s="11">
        <v>0</v>
      </c>
      <c r="M48" s="11">
        <v>0</v>
      </c>
      <c r="N48" s="11">
        <v>0</v>
      </c>
      <c r="O48" s="11">
        <v>3517.74116</v>
      </c>
      <c r="P48" s="11">
        <v>5399.0199300000004</v>
      </c>
      <c r="Q48" s="11">
        <v>152070.07706000001</v>
      </c>
      <c r="R48" s="11">
        <v>29350.196929999998</v>
      </c>
      <c r="S48" s="11">
        <v>59529.767599999999</v>
      </c>
      <c r="T48" s="11">
        <v>4311975.0255899997</v>
      </c>
    </row>
    <row r="49" spans="1:20" ht="12.75" customHeight="1" x14ac:dyDescent="0.2">
      <c r="A49" s="17">
        <f>Assets!A49</f>
        <v>38</v>
      </c>
      <c r="B49" s="16" t="str">
        <f>Assets!B49</f>
        <v>320</v>
      </c>
      <c r="C49" s="16" t="s">
        <v>233</v>
      </c>
      <c r="D49" s="11">
        <v>0</v>
      </c>
      <c r="E49" s="11">
        <v>0</v>
      </c>
      <c r="F49" s="11">
        <v>3518437.3200900001</v>
      </c>
      <c r="G49" s="11">
        <v>1774183.9662899999</v>
      </c>
      <c r="H49" s="11">
        <v>262419.16087999998</v>
      </c>
      <c r="I49" s="11">
        <v>1744253.3537999999</v>
      </c>
      <c r="J49" s="11">
        <v>157456.29287</v>
      </c>
      <c r="K49" s="11">
        <v>1225.18</v>
      </c>
      <c r="L49" s="11">
        <v>0</v>
      </c>
      <c r="M49" s="11">
        <v>0</v>
      </c>
      <c r="N49" s="11">
        <v>686.58500000000004</v>
      </c>
      <c r="O49" s="11">
        <v>0</v>
      </c>
      <c r="P49" s="11">
        <v>982.11608999999999</v>
      </c>
      <c r="Q49" s="11">
        <v>125089.83887000001</v>
      </c>
      <c r="R49" s="11">
        <v>15679.41439</v>
      </c>
      <c r="S49" s="11">
        <v>0</v>
      </c>
      <c r="T49" s="11">
        <v>3662100.45444</v>
      </c>
    </row>
    <row r="50" spans="1:20" ht="12.75" customHeight="1" x14ac:dyDescent="0.2">
      <c r="A50" s="17">
        <f>Assets!A50</f>
        <v>39</v>
      </c>
      <c r="B50" s="16" t="str">
        <f>Assets!B50</f>
        <v>386</v>
      </c>
      <c r="C50" s="16" t="s">
        <v>234</v>
      </c>
      <c r="D50" s="11">
        <v>0</v>
      </c>
      <c r="E50" s="11">
        <v>0</v>
      </c>
      <c r="F50" s="11">
        <v>2179562.9039099999</v>
      </c>
      <c r="G50" s="11">
        <v>1116228.85085</v>
      </c>
      <c r="H50" s="11">
        <v>764026.00274000003</v>
      </c>
      <c r="I50" s="11">
        <v>1063334.0530600001</v>
      </c>
      <c r="J50" s="11">
        <v>196824.78274</v>
      </c>
      <c r="K50" s="11">
        <v>4.7695499999999997</v>
      </c>
      <c r="L50" s="11">
        <v>0</v>
      </c>
      <c r="M50" s="11">
        <v>0</v>
      </c>
      <c r="N50" s="11">
        <v>0</v>
      </c>
      <c r="O50" s="11">
        <v>0</v>
      </c>
      <c r="P50" s="11">
        <v>1625.6630399999999</v>
      </c>
      <c r="Q50" s="11">
        <v>44060.122810000001</v>
      </c>
      <c r="R50" s="11">
        <v>18940.691139999999</v>
      </c>
      <c r="S50" s="11">
        <v>107261.2062</v>
      </c>
      <c r="T50" s="11">
        <v>2351455.35665</v>
      </c>
    </row>
    <row r="51" spans="1:20" ht="12.75" customHeight="1" x14ac:dyDescent="0.2">
      <c r="A51" s="17">
        <f>Assets!A51</f>
        <v>40</v>
      </c>
      <c r="B51" s="16" t="str">
        <f>Assets!B51</f>
        <v>288</v>
      </c>
      <c r="C51" s="16" t="s">
        <v>235</v>
      </c>
      <c r="D51" s="11">
        <v>0</v>
      </c>
      <c r="E51" s="11">
        <v>0</v>
      </c>
      <c r="F51" s="11">
        <v>1423079.2276000001</v>
      </c>
      <c r="G51" s="11">
        <v>838716.85828000004</v>
      </c>
      <c r="H51" s="11">
        <v>548806.71932999999</v>
      </c>
      <c r="I51" s="11">
        <v>584362.36932000006</v>
      </c>
      <c r="J51" s="11">
        <v>313390.62919000001</v>
      </c>
      <c r="K51" s="11">
        <v>0</v>
      </c>
      <c r="L51" s="11">
        <v>0</v>
      </c>
      <c r="M51" s="11">
        <v>0</v>
      </c>
      <c r="N51" s="11">
        <v>0</v>
      </c>
      <c r="O51" s="11">
        <v>0</v>
      </c>
      <c r="P51" s="11">
        <v>27.128710000000002</v>
      </c>
      <c r="Q51" s="11">
        <v>142556.13850999999</v>
      </c>
      <c r="R51" s="11">
        <v>49820.86391</v>
      </c>
      <c r="S51" s="11">
        <v>0</v>
      </c>
      <c r="T51" s="11">
        <v>1615483.35873</v>
      </c>
    </row>
    <row r="52" spans="1:20" ht="12.75" customHeight="1" x14ac:dyDescent="0.2">
      <c r="A52" s="17">
        <f>Assets!A52</f>
        <v>41</v>
      </c>
      <c r="B52" s="16" t="str">
        <f>Assets!B52</f>
        <v xml:space="preserve"> 91</v>
      </c>
      <c r="C52" s="16" t="s">
        <v>236</v>
      </c>
      <c r="D52" s="11">
        <v>0</v>
      </c>
      <c r="E52" s="11">
        <v>0</v>
      </c>
      <c r="F52" s="11">
        <v>1699604.4155600001</v>
      </c>
      <c r="G52" s="11">
        <v>657556.62341</v>
      </c>
      <c r="H52" s="11">
        <v>428585.82848999999</v>
      </c>
      <c r="I52" s="11">
        <v>1041445.22353</v>
      </c>
      <c r="J52" s="11">
        <v>138711.66081999999</v>
      </c>
      <c r="K52" s="11">
        <v>0</v>
      </c>
      <c r="L52" s="11">
        <v>0</v>
      </c>
      <c r="M52" s="11">
        <v>206662.09245</v>
      </c>
      <c r="N52" s="11">
        <v>0.20147999999999999</v>
      </c>
      <c r="O52" s="11">
        <v>2399.47552</v>
      </c>
      <c r="P52" s="11">
        <v>155.31209999999999</v>
      </c>
      <c r="Q52" s="11">
        <v>42500.315139999999</v>
      </c>
      <c r="R52" s="11">
        <v>11990.962090000001</v>
      </c>
      <c r="S52" s="11">
        <v>216804.17798000001</v>
      </c>
      <c r="T52" s="11">
        <v>2180116.9523200002</v>
      </c>
    </row>
    <row r="53" spans="1:20" ht="12.75" customHeight="1" x14ac:dyDescent="0.2">
      <c r="A53" s="17">
        <f>Assets!A53</f>
        <v>42</v>
      </c>
      <c r="B53" s="16" t="str">
        <f>Assets!B53</f>
        <v>113</v>
      </c>
      <c r="C53" s="16" t="s">
        <v>237</v>
      </c>
      <c r="D53" s="11">
        <v>0</v>
      </c>
      <c r="E53" s="11">
        <v>0</v>
      </c>
      <c r="F53" s="11">
        <v>1540951.9363500001</v>
      </c>
      <c r="G53" s="11">
        <v>860318.31264000002</v>
      </c>
      <c r="H53" s="11">
        <v>474734.88297999999</v>
      </c>
      <c r="I53" s="11">
        <v>680633.62370999996</v>
      </c>
      <c r="J53" s="11">
        <v>235211.25362999999</v>
      </c>
      <c r="K53" s="11">
        <v>0</v>
      </c>
      <c r="L53" s="11">
        <v>0</v>
      </c>
      <c r="M53" s="11">
        <v>0</v>
      </c>
      <c r="N53" s="11">
        <v>6898.6129700000001</v>
      </c>
      <c r="O53" s="11">
        <v>49957.658960000001</v>
      </c>
      <c r="P53" s="11">
        <v>101.51806999999999</v>
      </c>
      <c r="Q53" s="11">
        <v>10284.81091</v>
      </c>
      <c r="R53" s="11">
        <v>3466.1458699999998</v>
      </c>
      <c r="S53" s="11">
        <v>0</v>
      </c>
      <c r="T53" s="11">
        <v>1611660.68313</v>
      </c>
    </row>
    <row r="54" spans="1:20" ht="12.75" customHeight="1" x14ac:dyDescent="0.2">
      <c r="A54" s="17">
        <f>Assets!A54</f>
        <v>43</v>
      </c>
      <c r="B54" s="16" t="str">
        <f>Assets!B54</f>
        <v>191</v>
      </c>
      <c r="C54" s="16" t="s">
        <v>238</v>
      </c>
      <c r="D54" s="11">
        <v>0</v>
      </c>
      <c r="E54" s="11">
        <v>0</v>
      </c>
      <c r="F54" s="11">
        <v>851157.45947999996</v>
      </c>
      <c r="G54" s="11">
        <v>363582.01409000001</v>
      </c>
      <c r="H54" s="11">
        <v>353027.09735</v>
      </c>
      <c r="I54" s="11">
        <v>487575.44539000001</v>
      </c>
      <c r="J54" s="11">
        <v>11500.91474</v>
      </c>
      <c r="K54" s="11">
        <v>0</v>
      </c>
      <c r="L54" s="11">
        <v>0</v>
      </c>
      <c r="M54" s="11">
        <v>0</v>
      </c>
      <c r="N54" s="11">
        <v>2162.616</v>
      </c>
      <c r="O54" s="11">
        <v>104176.96391000001</v>
      </c>
      <c r="P54" s="11">
        <v>3730.77574</v>
      </c>
      <c r="Q54" s="11">
        <v>332919.77970000001</v>
      </c>
      <c r="R54" s="11">
        <v>63393.383549999999</v>
      </c>
      <c r="S54" s="11">
        <v>0</v>
      </c>
      <c r="T54" s="11">
        <v>1357540.97838</v>
      </c>
    </row>
    <row r="55" spans="1:20" ht="12.75" customHeight="1" x14ac:dyDescent="0.2">
      <c r="A55" s="17">
        <f>Assets!A55</f>
        <v>44</v>
      </c>
      <c r="B55" s="16" t="str">
        <f>Assets!B55</f>
        <v xml:space="preserve"> 29</v>
      </c>
      <c r="C55" s="16" t="s">
        <v>239</v>
      </c>
      <c r="D55" s="11">
        <v>0</v>
      </c>
      <c r="E55" s="11">
        <v>0</v>
      </c>
      <c r="F55" s="11">
        <v>1665238.4779000001</v>
      </c>
      <c r="G55" s="11">
        <v>978827.32397999999</v>
      </c>
      <c r="H55" s="11">
        <v>515199.52674</v>
      </c>
      <c r="I55" s="11">
        <v>686411.15391999995</v>
      </c>
      <c r="J55" s="11">
        <v>45782.929920000002</v>
      </c>
      <c r="K55" s="11">
        <v>797.06554000000006</v>
      </c>
      <c r="L55" s="11">
        <v>0</v>
      </c>
      <c r="M55" s="11">
        <v>0</v>
      </c>
      <c r="N55" s="11">
        <v>10519.665000000001</v>
      </c>
      <c r="O55" s="11">
        <v>0</v>
      </c>
      <c r="P55" s="11">
        <v>14181.22256</v>
      </c>
      <c r="Q55" s="11">
        <v>15975.01397</v>
      </c>
      <c r="R55" s="11">
        <v>6411.1128399999998</v>
      </c>
      <c r="S55" s="11">
        <v>0</v>
      </c>
      <c r="T55" s="11">
        <v>1713122.5578099999</v>
      </c>
    </row>
    <row r="56" spans="1:20" ht="12.75" customHeight="1" x14ac:dyDescent="0.2">
      <c r="A56" s="17">
        <f>Assets!A56</f>
        <v>45</v>
      </c>
      <c r="B56" s="16" t="str">
        <f>Assets!B56</f>
        <v>206</v>
      </c>
      <c r="C56" s="16" t="s">
        <v>240</v>
      </c>
      <c r="D56" s="11">
        <v>0</v>
      </c>
      <c r="E56" s="11">
        <v>190883.17416</v>
      </c>
      <c r="F56" s="11">
        <v>1031950.6285</v>
      </c>
      <c r="G56" s="11">
        <v>202996.66086</v>
      </c>
      <c r="H56" s="11">
        <v>53130.205179999997</v>
      </c>
      <c r="I56" s="11">
        <v>828953.96764000005</v>
      </c>
      <c r="J56" s="11">
        <v>49821.368770000001</v>
      </c>
      <c r="K56" s="11">
        <v>0</v>
      </c>
      <c r="L56" s="11">
        <v>0</v>
      </c>
      <c r="M56" s="11">
        <v>0</v>
      </c>
      <c r="N56" s="11">
        <v>0</v>
      </c>
      <c r="O56" s="11">
        <v>0</v>
      </c>
      <c r="P56" s="11">
        <v>2.2012900000000002</v>
      </c>
      <c r="Q56" s="11">
        <v>2734.25551</v>
      </c>
      <c r="R56" s="11">
        <v>5542.6737199999998</v>
      </c>
      <c r="S56" s="11">
        <v>0</v>
      </c>
      <c r="T56" s="11">
        <v>1231112.9331799999</v>
      </c>
    </row>
    <row r="57" spans="1:20" ht="12.75" customHeight="1" x14ac:dyDescent="0.2">
      <c r="A57" s="17">
        <f>Assets!A57</f>
        <v>46</v>
      </c>
      <c r="B57" s="16" t="str">
        <f>Assets!B57</f>
        <v>392</v>
      </c>
      <c r="C57" s="16" t="s">
        <v>241</v>
      </c>
      <c r="D57" s="11">
        <v>0</v>
      </c>
      <c r="E57" s="11">
        <v>0</v>
      </c>
      <c r="F57" s="11">
        <v>1520871.7277299999</v>
      </c>
      <c r="G57" s="11">
        <v>973658.81325000001</v>
      </c>
      <c r="H57" s="11">
        <v>511786.80823000002</v>
      </c>
      <c r="I57" s="11">
        <v>547212.91448000004</v>
      </c>
      <c r="J57" s="11">
        <v>125338.5447</v>
      </c>
      <c r="K57" s="11">
        <v>0</v>
      </c>
      <c r="L57" s="11">
        <v>0</v>
      </c>
      <c r="M57" s="11">
        <v>0</v>
      </c>
      <c r="N57" s="11">
        <v>0</v>
      </c>
      <c r="O57" s="11">
        <v>0</v>
      </c>
      <c r="P57" s="11">
        <v>6580.8737600000004</v>
      </c>
      <c r="Q57" s="11">
        <v>15829.13206</v>
      </c>
      <c r="R57" s="11">
        <v>11052.531360000001</v>
      </c>
      <c r="S57" s="11">
        <v>0</v>
      </c>
      <c r="T57" s="11">
        <v>1554334.2649099999</v>
      </c>
    </row>
    <row r="58" spans="1:20" ht="12.75" customHeight="1" x14ac:dyDescent="0.2">
      <c r="A58" s="17">
        <f>Assets!A58</f>
        <v>47</v>
      </c>
      <c r="B58" s="16" t="str">
        <f>Assets!B58</f>
        <v>286</v>
      </c>
      <c r="C58" s="16" t="s">
        <v>242</v>
      </c>
      <c r="D58" s="11">
        <v>0</v>
      </c>
      <c r="E58" s="11">
        <v>0</v>
      </c>
      <c r="F58" s="11">
        <v>1199888.8885300001</v>
      </c>
      <c r="G58" s="11">
        <v>626625.85913</v>
      </c>
      <c r="H58" s="11">
        <v>430600.38105999999</v>
      </c>
      <c r="I58" s="11">
        <v>573263.0294</v>
      </c>
      <c r="J58" s="11">
        <v>103727.70729999999</v>
      </c>
      <c r="K58" s="11">
        <v>0</v>
      </c>
      <c r="L58" s="11">
        <v>0</v>
      </c>
      <c r="M58" s="11">
        <v>0</v>
      </c>
      <c r="N58" s="11">
        <v>906.04700000000003</v>
      </c>
      <c r="O58" s="11">
        <v>0</v>
      </c>
      <c r="P58" s="11">
        <v>13.20219</v>
      </c>
      <c r="Q58" s="11">
        <v>20766.002090000002</v>
      </c>
      <c r="R58" s="11">
        <v>13974.71766</v>
      </c>
      <c r="S58" s="11">
        <v>0</v>
      </c>
      <c r="T58" s="11">
        <v>1235548.8574699999</v>
      </c>
    </row>
    <row r="59" spans="1:20" ht="12.75" customHeight="1" x14ac:dyDescent="0.2">
      <c r="A59" s="17">
        <f>Assets!A59</f>
        <v>48</v>
      </c>
      <c r="B59" s="16" t="str">
        <f>Assets!B59</f>
        <v>123</v>
      </c>
      <c r="C59" s="16" t="s">
        <v>243</v>
      </c>
      <c r="D59" s="11">
        <v>0</v>
      </c>
      <c r="E59" s="11">
        <v>0</v>
      </c>
      <c r="F59" s="11">
        <v>889753.15410000004</v>
      </c>
      <c r="G59" s="11">
        <v>431011.88426999998</v>
      </c>
      <c r="H59" s="11">
        <v>307763.00711000001</v>
      </c>
      <c r="I59" s="11">
        <v>457428.68096000003</v>
      </c>
      <c r="J59" s="11">
        <v>71661.498160000003</v>
      </c>
      <c r="K59" s="11">
        <v>0</v>
      </c>
      <c r="L59" s="11">
        <v>0</v>
      </c>
      <c r="M59" s="11">
        <v>0</v>
      </c>
      <c r="N59" s="11">
        <v>3661.57</v>
      </c>
      <c r="O59" s="11">
        <v>683.44123999999999</v>
      </c>
      <c r="P59" s="11">
        <v>519.53593999999998</v>
      </c>
      <c r="Q59" s="11">
        <v>9832.8236199999992</v>
      </c>
      <c r="R59" s="11">
        <v>5203.5742899999996</v>
      </c>
      <c r="S59" s="11">
        <v>0</v>
      </c>
      <c r="T59" s="11">
        <v>909654.09918999998</v>
      </c>
    </row>
    <row r="60" spans="1:20" ht="12.75" customHeight="1" x14ac:dyDescent="0.2">
      <c r="A60" s="17">
        <f>Assets!A60</f>
        <v>49</v>
      </c>
      <c r="B60" s="16" t="str">
        <f>Assets!B60</f>
        <v>694</v>
      </c>
      <c r="C60" s="16" t="s">
        <v>244</v>
      </c>
      <c r="D60" s="11">
        <v>0</v>
      </c>
      <c r="E60" s="11">
        <v>0</v>
      </c>
      <c r="F60" s="11">
        <v>1055473.1030999999</v>
      </c>
      <c r="G60" s="11">
        <v>707490.17200000002</v>
      </c>
      <c r="H60" s="11">
        <v>568220.99494</v>
      </c>
      <c r="I60" s="11">
        <v>347982.93109999999</v>
      </c>
      <c r="J60" s="11">
        <v>170092.60887</v>
      </c>
      <c r="K60" s="11">
        <v>0</v>
      </c>
      <c r="L60" s="11">
        <v>0</v>
      </c>
      <c r="M60" s="11">
        <v>0</v>
      </c>
      <c r="N60" s="11">
        <v>0</v>
      </c>
      <c r="O60" s="11">
        <v>0</v>
      </c>
      <c r="P60" s="11">
        <v>539.77340000000004</v>
      </c>
      <c r="Q60" s="11">
        <v>28151.199339999999</v>
      </c>
      <c r="R60" s="11">
        <v>8188.57539</v>
      </c>
      <c r="S60" s="11">
        <v>0</v>
      </c>
      <c r="T60" s="11">
        <v>1092352.65123</v>
      </c>
    </row>
    <row r="61" spans="1:20" ht="12.75" customHeight="1" x14ac:dyDescent="0.2">
      <c r="A61" s="17">
        <f>Assets!A61</f>
        <v>50</v>
      </c>
      <c r="B61" s="16" t="str">
        <f>Assets!B61</f>
        <v>381</v>
      </c>
      <c r="C61" s="16" t="s">
        <v>245</v>
      </c>
      <c r="D61" s="11">
        <v>0</v>
      </c>
      <c r="E61" s="11">
        <v>0</v>
      </c>
      <c r="F61" s="11">
        <v>1095499.8231899999</v>
      </c>
      <c r="G61" s="11">
        <v>562285.95108999999</v>
      </c>
      <c r="H61" s="11">
        <v>541472.44186000002</v>
      </c>
      <c r="I61" s="11">
        <v>533213.87210000004</v>
      </c>
      <c r="J61" s="11">
        <v>218663.58387999999</v>
      </c>
      <c r="K61" s="11">
        <v>0</v>
      </c>
      <c r="L61" s="11">
        <v>0</v>
      </c>
      <c r="M61" s="11">
        <v>0</v>
      </c>
      <c r="N61" s="11">
        <v>1413.164</v>
      </c>
      <c r="O61" s="11">
        <v>0</v>
      </c>
      <c r="P61" s="11">
        <v>518.41981999999996</v>
      </c>
      <c r="Q61" s="11">
        <v>2910.6798899999999</v>
      </c>
      <c r="R61" s="11">
        <v>6734.9423800000004</v>
      </c>
      <c r="S61" s="11">
        <v>0</v>
      </c>
      <c r="T61" s="11">
        <v>1107077.0292799999</v>
      </c>
    </row>
    <row r="62" spans="1:20" ht="12.75" customHeight="1" x14ac:dyDescent="0.2">
      <c r="A62" s="17">
        <f>Assets!A62</f>
        <v>51</v>
      </c>
      <c r="B62" s="16" t="str">
        <f>Assets!B62</f>
        <v>290</v>
      </c>
      <c r="C62" s="16" t="s">
        <v>246</v>
      </c>
      <c r="D62" s="11">
        <v>0</v>
      </c>
      <c r="E62" s="11">
        <v>0</v>
      </c>
      <c r="F62" s="11">
        <v>971479.92417000001</v>
      </c>
      <c r="G62" s="11">
        <v>725190.16830000002</v>
      </c>
      <c r="H62" s="11">
        <v>708959.58441000001</v>
      </c>
      <c r="I62" s="11">
        <v>246289.75586999999</v>
      </c>
      <c r="J62" s="11">
        <v>81203.756429999994</v>
      </c>
      <c r="K62" s="11">
        <v>0</v>
      </c>
      <c r="L62" s="11">
        <v>0</v>
      </c>
      <c r="M62" s="11">
        <v>0</v>
      </c>
      <c r="N62" s="11">
        <v>2772.7049999999999</v>
      </c>
      <c r="O62" s="11">
        <v>0</v>
      </c>
      <c r="P62" s="11">
        <v>10.16262</v>
      </c>
      <c r="Q62" s="11">
        <v>30640.465049999999</v>
      </c>
      <c r="R62" s="11">
        <v>6740.8546299999998</v>
      </c>
      <c r="S62" s="11">
        <v>40347.20839</v>
      </c>
      <c r="T62" s="11">
        <v>1051991.3198599999</v>
      </c>
    </row>
    <row r="63" spans="1:20" ht="12.75" customHeight="1" x14ac:dyDescent="0.2">
      <c r="A63" s="17">
        <f>Assets!A63</f>
        <v>52</v>
      </c>
      <c r="B63" s="16" t="str">
        <f>Assets!B63</f>
        <v>143</v>
      </c>
      <c r="C63" s="16" t="s">
        <v>247</v>
      </c>
      <c r="D63" s="11">
        <v>0</v>
      </c>
      <c r="E63" s="11">
        <v>0</v>
      </c>
      <c r="F63" s="11">
        <v>916104.65260000003</v>
      </c>
      <c r="G63" s="11">
        <v>386788.66635999997</v>
      </c>
      <c r="H63" s="11">
        <v>340601.05361</v>
      </c>
      <c r="I63" s="11">
        <v>529315.98624</v>
      </c>
      <c r="J63" s="11">
        <v>119556.25078</v>
      </c>
      <c r="K63" s="11">
        <v>101.15886</v>
      </c>
      <c r="L63" s="11">
        <v>0</v>
      </c>
      <c r="M63" s="11">
        <v>0</v>
      </c>
      <c r="N63" s="11">
        <v>0</v>
      </c>
      <c r="O63" s="11">
        <v>10505.76081</v>
      </c>
      <c r="P63" s="11">
        <v>226.32849999999999</v>
      </c>
      <c r="Q63" s="11">
        <v>13735.50489</v>
      </c>
      <c r="R63" s="11">
        <v>2687.3013500000002</v>
      </c>
      <c r="S63" s="11">
        <v>0</v>
      </c>
      <c r="T63" s="11">
        <v>943360.70701000001</v>
      </c>
    </row>
    <row r="64" spans="1:20" ht="12.75" customHeight="1" x14ac:dyDescent="0.2">
      <c r="A64" s="17">
        <f>Assets!A64</f>
        <v>53</v>
      </c>
      <c r="B64" s="16" t="str">
        <f>Assets!B64</f>
        <v>240</v>
      </c>
      <c r="C64" s="16" t="s">
        <v>248</v>
      </c>
      <c r="D64" s="11">
        <v>0</v>
      </c>
      <c r="E64" s="11">
        <v>0</v>
      </c>
      <c r="F64" s="11">
        <v>863986.84404</v>
      </c>
      <c r="G64" s="11">
        <v>447696.97246000002</v>
      </c>
      <c r="H64" s="11">
        <v>249318.03557000001</v>
      </c>
      <c r="I64" s="11">
        <v>416289.87157999998</v>
      </c>
      <c r="J64" s="11">
        <v>27384.779890000002</v>
      </c>
      <c r="K64" s="11">
        <v>0</v>
      </c>
      <c r="L64" s="11">
        <v>0</v>
      </c>
      <c r="M64" s="11">
        <v>0</v>
      </c>
      <c r="N64" s="11">
        <v>247.161</v>
      </c>
      <c r="O64" s="11">
        <v>278.63614000000001</v>
      </c>
      <c r="P64" s="11">
        <v>851.20881999999995</v>
      </c>
      <c r="Q64" s="11">
        <v>2676.1927599999999</v>
      </c>
      <c r="R64" s="11">
        <v>9244.3932600000007</v>
      </c>
      <c r="S64" s="11">
        <v>0</v>
      </c>
      <c r="T64" s="11">
        <v>877284.43602000002</v>
      </c>
    </row>
    <row r="65" spans="1:20" ht="12.75" customHeight="1" x14ac:dyDescent="0.2">
      <c r="A65" s="17">
        <f>Assets!A65</f>
        <v>54</v>
      </c>
      <c r="B65" s="16" t="str">
        <f>Assets!B65</f>
        <v>231</v>
      </c>
      <c r="C65" s="16" t="s">
        <v>249</v>
      </c>
      <c r="D65" s="11">
        <v>0</v>
      </c>
      <c r="E65" s="11">
        <v>0</v>
      </c>
      <c r="F65" s="11">
        <v>634323.61589999998</v>
      </c>
      <c r="G65" s="11">
        <v>374538.52056999999</v>
      </c>
      <c r="H65" s="11">
        <v>324304.83629000001</v>
      </c>
      <c r="I65" s="11">
        <v>259785.09533000001</v>
      </c>
      <c r="J65" s="11">
        <v>89293.840320000003</v>
      </c>
      <c r="K65" s="11">
        <v>0</v>
      </c>
      <c r="L65" s="11">
        <v>0</v>
      </c>
      <c r="M65" s="11">
        <v>9459.5881800000006</v>
      </c>
      <c r="N65" s="11">
        <v>0</v>
      </c>
      <c r="O65" s="11">
        <v>1420.1939199999999</v>
      </c>
      <c r="P65" s="11">
        <v>21.07901</v>
      </c>
      <c r="Q65" s="11">
        <v>9997.5402699999995</v>
      </c>
      <c r="R65" s="11">
        <v>7819.4516000000003</v>
      </c>
      <c r="S65" s="11">
        <v>0</v>
      </c>
      <c r="T65" s="11">
        <v>663041.46887999994</v>
      </c>
    </row>
    <row r="66" spans="1:20" ht="12.75" customHeight="1" x14ac:dyDescent="0.2">
      <c r="A66" s="17">
        <f>Assets!A66</f>
        <v>55</v>
      </c>
      <c r="B66" s="16" t="str">
        <f>Assets!B66</f>
        <v>326</v>
      </c>
      <c r="C66" s="16" t="s">
        <v>250</v>
      </c>
      <c r="D66" s="11">
        <v>0</v>
      </c>
      <c r="E66" s="11">
        <v>0</v>
      </c>
      <c r="F66" s="11">
        <v>661695.76185999997</v>
      </c>
      <c r="G66" s="11">
        <v>252513.00042999999</v>
      </c>
      <c r="H66" s="11">
        <v>242270.95634</v>
      </c>
      <c r="I66" s="11">
        <v>409182.76143000001</v>
      </c>
      <c r="J66" s="11">
        <v>157004.02132</v>
      </c>
      <c r="K66" s="11">
        <v>0</v>
      </c>
      <c r="L66" s="11">
        <v>0</v>
      </c>
      <c r="M66" s="11">
        <v>0</v>
      </c>
      <c r="N66" s="11">
        <v>1333.443</v>
      </c>
      <c r="O66" s="11">
        <v>0</v>
      </c>
      <c r="P66" s="11">
        <v>3113.1793899999998</v>
      </c>
      <c r="Q66" s="11">
        <v>78099.382199999993</v>
      </c>
      <c r="R66" s="11">
        <v>4738.7828399999999</v>
      </c>
      <c r="S66" s="11">
        <v>0</v>
      </c>
      <c r="T66" s="11">
        <v>748980.54929</v>
      </c>
    </row>
    <row r="67" spans="1:20" ht="12.75" customHeight="1" x14ac:dyDescent="0.2">
      <c r="A67" s="17">
        <f>Assets!A67</f>
        <v>56</v>
      </c>
      <c r="B67" s="16" t="str">
        <f>Assets!B67</f>
        <v>394</v>
      </c>
      <c r="C67" s="16" t="s">
        <v>251</v>
      </c>
      <c r="D67" s="11">
        <v>0</v>
      </c>
      <c r="E67" s="11">
        <v>110249.96557</v>
      </c>
      <c r="F67" s="11">
        <v>359673.75076000002</v>
      </c>
      <c r="G67" s="11">
        <v>65620.743610000005</v>
      </c>
      <c r="H67" s="11">
        <v>57223.487950000002</v>
      </c>
      <c r="I67" s="11">
        <v>294053.00715000002</v>
      </c>
      <c r="J67" s="11">
        <v>214949.29616999999</v>
      </c>
      <c r="K67" s="11">
        <v>923.05191000000002</v>
      </c>
      <c r="L67" s="11">
        <v>0</v>
      </c>
      <c r="M67" s="11">
        <v>0</v>
      </c>
      <c r="N67" s="11">
        <v>0</v>
      </c>
      <c r="O67" s="11">
        <v>1385.6489999999999</v>
      </c>
      <c r="P67" s="11">
        <v>1.387E-2</v>
      </c>
      <c r="Q67" s="11">
        <v>8277.7030900000009</v>
      </c>
      <c r="R67" s="11">
        <v>4076.2883700000002</v>
      </c>
      <c r="S67" s="11">
        <v>0</v>
      </c>
      <c r="T67" s="11">
        <v>484586.42257</v>
      </c>
    </row>
    <row r="68" spans="1:20" ht="12.75" customHeight="1" x14ac:dyDescent="0.2">
      <c r="A68" s="17">
        <f>Assets!A68</f>
        <v>57</v>
      </c>
      <c r="B68" s="16" t="str">
        <f>Assets!B68</f>
        <v>241</v>
      </c>
      <c r="C68" s="16" t="s">
        <v>252</v>
      </c>
      <c r="D68" s="11">
        <v>0</v>
      </c>
      <c r="E68" s="11">
        <v>1493.36934</v>
      </c>
      <c r="F68" s="11">
        <v>501873.91373999999</v>
      </c>
      <c r="G68" s="11">
        <v>370937.70851999999</v>
      </c>
      <c r="H68" s="11">
        <v>331839.80472999997</v>
      </c>
      <c r="I68" s="11">
        <v>130936.20522</v>
      </c>
      <c r="J68" s="11">
        <v>28108.269950000002</v>
      </c>
      <c r="K68" s="11">
        <v>0</v>
      </c>
      <c r="L68" s="11">
        <v>0</v>
      </c>
      <c r="M68" s="11">
        <v>11165.51345</v>
      </c>
      <c r="N68" s="11">
        <v>0</v>
      </c>
      <c r="O68" s="11">
        <v>0</v>
      </c>
      <c r="P68" s="11">
        <v>910.52004999999997</v>
      </c>
      <c r="Q68" s="11">
        <v>185613.09333999999</v>
      </c>
      <c r="R68" s="11">
        <v>4876.5904499999997</v>
      </c>
      <c r="S68" s="11">
        <v>0</v>
      </c>
      <c r="T68" s="11">
        <v>705933.00037000002</v>
      </c>
    </row>
    <row r="69" spans="1:20" ht="12.75" customHeight="1" x14ac:dyDescent="0.2">
      <c r="A69" s="17">
        <f>Assets!A69</f>
        <v>58</v>
      </c>
      <c r="B69" s="16" t="str">
        <f>Assets!B69</f>
        <v>377</v>
      </c>
      <c r="C69" s="16" t="s">
        <v>253</v>
      </c>
      <c r="D69" s="11">
        <v>0</v>
      </c>
      <c r="E69" s="11">
        <v>0</v>
      </c>
      <c r="F69" s="11">
        <v>690213.35366000002</v>
      </c>
      <c r="G69" s="11">
        <v>462368.95673999999</v>
      </c>
      <c r="H69" s="11">
        <v>400661.35407</v>
      </c>
      <c r="I69" s="11">
        <v>227844.39692</v>
      </c>
      <c r="J69" s="11">
        <v>55565.651039999997</v>
      </c>
      <c r="K69" s="11">
        <v>0</v>
      </c>
      <c r="L69" s="11">
        <v>0</v>
      </c>
      <c r="M69" s="11">
        <v>0</v>
      </c>
      <c r="N69" s="11">
        <v>0</v>
      </c>
      <c r="O69" s="11">
        <v>0</v>
      </c>
      <c r="P69" s="11">
        <v>2341.8754300000001</v>
      </c>
      <c r="Q69" s="11">
        <v>11480.82387</v>
      </c>
      <c r="R69" s="11">
        <v>5114.7949600000002</v>
      </c>
      <c r="S69" s="11">
        <v>0</v>
      </c>
      <c r="T69" s="11">
        <v>709150.84791999997</v>
      </c>
    </row>
    <row r="70" spans="1:20" ht="12.75" customHeight="1" x14ac:dyDescent="0.2">
      <c r="A70" s="17">
        <f>Assets!A70</f>
        <v>59</v>
      </c>
      <c r="B70" s="16" t="str">
        <f>Assets!B70</f>
        <v>774</v>
      </c>
      <c r="C70" s="16" t="s">
        <v>254</v>
      </c>
      <c r="D70" s="11">
        <v>0</v>
      </c>
      <c r="E70" s="11">
        <v>0</v>
      </c>
      <c r="F70" s="11">
        <v>731994.51135000004</v>
      </c>
      <c r="G70" s="11">
        <v>334767.54041999998</v>
      </c>
      <c r="H70" s="11">
        <v>290991.09551000001</v>
      </c>
      <c r="I70" s="11">
        <v>397226.97093000001</v>
      </c>
      <c r="J70" s="11">
        <v>156812.88991999999</v>
      </c>
      <c r="K70" s="11">
        <v>0</v>
      </c>
      <c r="L70" s="11">
        <v>0</v>
      </c>
      <c r="M70" s="11">
        <v>0</v>
      </c>
      <c r="N70" s="11">
        <v>0</v>
      </c>
      <c r="O70" s="11">
        <v>0</v>
      </c>
      <c r="P70" s="11">
        <v>461.57542000000001</v>
      </c>
      <c r="Q70" s="11">
        <v>18985.417270000002</v>
      </c>
      <c r="R70" s="11">
        <v>9487.93822</v>
      </c>
      <c r="S70" s="11">
        <v>0</v>
      </c>
      <c r="T70" s="11">
        <v>760929.44226000004</v>
      </c>
    </row>
    <row r="71" spans="1:20" ht="12.75" customHeight="1" x14ac:dyDescent="0.2">
      <c r="A71" s="17">
        <f>Assets!A71</f>
        <v>60</v>
      </c>
      <c r="B71" s="16" t="str">
        <f>Assets!B71</f>
        <v>553</v>
      </c>
      <c r="C71" s="16" t="s">
        <v>255</v>
      </c>
      <c r="D71" s="11">
        <v>0</v>
      </c>
      <c r="E71" s="11">
        <v>0</v>
      </c>
      <c r="F71" s="11">
        <v>586826.43807000003</v>
      </c>
      <c r="G71" s="11">
        <v>496454.53639000002</v>
      </c>
      <c r="H71" s="11">
        <v>458216.12563999998</v>
      </c>
      <c r="I71" s="11">
        <v>90371.901679999995</v>
      </c>
      <c r="J71" s="11">
        <v>8637.7007699999995</v>
      </c>
      <c r="K71" s="11">
        <v>2418.0844000000002</v>
      </c>
      <c r="L71" s="11">
        <v>0</v>
      </c>
      <c r="M71" s="11">
        <v>0</v>
      </c>
      <c r="N71" s="11">
        <v>0</v>
      </c>
      <c r="O71" s="11">
        <v>0</v>
      </c>
      <c r="P71" s="11">
        <v>101.47002000000001</v>
      </c>
      <c r="Q71" s="11">
        <v>16452.57519</v>
      </c>
      <c r="R71" s="11">
        <v>6024.99514</v>
      </c>
      <c r="S71" s="11">
        <v>0</v>
      </c>
      <c r="T71" s="11">
        <v>611823.56281999999</v>
      </c>
    </row>
    <row r="72" spans="1:20" ht="12.75" customHeight="1" x14ac:dyDescent="0.2">
      <c r="A72" s="17">
        <f>Assets!A72</f>
        <v>61</v>
      </c>
      <c r="B72" s="16" t="str">
        <f>Assets!B72</f>
        <v>460</v>
      </c>
      <c r="C72" s="16" t="s">
        <v>256</v>
      </c>
      <c r="D72" s="11">
        <v>0</v>
      </c>
      <c r="E72" s="11">
        <v>0</v>
      </c>
      <c r="F72" s="11">
        <v>729136.03295999998</v>
      </c>
      <c r="G72" s="11">
        <v>384142.23979000002</v>
      </c>
      <c r="H72" s="11">
        <v>359989.90036000003</v>
      </c>
      <c r="I72" s="11">
        <v>344993.79317000002</v>
      </c>
      <c r="J72" s="11">
        <v>40225.664190000003</v>
      </c>
      <c r="K72" s="11">
        <v>0</v>
      </c>
      <c r="L72" s="11">
        <v>0</v>
      </c>
      <c r="M72" s="11">
        <v>0</v>
      </c>
      <c r="N72" s="11">
        <v>390.54</v>
      </c>
      <c r="O72" s="11">
        <v>0</v>
      </c>
      <c r="P72" s="11">
        <v>83.261120000000005</v>
      </c>
      <c r="Q72" s="11">
        <v>7035.6180999999997</v>
      </c>
      <c r="R72" s="11">
        <v>4179.1118900000001</v>
      </c>
      <c r="S72" s="11">
        <v>0</v>
      </c>
      <c r="T72" s="11">
        <v>740824.56406999996</v>
      </c>
    </row>
    <row r="73" spans="1:20" ht="12.75" customHeight="1" x14ac:dyDescent="0.2">
      <c r="A73" s="17">
        <f>Assets!A73</f>
        <v>62</v>
      </c>
      <c r="B73" s="16" t="str">
        <f>Assets!B73</f>
        <v>133</v>
      </c>
      <c r="C73" s="16" t="s">
        <v>257</v>
      </c>
      <c r="D73" s="11">
        <v>0</v>
      </c>
      <c r="E73" s="11">
        <v>0</v>
      </c>
      <c r="F73" s="11">
        <v>434216.88247000001</v>
      </c>
      <c r="G73" s="11">
        <v>283423.35862000001</v>
      </c>
      <c r="H73" s="11">
        <v>208685.78638999999</v>
      </c>
      <c r="I73" s="11">
        <v>150793.52385</v>
      </c>
      <c r="J73" s="11">
        <v>67165.804990000004</v>
      </c>
      <c r="K73" s="11">
        <v>0</v>
      </c>
      <c r="L73" s="11">
        <v>0</v>
      </c>
      <c r="M73" s="11">
        <v>0</v>
      </c>
      <c r="N73" s="11">
        <v>2135.904</v>
      </c>
      <c r="O73" s="11">
        <v>0</v>
      </c>
      <c r="P73" s="11">
        <v>61.500860000000003</v>
      </c>
      <c r="Q73" s="11">
        <v>4817.6707999999999</v>
      </c>
      <c r="R73" s="11">
        <v>7838.7753499999999</v>
      </c>
      <c r="S73" s="11">
        <v>0</v>
      </c>
      <c r="T73" s="11">
        <v>449070.73348</v>
      </c>
    </row>
    <row r="74" spans="1:20" ht="12.75" customHeight="1" x14ac:dyDescent="0.2">
      <c r="A74" s="17">
        <f>Assets!A74</f>
        <v>63</v>
      </c>
      <c r="B74" s="16" t="str">
        <f>Assets!B74</f>
        <v>387</v>
      </c>
      <c r="C74" s="16" t="s">
        <v>258</v>
      </c>
      <c r="D74" s="11">
        <v>0</v>
      </c>
      <c r="E74" s="11">
        <v>0</v>
      </c>
      <c r="F74" s="11">
        <v>469750.96030999999</v>
      </c>
      <c r="G74" s="11">
        <v>353814.07660999999</v>
      </c>
      <c r="H74" s="11">
        <v>309713.93806000001</v>
      </c>
      <c r="I74" s="11">
        <v>115936.88370000001</v>
      </c>
      <c r="J74" s="11">
        <v>23156.539570000001</v>
      </c>
      <c r="K74" s="11">
        <v>0</v>
      </c>
      <c r="L74" s="11">
        <v>0</v>
      </c>
      <c r="M74" s="11">
        <v>0</v>
      </c>
      <c r="N74" s="11">
        <v>0</v>
      </c>
      <c r="O74" s="11">
        <v>0</v>
      </c>
      <c r="P74" s="11">
        <v>0</v>
      </c>
      <c r="Q74" s="11">
        <v>74427.289069999999</v>
      </c>
      <c r="R74" s="11">
        <v>12327.862649999999</v>
      </c>
      <c r="S74" s="11">
        <v>60337.664080000002</v>
      </c>
      <c r="T74" s="11">
        <v>616843.77610999998</v>
      </c>
    </row>
    <row r="75" spans="1:20" ht="12.75" customHeight="1" x14ac:dyDescent="0.2">
      <c r="A75" s="17">
        <f>Assets!A75</f>
        <v>64</v>
      </c>
      <c r="B75" s="16" t="str">
        <f>Assets!B75</f>
        <v>146</v>
      </c>
      <c r="C75" s="16" t="s">
        <v>259</v>
      </c>
      <c r="D75" s="11">
        <v>0</v>
      </c>
      <c r="E75" s="11">
        <v>90.050669999999997</v>
      </c>
      <c r="F75" s="11">
        <v>538536.04431999999</v>
      </c>
      <c r="G75" s="11">
        <v>165945.99244</v>
      </c>
      <c r="H75" s="11">
        <v>124934.7806</v>
      </c>
      <c r="I75" s="11">
        <v>372590.05187999998</v>
      </c>
      <c r="J75" s="11">
        <v>29226.887650000001</v>
      </c>
      <c r="K75" s="11">
        <v>0</v>
      </c>
      <c r="L75" s="11">
        <v>0</v>
      </c>
      <c r="M75" s="11">
        <v>0</v>
      </c>
      <c r="N75" s="11">
        <v>0</v>
      </c>
      <c r="O75" s="11">
        <v>155.34657999999999</v>
      </c>
      <c r="P75" s="11">
        <v>38.42071</v>
      </c>
      <c r="Q75" s="11">
        <v>8304.5183400000005</v>
      </c>
      <c r="R75" s="11">
        <v>5194.9760900000001</v>
      </c>
      <c r="S75" s="11">
        <v>33881.795550000003</v>
      </c>
      <c r="T75" s="11">
        <v>586201.15226</v>
      </c>
    </row>
    <row r="76" spans="1:20" ht="12.75" customHeight="1" x14ac:dyDescent="0.2">
      <c r="A76" s="17">
        <f>Assets!A76</f>
        <v>65</v>
      </c>
      <c r="B76" s="16" t="str">
        <f>Assets!B76</f>
        <v>205</v>
      </c>
      <c r="C76" s="16" t="s">
        <v>260</v>
      </c>
      <c r="D76" s="11">
        <v>0</v>
      </c>
      <c r="E76" s="11">
        <v>0</v>
      </c>
      <c r="F76" s="11">
        <v>516137.41226000001</v>
      </c>
      <c r="G76" s="11">
        <v>277661.64257000003</v>
      </c>
      <c r="H76" s="11">
        <v>224060.42533</v>
      </c>
      <c r="I76" s="11">
        <v>238475.76968999999</v>
      </c>
      <c r="J76" s="11">
        <v>39890.193160000003</v>
      </c>
      <c r="K76" s="11">
        <v>0</v>
      </c>
      <c r="L76" s="11">
        <v>0</v>
      </c>
      <c r="M76" s="11">
        <v>0</v>
      </c>
      <c r="N76" s="11">
        <v>1995.2601</v>
      </c>
      <c r="O76" s="11">
        <v>402.15442999999999</v>
      </c>
      <c r="P76" s="11">
        <v>1.8114699999999999</v>
      </c>
      <c r="Q76" s="11">
        <v>3701.0070000000001</v>
      </c>
      <c r="R76" s="11">
        <v>2143.5145299999999</v>
      </c>
      <c r="S76" s="11">
        <v>0</v>
      </c>
      <c r="T76" s="11">
        <v>524381.15978999995</v>
      </c>
    </row>
    <row r="77" spans="1:20" ht="12.75" customHeight="1" x14ac:dyDescent="0.2">
      <c r="A77" s="17">
        <f>Assets!A77</f>
        <v>66</v>
      </c>
      <c r="B77" s="16" t="str">
        <f>Assets!B77</f>
        <v xml:space="preserve"> 49</v>
      </c>
      <c r="C77" s="16" t="s">
        <v>261</v>
      </c>
      <c r="D77" s="11">
        <v>0</v>
      </c>
      <c r="E77" s="11">
        <v>0</v>
      </c>
      <c r="F77" s="11">
        <v>369339.23223999998</v>
      </c>
      <c r="G77" s="11">
        <v>138999.65198</v>
      </c>
      <c r="H77" s="11">
        <v>81954.611579999997</v>
      </c>
      <c r="I77" s="11">
        <v>230339.58025999999</v>
      </c>
      <c r="J77" s="11">
        <v>60078.568959999997</v>
      </c>
      <c r="K77" s="11">
        <v>0</v>
      </c>
      <c r="L77" s="11">
        <v>0</v>
      </c>
      <c r="M77" s="11">
        <v>0</v>
      </c>
      <c r="N77" s="11">
        <v>71.852999999999994</v>
      </c>
      <c r="O77" s="11">
        <v>12188.528910000001</v>
      </c>
      <c r="P77" s="11">
        <v>0</v>
      </c>
      <c r="Q77" s="11">
        <v>4974.63958</v>
      </c>
      <c r="R77" s="11">
        <v>2479.5927999999999</v>
      </c>
      <c r="S77" s="11">
        <v>0</v>
      </c>
      <c r="T77" s="11">
        <v>389053.84652999998</v>
      </c>
    </row>
    <row r="78" spans="1:20" ht="12.75" customHeight="1" x14ac:dyDescent="0.2">
      <c r="A78" s="17">
        <f>Assets!A78</f>
        <v>67</v>
      </c>
      <c r="B78" s="16" t="str">
        <f>Assets!B78</f>
        <v xml:space="preserve"> 43</v>
      </c>
      <c r="C78" s="16" t="s">
        <v>262</v>
      </c>
      <c r="D78" s="11">
        <v>0</v>
      </c>
      <c r="E78" s="11">
        <v>5850.4880599999997</v>
      </c>
      <c r="F78" s="11">
        <v>432818.57607000001</v>
      </c>
      <c r="G78" s="11">
        <v>210709.91055999999</v>
      </c>
      <c r="H78" s="11">
        <v>207745.36587000001</v>
      </c>
      <c r="I78" s="11">
        <v>222108.66550999999</v>
      </c>
      <c r="J78" s="11">
        <v>160053.93713000001</v>
      </c>
      <c r="K78" s="11">
        <v>0</v>
      </c>
      <c r="L78" s="11">
        <v>0</v>
      </c>
      <c r="M78" s="11">
        <v>0</v>
      </c>
      <c r="N78" s="11">
        <v>0</v>
      </c>
      <c r="O78" s="11">
        <v>0</v>
      </c>
      <c r="P78" s="11">
        <v>125.17176000000001</v>
      </c>
      <c r="Q78" s="11">
        <v>6626.0744199999999</v>
      </c>
      <c r="R78" s="11">
        <v>4959.6188000000002</v>
      </c>
      <c r="S78" s="11">
        <v>0</v>
      </c>
      <c r="T78" s="11">
        <v>450379.92911000003</v>
      </c>
    </row>
    <row r="79" spans="1:20" ht="12.75" customHeight="1" x14ac:dyDescent="0.2">
      <c r="A79" s="17">
        <f>Assets!A79</f>
        <v>68</v>
      </c>
      <c r="B79" s="16" t="str">
        <f>Assets!B79</f>
        <v>243</v>
      </c>
      <c r="C79" s="16" t="s">
        <v>263</v>
      </c>
      <c r="D79" s="11">
        <v>0</v>
      </c>
      <c r="E79" s="11">
        <v>0</v>
      </c>
      <c r="F79" s="11">
        <v>410298.00302</v>
      </c>
      <c r="G79" s="11">
        <v>110822.07347</v>
      </c>
      <c r="H79" s="11">
        <v>96437.813139999998</v>
      </c>
      <c r="I79" s="11">
        <v>299475.92955</v>
      </c>
      <c r="J79" s="11">
        <v>12983.69865</v>
      </c>
      <c r="K79" s="11">
        <v>199.65280000000001</v>
      </c>
      <c r="L79" s="11">
        <v>0</v>
      </c>
      <c r="M79" s="11">
        <v>0</v>
      </c>
      <c r="N79" s="11">
        <v>537.90989999999999</v>
      </c>
      <c r="O79" s="11">
        <v>0</v>
      </c>
      <c r="P79" s="11">
        <v>0</v>
      </c>
      <c r="Q79" s="11">
        <v>758.37482</v>
      </c>
      <c r="R79" s="11">
        <v>3482.2029400000001</v>
      </c>
      <c r="S79" s="11">
        <v>0</v>
      </c>
      <c r="T79" s="11">
        <v>415276.14348000003</v>
      </c>
    </row>
    <row r="80" spans="1:20" ht="12.75" customHeight="1" x14ac:dyDescent="0.2">
      <c r="A80" s="17">
        <f>Assets!A80</f>
        <v>69</v>
      </c>
      <c r="B80" s="16" t="str">
        <f>Assets!B80</f>
        <v>395</v>
      </c>
      <c r="C80" s="16" t="s">
        <v>264</v>
      </c>
      <c r="D80" s="11">
        <v>0</v>
      </c>
      <c r="E80" s="11">
        <v>0</v>
      </c>
      <c r="F80" s="11">
        <v>318526.87076999998</v>
      </c>
      <c r="G80" s="11">
        <v>80315.945890000003</v>
      </c>
      <c r="H80" s="11">
        <v>72408.202279999998</v>
      </c>
      <c r="I80" s="11">
        <v>238210.92488000001</v>
      </c>
      <c r="J80" s="11">
        <v>9989.4283799999994</v>
      </c>
      <c r="K80" s="11">
        <v>0</v>
      </c>
      <c r="L80" s="11">
        <v>0</v>
      </c>
      <c r="M80" s="11">
        <v>0</v>
      </c>
      <c r="N80" s="11">
        <v>2590.7102799999998</v>
      </c>
      <c r="O80" s="11">
        <v>0</v>
      </c>
      <c r="P80" s="11">
        <v>271.24835999999999</v>
      </c>
      <c r="Q80" s="11">
        <v>322.49248</v>
      </c>
      <c r="R80" s="11">
        <v>1657.2989700000001</v>
      </c>
      <c r="S80" s="11">
        <v>0</v>
      </c>
      <c r="T80" s="11">
        <v>323368.62086000002</v>
      </c>
    </row>
    <row r="81" spans="1:20" ht="12.75" customHeight="1" x14ac:dyDescent="0.2">
      <c r="A81" s="17">
        <f>Assets!A81</f>
        <v>70</v>
      </c>
      <c r="B81" s="16" t="str">
        <f>Assets!B81</f>
        <v xml:space="preserve"> 95</v>
      </c>
      <c r="C81" s="16" t="s">
        <v>265</v>
      </c>
      <c r="D81" s="11">
        <v>0</v>
      </c>
      <c r="E81" s="11">
        <v>0</v>
      </c>
      <c r="F81" s="11">
        <v>325398.68125999998</v>
      </c>
      <c r="G81" s="11">
        <v>106340.15167000001</v>
      </c>
      <c r="H81" s="11">
        <v>55500.263350000001</v>
      </c>
      <c r="I81" s="11">
        <v>219058.52958999999</v>
      </c>
      <c r="J81" s="11">
        <v>25806.786789999998</v>
      </c>
      <c r="K81" s="11">
        <v>0</v>
      </c>
      <c r="L81" s="11">
        <v>0</v>
      </c>
      <c r="M81" s="11">
        <v>0</v>
      </c>
      <c r="N81" s="11">
        <v>0</v>
      </c>
      <c r="O81" s="11">
        <v>0</v>
      </c>
      <c r="P81" s="11">
        <v>1.3814900000000001</v>
      </c>
      <c r="Q81" s="11">
        <v>3894.6006200000002</v>
      </c>
      <c r="R81" s="11">
        <v>1772.4328700000001</v>
      </c>
      <c r="S81" s="11">
        <v>27742.996220000001</v>
      </c>
      <c r="T81" s="11">
        <v>358810.09246000001</v>
      </c>
    </row>
    <row r="82" spans="1:20" ht="12.75" customHeight="1" x14ac:dyDescent="0.2">
      <c r="A82" s="17">
        <f>Assets!A82</f>
        <v>71</v>
      </c>
      <c r="B82" s="16" t="str">
        <f>Assets!B82</f>
        <v>128</v>
      </c>
      <c r="C82" s="16" t="s">
        <v>266</v>
      </c>
      <c r="D82" s="11">
        <v>0</v>
      </c>
      <c r="E82" s="11">
        <v>0</v>
      </c>
      <c r="F82" s="11">
        <v>268659.95445999998</v>
      </c>
      <c r="G82" s="11">
        <v>96482.023440000004</v>
      </c>
      <c r="H82" s="11">
        <v>68013.567639999994</v>
      </c>
      <c r="I82" s="11">
        <v>171360.90573</v>
      </c>
      <c r="J82" s="11">
        <v>39412.948510000002</v>
      </c>
      <c r="K82" s="11">
        <v>0</v>
      </c>
      <c r="L82" s="11">
        <v>0</v>
      </c>
      <c r="M82" s="11">
        <v>0</v>
      </c>
      <c r="N82" s="11">
        <v>0</v>
      </c>
      <c r="O82" s="11">
        <v>2995.4644899999998</v>
      </c>
      <c r="P82" s="11">
        <v>85.385779999999997</v>
      </c>
      <c r="Q82" s="11">
        <v>16131.574769999999</v>
      </c>
      <c r="R82" s="11">
        <v>1415.1090999999999</v>
      </c>
      <c r="S82" s="11">
        <v>20574.38423</v>
      </c>
      <c r="T82" s="11">
        <v>309861.87283000001</v>
      </c>
    </row>
    <row r="83" spans="1:20" ht="12.75" customHeight="1" x14ac:dyDescent="0.2">
      <c r="A83" s="17">
        <f>Assets!A83</f>
        <v>72</v>
      </c>
      <c r="B83" s="16" t="str">
        <f>Assets!B83</f>
        <v xml:space="preserve"> 72</v>
      </c>
      <c r="C83" s="16" t="s">
        <v>267</v>
      </c>
      <c r="D83" s="11">
        <v>0</v>
      </c>
      <c r="E83" s="11">
        <v>12421</v>
      </c>
      <c r="F83" s="11">
        <v>60353.608979999997</v>
      </c>
      <c r="G83" s="11">
        <v>54276.308400000002</v>
      </c>
      <c r="H83" s="11">
        <v>54272.311329999997</v>
      </c>
      <c r="I83" s="11">
        <v>6077.3005800000001</v>
      </c>
      <c r="J83" s="11">
        <v>4782.7825899999998</v>
      </c>
      <c r="K83" s="11">
        <v>0</v>
      </c>
      <c r="L83" s="11">
        <v>0</v>
      </c>
      <c r="M83" s="11">
        <v>0</v>
      </c>
      <c r="N83" s="11">
        <v>0</v>
      </c>
      <c r="O83" s="11">
        <v>288.56997000000001</v>
      </c>
      <c r="P83" s="11">
        <v>0</v>
      </c>
      <c r="Q83" s="11">
        <v>46095.292179999997</v>
      </c>
      <c r="R83" s="11">
        <v>1261.2403099999999</v>
      </c>
      <c r="S83" s="11">
        <v>62896.071300000003</v>
      </c>
      <c r="T83" s="11">
        <v>183315.78274</v>
      </c>
    </row>
    <row r="84" spans="1:20" ht="12.75" customHeight="1" x14ac:dyDescent="0.2">
      <c r="A84" s="17">
        <f>Assets!A84</f>
        <v>73</v>
      </c>
      <c r="B84" s="16" t="str">
        <f>Assets!B84</f>
        <v>311</v>
      </c>
      <c r="C84" s="16" t="s">
        <v>268</v>
      </c>
      <c r="D84" s="11">
        <v>0</v>
      </c>
      <c r="E84" s="11">
        <v>0</v>
      </c>
      <c r="F84" s="11">
        <v>66304.816349999994</v>
      </c>
      <c r="G84" s="11">
        <v>55785.461239999997</v>
      </c>
      <c r="H84" s="11">
        <v>40543.750999999997</v>
      </c>
      <c r="I84" s="11">
        <v>10519.35511</v>
      </c>
      <c r="J84" s="11">
        <v>7599.8853799999997</v>
      </c>
      <c r="K84" s="11">
        <v>0</v>
      </c>
      <c r="L84" s="11">
        <v>0</v>
      </c>
      <c r="M84" s="11">
        <v>0</v>
      </c>
      <c r="N84" s="11">
        <v>145.70099999999999</v>
      </c>
      <c r="O84" s="11">
        <v>7832.192</v>
      </c>
      <c r="P84" s="11">
        <v>10.534829999999999</v>
      </c>
      <c r="Q84" s="11">
        <v>1308.0956100000001</v>
      </c>
      <c r="R84" s="11">
        <v>1751.29783</v>
      </c>
      <c r="S84" s="11">
        <v>0</v>
      </c>
      <c r="T84" s="11">
        <v>77352.637619999994</v>
      </c>
    </row>
    <row r="85" spans="1:20" ht="12.75" customHeight="1" x14ac:dyDescent="0.2">
      <c r="A85" s="17">
        <f>Assets!A85</f>
        <v>74</v>
      </c>
      <c r="B85" s="16" t="str">
        <f>Assets!B85</f>
        <v>402</v>
      </c>
      <c r="C85" s="16" t="s">
        <v>269</v>
      </c>
      <c r="D85" s="11">
        <v>0</v>
      </c>
      <c r="E85" s="11">
        <v>0</v>
      </c>
      <c r="F85" s="11">
        <v>57858.83167</v>
      </c>
      <c r="G85" s="11">
        <v>7340.3107099999997</v>
      </c>
      <c r="H85" s="11">
        <v>7086.0969599999999</v>
      </c>
      <c r="I85" s="11">
        <v>50518.520960000002</v>
      </c>
      <c r="J85" s="11">
        <v>24738.007089999999</v>
      </c>
      <c r="K85" s="11">
        <v>0</v>
      </c>
      <c r="L85" s="11">
        <v>0</v>
      </c>
      <c r="M85" s="11">
        <v>0</v>
      </c>
      <c r="N85" s="11">
        <v>0</v>
      </c>
      <c r="O85" s="11">
        <v>1032.0782899999999</v>
      </c>
      <c r="P85" s="11">
        <v>55.177410000000002</v>
      </c>
      <c r="Q85" s="11">
        <v>890.90520000000004</v>
      </c>
      <c r="R85" s="11">
        <v>1648.4758200000001</v>
      </c>
      <c r="S85" s="11">
        <v>27825.102449999998</v>
      </c>
      <c r="T85" s="11">
        <v>89310.57084</v>
      </c>
    </row>
    <row r="86" spans="1:20" ht="12.75" customHeight="1" x14ac:dyDescent="0.2">
      <c r="A86" s="17">
        <f>Assets!A86</f>
        <v>75</v>
      </c>
      <c r="B86" s="16" t="str">
        <f>Assets!B86</f>
        <v>634</v>
      </c>
      <c r="C86" s="16" t="s">
        <v>270</v>
      </c>
      <c r="D86" s="11">
        <v>0</v>
      </c>
      <c r="E86" s="11">
        <v>0</v>
      </c>
      <c r="F86" s="11">
        <v>10894.7858</v>
      </c>
      <c r="G86" s="11">
        <v>9702.3292099999999</v>
      </c>
      <c r="H86" s="11">
        <v>8647.2617200000004</v>
      </c>
      <c r="I86" s="11">
        <v>1192.45659</v>
      </c>
      <c r="J86" s="11">
        <v>777.47973999999999</v>
      </c>
      <c r="K86" s="11">
        <v>0</v>
      </c>
      <c r="L86" s="11">
        <v>0</v>
      </c>
      <c r="M86" s="11">
        <v>0</v>
      </c>
      <c r="N86" s="11">
        <v>2.0171899999999998</v>
      </c>
      <c r="O86" s="11">
        <v>0</v>
      </c>
      <c r="P86" s="11">
        <v>4.1338999999999997</v>
      </c>
      <c r="Q86" s="11">
        <v>15.002649999999999</v>
      </c>
      <c r="R86" s="11">
        <v>2671.5312800000002</v>
      </c>
      <c r="S86" s="11">
        <v>0</v>
      </c>
      <c r="T86" s="11">
        <v>13587.47082</v>
      </c>
    </row>
    <row r="87" spans="1:20" ht="12.75" customHeight="1" x14ac:dyDescent="0.2">
      <c r="A87" s="17">
        <f>Assets!A87</f>
        <v>76</v>
      </c>
      <c r="B87" s="16" t="str">
        <f>Assets!B87</f>
        <v>512</v>
      </c>
      <c r="C87" s="16" t="s">
        <v>271</v>
      </c>
      <c r="D87" s="11">
        <v>0</v>
      </c>
      <c r="E87" s="11">
        <v>0</v>
      </c>
      <c r="F87" s="11">
        <v>18184.77534</v>
      </c>
      <c r="G87" s="11">
        <v>11107.3819</v>
      </c>
      <c r="H87" s="11">
        <v>11107.3819</v>
      </c>
      <c r="I87" s="11">
        <v>7077.3934399999998</v>
      </c>
      <c r="J87" s="11">
        <v>4944.5145000000002</v>
      </c>
      <c r="K87" s="11">
        <v>0</v>
      </c>
      <c r="L87" s="11">
        <v>0</v>
      </c>
      <c r="M87" s="11">
        <v>0</v>
      </c>
      <c r="N87" s="11">
        <v>0</v>
      </c>
      <c r="O87" s="11">
        <v>0</v>
      </c>
      <c r="P87" s="11">
        <v>78.238579999999999</v>
      </c>
      <c r="Q87" s="11">
        <v>227.42943</v>
      </c>
      <c r="R87" s="11">
        <v>1696.48497</v>
      </c>
      <c r="S87" s="11">
        <v>0</v>
      </c>
      <c r="T87" s="11">
        <v>20186.928319999999</v>
      </c>
    </row>
    <row r="88" spans="1:20" ht="12.75" customHeight="1" x14ac:dyDescent="0.2">
      <c r="A88" s="17">
        <f>Assets!A88</f>
        <v>77</v>
      </c>
      <c r="B88" s="16" t="str">
        <f>Assets!B88</f>
        <v>313</v>
      </c>
      <c r="C88" s="16" t="s">
        <v>272</v>
      </c>
      <c r="D88" s="11">
        <v>0</v>
      </c>
      <c r="E88" s="11">
        <v>0</v>
      </c>
      <c r="F88" s="11">
        <v>616.97970999999995</v>
      </c>
      <c r="G88" s="11">
        <v>203.54397</v>
      </c>
      <c r="H88" s="11">
        <v>203.54397</v>
      </c>
      <c r="I88" s="11">
        <v>413.43574000000001</v>
      </c>
      <c r="J88" s="11">
        <v>393.03384</v>
      </c>
      <c r="K88" s="11">
        <v>0</v>
      </c>
      <c r="L88" s="11">
        <v>0</v>
      </c>
      <c r="M88" s="11">
        <v>0</v>
      </c>
      <c r="N88" s="11">
        <v>0</v>
      </c>
      <c r="O88" s="11">
        <v>0</v>
      </c>
      <c r="P88" s="11">
        <v>0</v>
      </c>
      <c r="Q88" s="11">
        <v>6.1621499999999996</v>
      </c>
      <c r="R88" s="11">
        <v>341.33485999999999</v>
      </c>
      <c r="S88" s="11">
        <v>32753.73516</v>
      </c>
      <c r="T88" s="11">
        <v>33718.211880000003</v>
      </c>
    </row>
    <row r="89" spans="1:20" ht="12.75" customHeight="1" x14ac:dyDescent="0.2">
      <c r="A89" s="17"/>
      <c r="B89" s="16"/>
      <c r="C89" s="25" t="s">
        <v>87</v>
      </c>
      <c r="D89" s="27">
        <v>1001.64384</v>
      </c>
      <c r="E89" s="27">
        <v>4327323.0936399996</v>
      </c>
      <c r="F89" s="27">
        <v>153296231.03241</v>
      </c>
      <c r="G89" s="27">
        <v>80056474.67137</v>
      </c>
      <c r="H89" s="27">
        <v>51035304.608170003</v>
      </c>
      <c r="I89" s="27">
        <v>73235301.092289999</v>
      </c>
      <c r="J89" s="27">
        <v>20709758.203910001</v>
      </c>
      <c r="K89" s="27">
        <v>18548.51442</v>
      </c>
      <c r="L89" s="27">
        <v>140103.53526</v>
      </c>
      <c r="M89" s="27">
        <v>3874510.8037299998</v>
      </c>
      <c r="N89" s="27">
        <v>215927.00255999999</v>
      </c>
      <c r="O89" s="27">
        <v>277369.67588</v>
      </c>
      <c r="P89" s="27">
        <v>142065.44975999999</v>
      </c>
      <c r="Q89" s="27">
        <v>5147737.95242</v>
      </c>
      <c r="R89" s="27">
        <v>1792527.4469399999</v>
      </c>
      <c r="S89" s="27">
        <v>2218570.3767200001</v>
      </c>
      <c r="T89" s="27">
        <v>171451916.52757999</v>
      </c>
    </row>
    <row r="90" spans="1:20" ht="12.75" customHeight="1" x14ac:dyDescent="0.2">
      <c r="A90" s="17"/>
      <c r="B90" s="16"/>
      <c r="C90" s="25" t="s">
        <v>88</v>
      </c>
      <c r="D90" s="27">
        <v>14121910.904279999</v>
      </c>
      <c r="E90" s="27">
        <v>50196562.65219</v>
      </c>
      <c r="F90" s="27">
        <v>961030233.79884005</v>
      </c>
      <c r="G90" s="27">
        <v>430160646.98070002</v>
      </c>
      <c r="H90" s="27">
        <v>304434570.92019999</v>
      </c>
      <c r="I90" s="27">
        <v>508456965.20507997</v>
      </c>
      <c r="J90" s="27">
        <v>180842235.35570997</v>
      </c>
      <c r="K90" s="27">
        <v>51483.053500000002</v>
      </c>
      <c r="L90" s="27">
        <v>491245.98713000002</v>
      </c>
      <c r="M90" s="27">
        <v>111023166.71523</v>
      </c>
      <c r="N90" s="27">
        <v>648220.75462000002</v>
      </c>
      <c r="O90" s="27">
        <v>919305.66622000001</v>
      </c>
      <c r="P90" s="27">
        <v>8163758.6044099992</v>
      </c>
      <c r="Q90" s="27">
        <v>35425603.672629997</v>
      </c>
      <c r="R90" s="27">
        <v>7805574.3820599997</v>
      </c>
      <c r="S90" s="27">
        <v>14865871.143070001</v>
      </c>
      <c r="T90" s="27">
        <v>1204742937.3341801</v>
      </c>
    </row>
    <row r="91" spans="1:20" ht="12.75" customHeight="1" x14ac:dyDescent="0.2">
      <c r="A91" s="17"/>
      <c r="B91" s="16"/>
      <c r="C91" s="26" t="s">
        <v>89</v>
      </c>
      <c r="D91" s="11"/>
      <c r="E91" s="11"/>
      <c r="F91" s="11"/>
      <c r="G91" s="11"/>
      <c r="H91" s="11"/>
      <c r="I91" s="11"/>
      <c r="J91" s="11"/>
      <c r="K91" s="11"/>
      <c r="L91" s="11"/>
      <c r="M91" s="11"/>
      <c r="N91" s="11"/>
      <c r="O91" s="11"/>
      <c r="P91" s="11"/>
      <c r="Q91" s="11"/>
      <c r="R91" s="11"/>
      <c r="S91" s="11"/>
      <c r="T91" s="11"/>
    </row>
    <row r="92" spans="1:20" ht="12.75" customHeight="1" x14ac:dyDescent="0.2">
      <c r="A92" s="17">
        <f>Assets!A92</f>
        <v>78</v>
      </c>
      <c r="B92" s="16" t="s">
        <v>78</v>
      </c>
      <c r="C92" s="16" t="s">
        <v>273</v>
      </c>
      <c r="D92" s="11">
        <v>9096520.9389999993</v>
      </c>
      <c r="E92" s="11">
        <v>152964.16080000001</v>
      </c>
      <c r="F92" s="11">
        <v>2014542.53621</v>
      </c>
      <c r="G92" s="11">
        <v>618282.80639000004</v>
      </c>
      <c r="H92" s="11">
        <v>569932.97435000003</v>
      </c>
      <c r="I92" s="11">
        <v>1396259.72982</v>
      </c>
      <c r="J92" s="11">
        <v>509977.83860000002</v>
      </c>
      <c r="K92" s="11">
        <v>0</v>
      </c>
      <c r="L92" s="11">
        <v>10058.771430000001</v>
      </c>
      <c r="M92" s="11">
        <v>5248397.9656699998</v>
      </c>
      <c r="N92" s="11">
        <v>0</v>
      </c>
      <c r="O92" s="11">
        <v>0</v>
      </c>
      <c r="P92" s="11">
        <v>117955.76125</v>
      </c>
      <c r="Q92" s="11">
        <v>2531.1658200000002</v>
      </c>
      <c r="R92" s="11">
        <v>35570.035250000001</v>
      </c>
      <c r="S92" s="11">
        <v>0</v>
      </c>
      <c r="T92" s="11">
        <v>16678541.33543</v>
      </c>
    </row>
    <row r="93" spans="1:20" ht="12.75" customHeight="1" x14ac:dyDescent="0.2">
      <c r="A93" s="28"/>
      <c r="B93" s="16"/>
      <c r="C93" s="25" t="s">
        <v>90</v>
      </c>
      <c r="D93" s="27">
        <v>9096520.9389999993</v>
      </c>
      <c r="E93" s="27">
        <v>152964.16080000001</v>
      </c>
      <c r="F93" s="27">
        <v>2014542.53621</v>
      </c>
      <c r="G93" s="27">
        <v>618282.80639000004</v>
      </c>
      <c r="H93" s="27">
        <v>569932.97435000003</v>
      </c>
      <c r="I93" s="27">
        <v>1396259.72982</v>
      </c>
      <c r="J93" s="27">
        <v>509977.83860000002</v>
      </c>
      <c r="K93" s="27">
        <v>0</v>
      </c>
      <c r="L93" s="27">
        <v>10058.771430000001</v>
      </c>
      <c r="M93" s="27">
        <v>5248397.9656699998</v>
      </c>
      <c r="N93" s="27">
        <v>0</v>
      </c>
      <c r="O93" s="27">
        <v>0</v>
      </c>
      <c r="P93" s="27">
        <v>117955.76125</v>
      </c>
      <c r="Q93" s="27">
        <v>2531.1658200000002</v>
      </c>
      <c r="R93" s="27">
        <v>35570.035250000001</v>
      </c>
      <c r="S93" s="27">
        <v>0</v>
      </c>
      <c r="T93" s="27">
        <v>16678541.33543</v>
      </c>
    </row>
    <row r="94" spans="1:20" s="3" customFormat="1" ht="12.75" customHeight="1" x14ac:dyDescent="0.2">
      <c r="A94" s="29"/>
      <c r="B94" s="44" t="s">
        <v>194</v>
      </c>
      <c r="C94" s="44"/>
      <c r="D94" s="27">
        <v>23218431.843279999</v>
      </c>
      <c r="E94" s="27">
        <v>50349526.812990002</v>
      </c>
      <c r="F94" s="27">
        <v>963044776.33504999</v>
      </c>
      <c r="G94" s="27">
        <v>430778929.78709</v>
      </c>
      <c r="H94" s="27">
        <v>305004503.89455003</v>
      </c>
      <c r="I94" s="27">
        <v>509853224.93489999</v>
      </c>
      <c r="J94" s="27">
        <v>181352213.19431001</v>
      </c>
      <c r="K94" s="27">
        <v>51483.053500000002</v>
      </c>
      <c r="L94" s="27">
        <v>501304.75855999999</v>
      </c>
      <c r="M94" s="27">
        <v>116271564.68089999</v>
      </c>
      <c r="N94" s="27">
        <v>648220.75462000002</v>
      </c>
      <c r="O94" s="27">
        <v>919305.66622000001</v>
      </c>
      <c r="P94" s="27">
        <v>8281714.3656599997</v>
      </c>
      <c r="Q94" s="27">
        <v>35428134.83845</v>
      </c>
      <c r="R94" s="27">
        <v>7841144.4173100004</v>
      </c>
      <c r="S94" s="27">
        <v>14865871.143069999</v>
      </c>
      <c r="T94" s="27">
        <v>1221421478.66961</v>
      </c>
    </row>
    <row r="96" spans="1:20" ht="13.5" customHeight="1" x14ac:dyDescent="0.2">
      <c r="A96" s="43" t="s">
        <v>193</v>
      </c>
      <c r="B96" s="43"/>
      <c r="C96" s="43"/>
      <c r="D96" s="43"/>
      <c r="E96" s="43"/>
      <c r="F96" s="43"/>
      <c r="G96" s="43"/>
      <c r="H96" s="43"/>
      <c r="I96" s="43"/>
      <c r="J96" s="43"/>
      <c r="K96" s="43"/>
      <c r="L96" s="43"/>
      <c r="M96" s="43"/>
      <c r="N96" s="43"/>
      <c r="O96" s="43"/>
      <c r="P96" s="43"/>
      <c r="Q96" s="43"/>
      <c r="R96" s="43"/>
      <c r="S96" s="43"/>
      <c r="T96" s="43"/>
    </row>
    <row r="98" spans="4:20" ht="12.75" customHeight="1" x14ac:dyDescent="0.2">
      <c r="T98" s="2"/>
    </row>
    <row r="99" spans="4:20" ht="12.75" customHeight="1" x14ac:dyDescent="0.2">
      <c r="D99" s="4"/>
      <c r="E99" s="4"/>
      <c r="F99" s="4"/>
      <c r="G99" s="4"/>
      <c r="H99" s="4"/>
      <c r="I99" s="4"/>
      <c r="J99" s="4"/>
      <c r="K99" s="4"/>
      <c r="L99" s="4"/>
      <c r="M99" s="4"/>
      <c r="N99" s="4"/>
      <c r="O99" s="4"/>
      <c r="P99" s="4"/>
      <c r="Q99" s="4"/>
      <c r="R99" s="4"/>
      <c r="S99" s="4"/>
      <c r="T99" s="4"/>
    </row>
    <row r="100" spans="4:20" ht="12.75" customHeight="1" x14ac:dyDescent="0.2">
      <c r="T100" s="2"/>
    </row>
    <row r="101" spans="4:20" ht="12.75" customHeight="1" x14ac:dyDescent="0.2">
      <c r="T101" s="2"/>
    </row>
  </sheetData>
  <mergeCells count="4">
    <mergeCell ref="B94:C94"/>
    <mergeCell ref="B3:C3"/>
    <mergeCell ref="D4:T4"/>
    <mergeCell ref="A96:T96"/>
  </mergeCells>
  <pageMargins left="0.62992125984251968" right="0.23622047244094491" top="0.19685039370078741" bottom="0.19685039370078741" header="0.31496062992125984" footer="0.31496062992125984"/>
  <pageSetup paperSize="9" scale="40" orientation="landscape" horizontalDpi="4294967294"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O101"/>
  <sheetViews>
    <sheetView showGridLines="0" zoomScale="80" zoomScaleNormal="80" workbookViewId="0">
      <pane ySplit="6" topLeftCell="A7" activePane="bottomLeft" state="frozen"/>
      <selection pane="bottomLeft" activeCell="A7" sqref="A7"/>
    </sheetView>
  </sheetViews>
  <sheetFormatPr defaultColWidth="10.85546875" defaultRowHeight="12.75" customHeight="1" x14ac:dyDescent="0.2"/>
  <cols>
    <col min="1" max="1" width="4.7109375" style="2" customWidth="1"/>
    <col min="2" max="2" width="4.85546875" style="2" customWidth="1"/>
    <col min="3" max="3" width="47.7109375" style="2" customWidth="1"/>
    <col min="4" max="4" width="11.85546875" style="2" customWidth="1"/>
    <col min="5" max="8" width="11" style="2" customWidth="1"/>
    <col min="9" max="9" width="13" style="2" customWidth="1"/>
    <col min="10" max="10" width="13.7109375" style="2" customWidth="1"/>
    <col min="11" max="11" width="13.140625" style="3" customWidth="1"/>
    <col min="12" max="16384" width="10.85546875" style="2"/>
  </cols>
  <sheetData>
    <row r="1" spans="1:11" ht="16.5" customHeight="1" x14ac:dyDescent="0.25">
      <c r="A1" s="19" t="s">
        <v>143</v>
      </c>
    </row>
    <row r="2" spans="1:11" ht="15" customHeight="1" x14ac:dyDescent="0.25">
      <c r="A2" s="23" t="s">
        <v>274</v>
      </c>
      <c r="C2"/>
      <c r="D2"/>
      <c r="E2"/>
      <c r="F2"/>
      <c r="G2"/>
      <c r="H2"/>
      <c r="I2"/>
      <c r="J2"/>
      <c r="K2"/>
    </row>
    <row r="3" spans="1:11" ht="18" customHeight="1" x14ac:dyDescent="0.2">
      <c r="B3" s="39" t="s">
        <v>81</v>
      </c>
      <c r="C3" s="39"/>
      <c r="K3" s="32" t="s">
        <v>122</v>
      </c>
    </row>
    <row r="4" spans="1:11" ht="14.25" customHeight="1" x14ac:dyDescent="0.25">
      <c r="B4" s="15"/>
      <c r="C4" s="36">
        <v>43466</v>
      </c>
      <c r="D4" s="48" t="s">
        <v>144</v>
      </c>
      <c r="E4" s="48"/>
      <c r="F4" s="48"/>
      <c r="G4" s="48"/>
      <c r="H4" s="48"/>
      <c r="I4" s="48"/>
      <c r="J4" s="48"/>
      <c r="K4" s="48"/>
    </row>
    <row r="5" spans="1:11" s="10" customFormat="1" ht="117.75" customHeight="1" x14ac:dyDescent="0.25">
      <c r="A5" s="18" t="s">
        <v>195</v>
      </c>
      <c r="B5" s="18" t="s">
        <v>0</v>
      </c>
      <c r="C5" s="34" t="s">
        <v>79</v>
      </c>
      <c r="D5" s="7" t="s">
        <v>145</v>
      </c>
      <c r="E5" s="7" t="s">
        <v>146</v>
      </c>
      <c r="F5" s="7" t="s">
        <v>147</v>
      </c>
      <c r="G5" s="7" t="s">
        <v>148</v>
      </c>
      <c r="H5" s="7" t="s">
        <v>149</v>
      </c>
      <c r="I5" s="7" t="s">
        <v>150</v>
      </c>
      <c r="J5" s="7" t="s">
        <v>151</v>
      </c>
      <c r="K5" s="7" t="s">
        <v>152</v>
      </c>
    </row>
    <row r="6" spans="1:11" s="10" customFormat="1" ht="15.6" customHeight="1" x14ac:dyDescent="0.25">
      <c r="A6" s="13">
        <v>1</v>
      </c>
      <c r="B6" s="13">
        <v>2</v>
      </c>
      <c r="C6" s="13">
        <v>3</v>
      </c>
      <c r="D6" s="6">
        <v>4</v>
      </c>
      <c r="E6" s="6">
        <v>5</v>
      </c>
      <c r="F6" s="6">
        <v>6</v>
      </c>
      <c r="G6" s="6">
        <v>7</v>
      </c>
      <c r="H6" s="6">
        <v>8</v>
      </c>
      <c r="I6" s="6">
        <v>9</v>
      </c>
      <c r="J6" s="6">
        <v>10</v>
      </c>
      <c r="K6" s="6">
        <v>11</v>
      </c>
    </row>
    <row r="7" spans="1:11" s="10" customFormat="1" ht="15.6" customHeight="1" x14ac:dyDescent="0.2">
      <c r="A7" s="17"/>
      <c r="B7" s="16"/>
      <c r="C7" s="24" t="s">
        <v>82</v>
      </c>
      <c r="D7" s="11"/>
      <c r="E7" s="11"/>
      <c r="F7" s="11"/>
      <c r="G7" s="11"/>
      <c r="H7" s="11"/>
      <c r="I7" s="11"/>
      <c r="J7" s="11"/>
      <c r="K7" s="11"/>
    </row>
    <row r="8" spans="1:11" ht="16.5" customHeight="1" x14ac:dyDescent="0.2">
      <c r="A8" s="17">
        <f>Assets!A8</f>
        <v>1</v>
      </c>
      <c r="B8" s="16" t="str">
        <f>Assets!B8</f>
        <v xml:space="preserve"> 46</v>
      </c>
      <c r="C8" s="16" t="s">
        <v>275</v>
      </c>
      <c r="D8" s="11">
        <v>206059743.96000001</v>
      </c>
      <c r="E8" s="11">
        <v>22690.048599999998</v>
      </c>
      <c r="F8" s="11">
        <v>0</v>
      </c>
      <c r="G8" s="11">
        <v>0</v>
      </c>
      <c r="H8" s="11">
        <v>6210532.6047499999</v>
      </c>
      <c r="I8" s="11">
        <v>9558709.6786800008</v>
      </c>
      <c r="J8" s="11">
        <v>-190389442.89572999</v>
      </c>
      <c r="K8" s="11">
        <v>31462233.396299999</v>
      </c>
    </row>
    <row r="9" spans="1:11" ht="12.75" customHeight="1" x14ac:dyDescent="0.2">
      <c r="A9" s="17">
        <f>Assets!A9</f>
        <v>2</v>
      </c>
      <c r="B9" s="16" t="str">
        <f>Assets!B9</f>
        <v xml:space="preserve">  6</v>
      </c>
      <c r="C9" s="16" t="s">
        <v>197</v>
      </c>
      <c r="D9" s="11">
        <v>49472840</v>
      </c>
      <c r="E9" s="11">
        <v>0</v>
      </c>
      <c r="F9" s="11">
        <v>0</v>
      </c>
      <c r="G9" s="11">
        <v>0</v>
      </c>
      <c r="H9" s="11">
        <v>269992.33954000002</v>
      </c>
      <c r="I9" s="11">
        <v>2718933.7910099998</v>
      </c>
      <c r="J9" s="11">
        <v>-33919051.460689999</v>
      </c>
      <c r="K9" s="11">
        <v>18542714.669860002</v>
      </c>
    </row>
    <row r="10" spans="1:11" ht="12.75" customHeight="1" x14ac:dyDescent="0.2">
      <c r="A10" s="17">
        <f>Assets!A10</f>
        <v>3</v>
      </c>
      <c r="B10" s="16" t="str">
        <f>Assets!B10</f>
        <v xml:space="preserve">  2</v>
      </c>
      <c r="C10" s="16" t="s">
        <v>198</v>
      </c>
      <c r="D10" s="11">
        <v>38730041.960479997</v>
      </c>
      <c r="E10" s="11">
        <v>0</v>
      </c>
      <c r="F10" s="11">
        <v>0</v>
      </c>
      <c r="G10" s="11">
        <v>0</v>
      </c>
      <c r="H10" s="11">
        <v>162926.09859000001</v>
      </c>
      <c r="I10" s="11">
        <v>-181301.68340000001</v>
      </c>
      <c r="J10" s="11">
        <v>-30270419.098159999</v>
      </c>
      <c r="K10" s="11">
        <v>8441247.2775100004</v>
      </c>
    </row>
    <row r="11" spans="1:11" ht="12.75" customHeight="1" x14ac:dyDescent="0.2">
      <c r="A11" s="17">
        <f>Assets!A11</f>
        <v>4</v>
      </c>
      <c r="B11" s="16" t="str">
        <f>Assets!B11</f>
        <v>274</v>
      </c>
      <c r="C11" s="16" t="s">
        <v>199</v>
      </c>
      <c r="D11" s="11">
        <v>13318560.695</v>
      </c>
      <c r="E11" s="11">
        <v>135941.77627999999</v>
      </c>
      <c r="F11" s="11">
        <v>0</v>
      </c>
      <c r="G11" s="11">
        <v>-627036.61115000001</v>
      </c>
      <c r="H11" s="11">
        <v>343802.75305</v>
      </c>
      <c r="I11" s="11">
        <v>-823029.88918000006</v>
      </c>
      <c r="J11" s="11">
        <v>-6592223.2434799997</v>
      </c>
      <c r="K11" s="11">
        <v>5756015.4805199997</v>
      </c>
    </row>
    <row r="12" spans="1:11" ht="12.75" customHeight="1" x14ac:dyDescent="0.2">
      <c r="A12" s="17">
        <f>Assets!A12</f>
        <v>5</v>
      </c>
      <c r="B12" s="16" t="str">
        <f>Assets!B12</f>
        <v>593</v>
      </c>
      <c r="C12" s="16" t="s">
        <v>200</v>
      </c>
      <c r="D12" s="11">
        <v>206700</v>
      </c>
      <c r="E12" s="11">
        <v>0</v>
      </c>
      <c r="F12" s="11">
        <v>0</v>
      </c>
      <c r="G12" s="11">
        <v>0</v>
      </c>
      <c r="H12" s="11">
        <v>5125.1275599999999</v>
      </c>
      <c r="I12" s="11">
        <v>0</v>
      </c>
      <c r="J12" s="11">
        <v>36411.187030000001</v>
      </c>
      <c r="K12" s="11">
        <v>248236.31458999999</v>
      </c>
    </row>
    <row r="13" spans="1:11" ht="12.75" customHeight="1" x14ac:dyDescent="0.2">
      <c r="A13" s="17"/>
      <c r="B13" s="16"/>
      <c r="C13" s="25" t="s">
        <v>83</v>
      </c>
      <c r="D13" s="27">
        <v>307787886.61548001</v>
      </c>
      <c r="E13" s="27">
        <v>158631.82488</v>
      </c>
      <c r="F13" s="27">
        <v>0</v>
      </c>
      <c r="G13" s="27">
        <v>-627036.61115000001</v>
      </c>
      <c r="H13" s="27">
        <v>6992378.92349</v>
      </c>
      <c r="I13" s="27">
        <v>11273311.89711</v>
      </c>
      <c r="J13" s="27">
        <v>-261134725.51102999</v>
      </c>
      <c r="K13" s="27">
        <v>64450447.138779901</v>
      </c>
    </row>
    <row r="14" spans="1:11" ht="12.75" customHeight="1" x14ac:dyDescent="0.2">
      <c r="A14" s="17"/>
      <c r="B14" s="16"/>
      <c r="C14" s="35" t="s">
        <v>84</v>
      </c>
      <c r="D14" s="11"/>
      <c r="E14" s="11"/>
      <c r="F14" s="11"/>
      <c r="G14" s="11"/>
      <c r="H14" s="11"/>
      <c r="I14" s="11"/>
      <c r="J14" s="11"/>
      <c r="K14" s="11"/>
    </row>
    <row r="15" spans="1:11" ht="12.75" customHeight="1" x14ac:dyDescent="0.2">
      <c r="A15" s="17">
        <f>Assets!A15</f>
        <v>6</v>
      </c>
      <c r="B15" s="16" t="str">
        <f>Assets!B15</f>
        <v xml:space="preserve"> 36</v>
      </c>
      <c r="C15" s="16" t="s">
        <v>201</v>
      </c>
      <c r="D15" s="11">
        <v>6153411.4987000003</v>
      </c>
      <c r="E15" s="11">
        <v>3030674.7833500002</v>
      </c>
      <c r="F15" s="11">
        <v>0</v>
      </c>
      <c r="G15" s="11">
        <v>0</v>
      </c>
      <c r="H15" s="11">
        <v>731432.65231999999</v>
      </c>
      <c r="I15" s="11">
        <v>837802.33536000003</v>
      </c>
      <c r="J15" s="11">
        <v>869649.03307999705</v>
      </c>
      <c r="K15" s="11">
        <v>11622970.30281</v>
      </c>
    </row>
    <row r="16" spans="1:11" ht="12.75" customHeight="1" x14ac:dyDescent="0.2">
      <c r="A16" s="17">
        <f>Assets!A16</f>
        <v>7</v>
      </c>
      <c r="B16" s="16" t="str">
        <f>Assets!B16</f>
        <v>272</v>
      </c>
      <c r="C16" s="16" t="s">
        <v>202</v>
      </c>
      <c r="D16" s="11">
        <v>12179756.466</v>
      </c>
      <c r="E16" s="11">
        <v>739628.90810999996</v>
      </c>
      <c r="F16" s="11">
        <v>0</v>
      </c>
      <c r="G16" s="11">
        <v>0.82325999999999999</v>
      </c>
      <c r="H16" s="11">
        <v>353769.19205999997</v>
      </c>
      <c r="I16" s="11">
        <v>11271.76398</v>
      </c>
      <c r="J16" s="11">
        <v>-8243339.4267999995</v>
      </c>
      <c r="K16" s="11">
        <v>5041087.7266100002</v>
      </c>
    </row>
    <row r="17" spans="1:11" ht="12.75" customHeight="1" x14ac:dyDescent="0.2">
      <c r="A17" s="17">
        <f>Assets!A17</f>
        <v>8</v>
      </c>
      <c r="B17" s="16" t="str">
        <f>Assets!B17</f>
        <v>299</v>
      </c>
      <c r="C17" s="16" t="s">
        <v>203</v>
      </c>
      <c r="D17" s="11">
        <v>20765460.5</v>
      </c>
      <c r="E17" s="11">
        <v>270558</v>
      </c>
      <c r="F17" s="11">
        <v>0</v>
      </c>
      <c r="G17" s="11">
        <v>0</v>
      </c>
      <c r="H17" s="11">
        <v>805915.55727999995</v>
      </c>
      <c r="I17" s="11">
        <v>179622.34669000001</v>
      </c>
      <c r="J17" s="11">
        <v>-17309512.55257</v>
      </c>
      <c r="K17" s="11">
        <v>4712043.8514</v>
      </c>
    </row>
    <row r="18" spans="1:11" ht="12.75" customHeight="1" x14ac:dyDescent="0.2">
      <c r="A18" s="17">
        <f>Assets!A18</f>
        <v>9</v>
      </c>
      <c r="B18" s="16" t="str">
        <f>Assets!B18</f>
        <v>136</v>
      </c>
      <c r="C18" s="16" t="s">
        <v>204</v>
      </c>
      <c r="D18" s="11">
        <v>5069261.6520699998</v>
      </c>
      <c r="E18" s="11">
        <v>811228.83459999994</v>
      </c>
      <c r="F18" s="11">
        <v>0</v>
      </c>
      <c r="G18" s="11">
        <v>0</v>
      </c>
      <c r="H18" s="11">
        <v>132492.96647000001</v>
      </c>
      <c r="I18" s="11">
        <v>6568.6962599999997</v>
      </c>
      <c r="J18" s="11">
        <v>705776.27480000095</v>
      </c>
      <c r="K18" s="11">
        <v>6725328.4242000002</v>
      </c>
    </row>
    <row r="19" spans="1:11" ht="12.75" customHeight="1" x14ac:dyDescent="0.2">
      <c r="A19" s="17">
        <f>Assets!A19</f>
        <v>10</v>
      </c>
      <c r="B19" s="16" t="str">
        <f>Assets!B19</f>
        <v xml:space="preserve">  3</v>
      </c>
      <c r="C19" s="16" t="s">
        <v>205</v>
      </c>
      <c r="D19" s="11">
        <v>50918085.340000004</v>
      </c>
      <c r="E19" s="11">
        <v>5300</v>
      </c>
      <c r="F19" s="11">
        <v>0</v>
      </c>
      <c r="G19" s="11">
        <v>0</v>
      </c>
      <c r="H19" s="11">
        <v>0</v>
      </c>
      <c r="I19" s="11">
        <v>1331019.0529199999</v>
      </c>
      <c r="J19" s="11">
        <v>-49444954.732550003</v>
      </c>
      <c r="K19" s="11">
        <v>2809449.6603699899</v>
      </c>
    </row>
    <row r="20" spans="1:11" ht="12.75" customHeight="1" x14ac:dyDescent="0.2">
      <c r="A20" s="17">
        <f>Assets!A20</f>
        <v>11</v>
      </c>
      <c r="B20" s="16" t="str">
        <f>Assets!B20</f>
        <v xml:space="preserve">  5</v>
      </c>
      <c r="C20" s="16" t="s">
        <v>206</v>
      </c>
      <c r="D20" s="11">
        <v>16545989.6874</v>
      </c>
      <c r="E20" s="11">
        <v>1628082.74419</v>
      </c>
      <c r="F20" s="11">
        <v>0</v>
      </c>
      <c r="G20" s="11">
        <v>6550482.0615100004</v>
      </c>
      <c r="H20" s="11">
        <v>2332221.11485</v>
      </c>
      <c r="I20" s="11">
        <v>65406.647250000002</v>
      </c>
      <c r="J20" s="11">
        <v>-24048464.254790001</v>
      </c>
      <c r="K20" s="11">
        <v>3073718.0004099999</v>
      </c>
    </row>
    <row r="21" spans="1:11" ht="12.75" customHeight="1" x14ac:dyDescent="0.2">
      <c r="A21" s="17">
        <f>Assets!A21</f>
        <v>12</v>
      </c>
      <c r="B21" s="16" t="str">
        <f>Assets!B21</f>
        <v>296</v>
      </c>
      <c r="C21" s="16" t="s">
        <v>207</v>
      </c>
      <c r="D21" s="11">
        <v>6186023.1113400003</v>
      </c>
      <c r="E21" s="11">
        <v>405074.96889999998</v>
      </c>
      <c r="F21" s="11">
        <v>0</v>
      </c>
      <c r="G21" s="11">
        <v>0</v>
      </c>
      <c r="H21" s="11">
        <v>611130.51286999998</v>
      </c>
      <c r="I21" s="11">
        <v>67683.268710000004</v>
      </c>
      <c r="J21" s="11">
        <v>-2015105.7266299999</v>
      </c>
      <c r="K21" s="11">
        <v>5254806.1351899998</v>
      </c>
    </row>
    <row r="22" spans="1:11" ht="12.75" customHeight="1" x14ac:dyDescent="0.2">
      <c r="A22" s="17">
        <f>Assets!A22</f>
        <v>13</v>
      </c>
      <c r="B22" s="16" t="str">
        <f>Assets!B22</f>
        <v>171</v>
      </c>
      <c r="C22" s="16" t="s">
        <v>208</v>
      </c>
      <c r="D22" s="11">
        <v>1222928.76</v>
      </c>
      <c r="E22" s="11">
        <v>0</v>
      </c>
      <c r="F22" s="11">
        <v>0</v>
      </c>
      <c r="G22" s="11">
        <v>0</v>
      </c>
      <c r="H22" s="11">
        <v>1511816.9740200001</v>
      </c>
      <c r="I22" s="11">
        <v>7180.5179200000002</v>
      </c>
      <c r="J22" s="11">
        <v>1459321.1147799999</v>
      </c>
      <c r="K22" s="11">
        <v>4201247.3667200003</v>
      </c>
    </row>
    <row r="23" spans="1:11" ht="12.75" customHeight="1" x14ac:dyDescent="0.2">
      <c r="A23" s="17">
        <f>Assets!A23</f>
        <v>14</v>
      </c>
      <c r="B23" s="16" t="str">
        <f>Assets!B23</f>
        <v>297</v>
      </c>
      <c r="C23" s="16" t="s">
        <v>209</v>
      </c>
      <c r="D23" s="11">
        <v>200000.08</v>
      </c>
      <c r="E23" s="11">
        <v>253090.78193999999</v>
      </c>
      <c r="F23" s="11">
        <v>0</v>
      </c>
      <c r="G23" s="11">
        <v>0</v>
      </c>
      <c r="H23" s="11">
        <v>410197.75789000001</v>
      </c>
      <c r="I23" s="11">
        <v>-3334.9545400000002</v>
      </c>
      <c r="J23" s="11">
        <v>1437740.65478</v>
      </c>
      <c r="K23" s="11">
        <v>2297694.3200699999</v>
      </c>
    </row>
    <row r="24" spans="1:11" ht="12.75" customHeight="1" x14ac:dyDescent="0.2">
      <c r="A24" s="17">
        <f>Assets!A24</f>
        <v>15</v>
      </c>
      <c r="B24" s="16" t="str">
        <f>Assets!B24</f>
        <v>298</v>
      </c>
      <c r="C24" s="16" t="s">
        <v>210</v>
      </c>
      <c r="D24" s="11">
        <v>1093269.9342</v>
      </c>
      <c r="E24" s="11">
        <v>777.80336</v>
      </c>
      <c r="F24" s="11">
        <v>330951.85875000001</v>
      </c>
      <c r="G24" s="11">
        <v>0</v>
      </c>
      <c r="H24" s="11">
        <v>912397.59946000006</v>
      </c>
      <c r="I24" s="11">
        <v>0</v>
      </c>
      <c r="J24" s="11">
        <v>646586.50997999997</v>
      </c>
      <c r="K24" s="11">
        <v>2983983.7057500002</v>
      </c>
    </row>
    <row r="25" spans="1:11" ht="12.75" customHeight="1" x14ac:dyDescent="0.2">
      <c r="A25" s="17">
        <f>Assets!A25</f>
        <v>16</v>
      </c>
      <c r="B25" s="16" t="str">
        <f>Assets!B25</f>
        <v xml:space="preserve"> 88</v>
      </c>
      <c r="C25" s="16" t="s">
        <v>211</v>
      </c>
      <c r="D25" s="11">
        <v>2248969.4691599999</v>
      </c>
      <c r="E25" s="11">
        <v>38.053170000000001</v>
      </c>
      <c r="F25" s="11">
        <v>0</v>
      </c>
      <c r="G25" s="11">
        <v>0</v>
      </c>
      <c r="H25" s="11">
        <v>80393.680909999995</v>
      </c>
      <c r="I25" s="11">
        <v>184444.80684999999</v>
      </c>
      <c r="J25" s="11">
        <v>-475565.91651000001</v>
      </c>
      <c r="K25" s="11">
        <v>2038280.0935800001</v>
      </c>
    </row>
    <row r="26" spans="1:11" ht="12.75" customHeight="1" x14ac:dyDescent="0.2">
      <c r="A26" s="17">
        <f>Assets!A26</f>
        <v>17</v>
      </c>
      <c r="B26" s="16" t="str">
        <f>Assets!B26</f>
        <v>295</v>
      </c>
      <c r="C26" s="16" t="s">
        <v>212</v>
      </c>
      <c r="D26" s="11">
        <v>731298.04500000004</v>
      </c>
      <c r="E26" s="11">
        <v>46278.291429999997</v>
      </c>
      <c r="F26" s="11">
        <v>0</v>
      </c>
      <c r="G26" s="11">
        <v>0</v>
      </c>
      <c r="H26" s="11">
        <v>1017036.8216500001</v>
      </c>
      <c r="I26" s="11">
        <v>0</v>
      </c>
      <c r="J26" s="11">
        <v>2292323.1756699998</v>
      </c>
      <c r="K26" s="11">
        <v>4086936.3337500002</v>
      </c>
    </row>
    <row r="27" spans="1:11" ht="12.75" customHeight="1" x14ac:dyDescent="0.2">
      <c r="A27" s="17">
        <f>Assets!A27</f>
        <v>18</v>
      </c>
      <c r="B27" s="16" t="str">
        <f>Assets!B27</f>
        <v>142</v>
      </c>
      <c r="C27" s="16" t="s">
        <v>213</v>
      </c>
      <c r="D27" s="11">
        <v>298741.97499999998</v>
      </c>
      <c r="E27" s="11">
        <v>120972.45968</v>
      </c>
      <c r="F27" s="11">
        <v>0</v>
      </c>
      <c r="G27" s="11">
        <v>0</v>
      </c>
      <c r="H27" s="11">
        <v>82994.312189999997</v>
      </c>
      <c r="I27" s="11">
        <v>29317.56307</v>
      </c>
      <c r="J27" s="11">
        <v>186422.93977999999</v>
      </c>
      <c r="K27" s="11">
        <v>718449.24971999996</v>
      </c>
    </row>
    <row r="28" spans="1:11" ht="12.75" customHeight="1" x14ac:dyDescent="0.2">
      <c r="A28" s="17">
        <f>Assets!A28</f>
        <v>19</v>
      </c>
      <c r="B28" s="16" t="str">
        <f>Assets!B28</f>
        <v>153</v>
      </c>
      <c r="C28" s="16" t="s">
        <v>214</v>
      </c>
      <c r="D28" s="11">
        <v>979089.72398000001</v>
      </c>
      <c r="E28" s="11">
        <v>4600449.1825200003</v>
      </c>
      <c r="F28" s="11">
        <v>0</v>
      </c>
      <c r="G28" s="11">
        <v>0</v>
      </c>
      <c r="H28" s="11">
        <v>1332.10769</v>
      </c>
      <c r="I28" s="11">
        <v>251409.54264999999</v>
      </c>
      <c r="J28" s="11">
        <v>-3828097.1908200001</v>
      </c>
      <c r="K28" s="11">
        <v>2004183.3660200001</v>
      </c>
    </row>
    <row r="29" spans="1:11" ht="12.75" customHeight="1" x14ac:dyDescent="0.2">
      <c r="A29" s="17">
        <f>Assets!A29</f>
        <v>20</v>
      </c>
      <c r="B29" s="16" t="str">
        <f>Assets!B29</f>
        <v>407</v>
      </c>
      <c r="C29" s="16" t="s">
        <v>215</v>
      </c>
      <c r="D29" s="11">
        <v>301839.25464</v>
      </c>
      <c r="E29" s="11">
        <v>0</v>
      </c>
      <c r="F29" s="11">
        <v>0</v>
      </c>
      <c r="G29" s="11">
        <v>0</v>
      </c>
      <c r="H29" s="11">
        <v>21396.672890000002</v>
      </c>
      <c r="I29" s="11">
        <v>0</v>
      </c>
      <c r="J29" s="11">
        <v>42287.381589999997</v>
      </c>
      <c r="K29" s="11">
        <v>365523.30911999999</v>
      </c>
    </row>
    <row r="30" spans="1:11" ht="12.75" customHeight="1" x14ac:dyDescent="0.2">
      <c r="A30" s="17">
        <f>Assets!A30</f>
        <v>21</v>
      </c>
      <c r="B30" s="16" t="str">
        <f>Assets!B30</f>
        <v>251</v>
      </c>
      <c r="C30" s="16" t="s">
        <v>216</v>
      </c>
      <c r="D30" s="11">
        <v>2531346.94</v>
      </c>
      <c r="E30" s="11">
        <v>0</v>
      </c>
      <c r="F30" s="11">
        <v>0</v>
      </c>
      <c r="G30" s="11">
        <v>0</v>
      </c>
      <c r="H30" s="11">
        <v>58547.122790000001</v>
      </c>
      <c r="I30" s="11">
        <v>7674.6387400000003</v>
      </c>
      <c r="J30" s="11">
        <v>-1989966.1172499999</v>
      </c>
      <c r="K30" s="11">
        <v>607602.58427999995</v>
      </c>
    </row>
    <row r="31" spans="1:11" ht="12.75" customHeight="1" x14ac:dyDescent="0.2">
      <c r="A31" s="17">
        <f>Assets!A31</f>
        <v>22</v>
      </c>
      <c r="B31" s="16" t="str">
        <f>Assets!B31</f>
        <v>325</v>
      </c>
      <c r="C31" s="16" t="s">
        <v>217</v>
      </c>
      <c r="D31" s="11">
        <v>1152940</v>
      </c>
      <c r="E31" s="11">
        <v>3910.6433000000002</v>
      </c>
      <c r="F31" s="11">
        <v>0</v>
      </c>
      <c r="G31" s="11">
        <v>0</v>
      </c>
      <c r="H31" s="11">
        <v>9003.2008800000003</v>
      </c>
      <c r="I31" s="11">
        <v>0</v>
      </c>
      <c r="J31" s="11">
        <v>-925210.31619000004</v>
      </c>
      <c r="K31" s="11">
        <v>240643.52799</v>
      </c>
    </row>
    <row r="32" spans="1:11" ht="12.75" customHeight="1" x14ac:dyDescent="0.2">
      <c r="A32" s="17">
        <f>Assets!A32</f>
        <v>23</v>
      </c>
      <c r="B32" s="16" t="str">
        <f>Assets!B32</f>
        <v>455</v>
      </c>
      <c r="C32" s="16" t="s">
        <v>218</v>
      </c>
      <c r="D32" s="11">
        <v>300000</v>
      </c>
      <c r="E32" s="11">
        <v>0</v>
      </c>
      <c r="F32" s="11">
        <v>0</v>
      </c>
      <c r="G32" s="11">
        <v>-98.212000000000003</v>
      </c>
      <c r="H32" s="11">
        <v>10743.11982</v>
      </c>
      <c r="I32" s="11">
        <v>0</v>
      </c>
      <c r="J32" s="11">
        <v>227542.80074999999</v>
      </c>
      <c r="K32" s="11">
        <v>538187.70857000002</v>
      </c>
    </row>
    <row r="33" spans="1:11" ht="12.75" customHeight="1" x14ac:dyDescent="0.2">
      <c r="A33" s="17">
        <f>Assets!A33</f>
        <v>24</v>
      </c>
      <c r="B33" s="16" t="str">
        <f>Assets!B33</f>
        <v>329</v>
      </c>
      <c r="C33" s="16" t="s">
        <v>219</v>
      </c>
      <c r="D33" s="11">
        <v>252500</v>
      </c>
      <c r="E33" s="11">
        <v>0</v>
      </c>
      <c r="F33" s="11">
        <v>0</v>
      </c>
      <c r="G33" s="11">
        <v>0</v>
      </c>
      <c r="H33" s="11">
        <v>29325.65667</v>
      </c>
      <c r="I33" s="11">
        <v>-214.99279999999999</v>
      </c>
      <c r="J33" s="11">
        <v>54631.331039999997</v>
      </c>
      <c r="K33" s="11">
        <v>336241.99491000001</v>
      </c>
    </row>
    <row r="34" spans="1:11" ht="12.75" customHeight="1" x14ac:dyDescent="0.2">
      <c r="A34" s="17">
        <f>Assets!A34</f>
        <v>25</v>
      </c>
      <c r="B34" s="16" t="str">
        <f>Assets!B34</f>
        <v>331</v>
      </c>
      <c r="C34" s="16" t="s">
        <v>220</v>
      </c>
      <c r="D34" s="11">
        <v>307423.66619999998</v>
      </c>
      <c r="E34" s="11">
        <v>2902.3649599999999</v>
      </c>
      <c r="F34" s="11">
        <v>4086.3663999999999</v>
      </c>
      <c r="G34" s="11">
        <v>-7755.0067900000004</v>
      </c>
      <c r="H34" s="11">
        <v>40100.904750000002</v>
      </c>
      <c r="I34" s="11">
        <v>1354.94336</v>
      </c>
      <c r="J34" s="11">
        <v>50632.609969999998</v>
      </c>
      <c r="K34" s="11">
        <v>398745.84885000001</v>
      </c>
    </row>
    <row r="35" spans="1:11" ht="12.75" customHeight="1" x14ac:dyDescent="0.2">
      <c r="A35" s="17">
        <f>Assets!A35</f>
        <v>26</v>
      </c>
      <c r="B35" s="16" t="str">
        <f>Assets!B35</f>
        <v>129</v>
      </c>
      <c r="C35" s="16" t="s">
        <v>221</v>
      </c>
      <c r="D35" s="11">
        <v>1500000</v>
      </c>
      <c r="E35" s="11">
        <v>3.2749999999999999</v>
      </c>
      <c r="F35" s="11">
        <v>0</v>
      </c>
      <c r="G35" s="11">
        <v>0</v>
      </c>
      <c r="H35" s="11">
        <v>0</v>
      </c>
      <c r="I35" s="11">
        <v>-1344.69004</v>
      </c>
      <c r="J35" s="11">
        <v>-1149385.6629600001</v>
      </c>
      <c r="K35" s="11">
        <v>349272.92200000002</v>
      </c>
    </row>
    <row r="36" spans="1:11" ht="12.75" customHeight="1" x14ac:dyDescent="0.2">
      <c r="A36" s="17"/>
      <c r="B36" s="16"/>
      <c r="C36" s="25" t="s">
        <v>85</v>
      </c>
      <c r="D36" s="27">
        <v>130938336.10369</v>
      </c>
      <c r="E36" s="27">
        <v>11918971.09451</v>
      </c>
      <c r="F36" s="27">
        <v>335038.22515000001</v>
      </c>
      <c r="G36" s="27">
        <v>6542629.66598</v>
      </c>
      <c r="H36" s="27">
        <v>9152247.9274599999</v>
      </c>
      <c r="I36" s="27">
        <v>2975861.4863800001</v>
      </c>
      <c r="J36" s="27">
        <v>-101456688.07085</v>
      </c>
      <c r="K36" s="27">
        <v>60406396.432319999</v>
      </c>
    </row>
    <row r="37" spans="1:11" ht="12.75" customHeight="1" x14ac:dyDescent="0.2">
      <c r="A37" s="17"/>
      <c r="B37" s="16"/>
      <c r="C37" s="35" t="s">
        <v>86</v>
      </c>
      <c r="D37" s="11"/>
      <c r="E37" s="11"/>
      <c r="F37" s="11"/>
      <c r="G37" s="11"/>
      <c r="H37" s="11"/>
      <c r="I37" s="11"/>
      <c r="J37" s="11"/>
      <c r="K37" s="11"/>
    </row>
    <row r="38" spans="1:11" ht="12.75" customHeight="1" x14ac:dyDescent="0.2">
      <c r="A38" s="17">
        <f>Assets!A38</f>
        <v>27</v>
      </c>
      <c r="B38" s="16" t="str">
        <f>Assets!B38</f>
        <v>115</v>
      </c>
      <c r="C38" s="16" t="s">
        <v>222</v>
      </c>
      <c r="D38" s="11">
        <v>3294492.4</v>
      </c>
      <c r="E38" s="11">
        <v>101659.63403</v>
      </c>
      <c r="F38" s="11">
        <v>0</v>
      </c>
      <c r="G38" s="11">
        <v>0</v>
      </c>
      <c r="H38" s="11">
        <v>1475429.6781599999</v>
      </c>
      <c r="I38" s="11">
        <v>449983.03022000002</v>
      </c>
      <c r="J38" s="11">
        <v>996304.02263000002</v>
      </c>
      <c r="K38" s="11">
        <v>6317868.76504</v>
      </c>
    </row>
    <row r="39" spans="1:11" ht="12.75" customHeight="1" x14ac:dyDescent="0.2">
      <c r="A39" s="17">
        <f>Assets!A39</f>
        <v>28</v>
      </c>
      <c r="B39" s="16" t="str">
        <f>Assets!B39</f>
        <v>106</v>
      </c>
      <c r="C39" s="16" t="s">
        <v>223</v>
      </c>
      <c r="D39" s="11">
        <v>1339050.8999999999</v>
      </c>
      <c r="E39" s="11">
        <v>335564.02</v>
      </c>
      <c r="F39" s="11">
        <v>0</v>
      </c>
      <c r="G39" s="11">
        <v>0</v>
      </c>
      <c r="H39" s="11">
        <v>144605.15113000001</v>
      </c>
      <c r="I39" s="11">
        <v>245187.8694</v>
      </c>
      <c r="J39" s="11">
        <v>447173.18137000001</v>
      </c>
      <c r="K39" s="11">
        <v>2511581.1219000001</v>
      </c>
    </row>
    <row r="40" spans="1:11" ht="12.75" customHeight="1" x14ac:dyDescent="0.2">
      <c r="A40" s="17">
        <f>Assets!A40</f>
        <v>29</v>
      </c>
      <c r="B40" s="16" t="str">
        <f>Assets!B40</f>
        <v xml:space="preserve"> 62</v>
      </c>
      <c r="C40" s="16" t="s">
        <v>224</v>
      </c>
      <c r="D40" s="11">
        <v>1153000.1000000001</v>
      </c>
      <c r="E40" s="11">
        <v>42011</v>
      </c>
      <c r="F40" s="11">
        <v>0</v>
      </c>
      <c r="G40" s="11">
        <v>0</v>
      </c>
      <c r="H40" s="11">
        <v>62664.692759999998</v>
      </c>
      <c r="I40" s="11">
        <v>94841.558839999998</v>
      </c>
      <c r="J40" s="11">
        <v>768799.67539999995</v>
      </c>
      <c r="K40" s="11">
        <v>2121317.0269999998</v>
      </c>
    </row>
    <row r="41" spans="1:11" ht="12.75" customHeight="1" x14ac:dyDescent="0.2">
      <c r="A41" s="17">
        <f>Assets!A41</f>
        <v>30</v>
      </c>
      <c r="B41" s="16" t="str">
        <f>Assets!B41</f>
        <v>270</v>
      </c>
      <c r="C41" s="16" t="s">
        <v>225</v>
      </c>
      <c r="D41" s="11">
        <v>2720000</v>
      </c>
      <c r="E41" s="11">
        <v>17577.478739999999</v>
      </c>
      <c r="F41" s="11">
        <v>488454.27600000001</v>
      </c>
      <c r="G41" s="11">
        <v>0</v>
      </c>
      <c r="H41" s="11">
        <v>0</v>
      </c>
      <c r="I41" s="11">
        <v>90448.060320000004</v>
      </c>
      <c r="J41" s="11">
        <v>-2270526.1929100002</v>
      </c>
      <c r="K41" s="11">
        <v>1045953.62215</v>
      </c>
    </row>
    <row r="42" spans="1:11" ht="12.75" customHeight="1" x14ac:dyDescent="0.2">
      <c r="A42" s="17">
        <f>Assets!A42</f>
        <v>31</v>
      </c>
      <c r="B42" s="16" t="str">
        <f>Assets!B42</f>
        <v>126</v>
      </c>
      <c r="C42" s="16" t="s">
        <v>226</v>
      </c>
      <c r="D42" s="11">
        <v>620000</v>
      </c>
      <c r="E42" s="11">
        <v>138.44</v>
      </c>
      <c r="F42" s="11">
        <v>0</v>
      </c>
      <c r="G42" s="11">
        <v>200000</v>
      </c>
      <c r="H42" s="11">
        <v>136083.17327</v>
      </c>
      <c r="I42" s="11">
        <v>74744.439419999995</v>
      </c>
      <c r="J42" s="11">
        <v>-232071.32175999999</v>
      </c>
      <c r="K42" s="11">
        <v>798894.73092999996</v>
      </c>
    </row>
    <row r="43" spans="1:11" ht="12.75" customHeight="1" x14ac:dyDescent="0.2">
      <c r="A43" s="17">
        <f>Assets!A43</f>
        <v>32</v>
      </c>
      <c r="B43" s="16" t="str">
        <f>Assets!B43</f>
        <v>242</v>
      </c>
      <c r="C43" s="16" t="s">
        <v>227</v>
      </c>
      <c r="D43" s="11">
        <v>3102671.97</v>
      </c>
      <c r="E43" s="11">
        <v>1375440.3084100001</v>
      </c>
      <c r="F43" s="11">
        <v>0</v>
      </c>
      <c r="G43" s="11">
        <v>0</v>
      </c>
      <c r="H43" s="11">
        <v>0</v>
      </c>
      <c r="I43" s="11">
        <v>5442.4318000000003</v>
      </c>
      <c r="J43" s="11">
        <v>-3606731.06702</v>
      </c>
      <c r="K43" s="11">
        <v>876823.64319000102</v>
      </c>
    </row>
    <row r="44" spans="1:11" ht="12.75" customHeight="1" x14ac:dyDescent="0.2">
      <c r="A44" s="17">
        <f>Assets!A44</f>
        <v>33</v>
      </c>
      <c r="B44" s="16" t="str">
        <f>Assets!B44</f>
        <v>389</v>
      </c>
      <c r="C44" s="16" t="s">
        <v>228</v>
      </c>
      <c r="D44" s="11">
        <v>274065</v>
      </c>
      <c r="E44" s="11">
        <v>0</v>
      </c>
      <c r="F44" s="11">
        <v>0</v>
      </c>
      <c r="G44" s="11">
        <v>0</v>
      </c>
      <c r="H44" s="11">
        <v>9765.1092800000006</v>
      </c>
      <c r="I44" s="11">
        <v>1628.0604800000001</v>
      </c>
      <c r="J44" s="11">
        <v>62847.026179999899</v>
      </c>
      <c r="K44" s="11">
        <v>348305.19594000001</v>
      </c>
    </row>
    <row r="45" spans="1:11" ht="12.75" customHeight="1" x14ac:dyDescent="0.2">
      <c r="A45" s="17">
        <f>Assets!A45</f>
        <v>34</v>
      </c>
      <c r="B45" s="16" t="str">
        <f>Assets!B45</f>
        <v>305</v>
      </c>
      <c r="C45" s="16" t="s">
        <v>229</v>
      </c>
      <c r="D45" s="11">
        <v>523109.7</v>
      </c>
      <c r="E45" s="11">
        <v>0</v>
      </c>
      <c r="F45" s="11">
        <v>0</v>
      </c>
      <c r="G45" s="11">
        <v>-182.08199999999999</v>
      </c>
      <c r="H45" s="11">
        <v>17107.549470000002</v>
      </c>
      <c r="I45" s="11">
        <v>2224.7249999999999</v>
      </c>
      <c r="J45" s="11">
        <v>168150.13399999999</v>
      </c>
      <c r="K45" s="11">
        <v>710410.02647000004</v>
      </c>
    </row>
    <row r="46" spans="1:11" ht="12.75" customHeight="1" x14ac:dyDescent="0.2">
      <c r="A46" s="17">
        <f>Assets!A46</f>
        <v>35</v>
      </c>
      <c r="B46" s="16" t="str">
        <f>Assets!B46</f>
        <v xml:space="preserve"> 96</v>
      </c>
      <c r="C46" s="16" t="s">
        <v>230</v>
      </c>
      <c r="D46" s="11">
        <v>323191.44</v>
      </c>
      <c r="E46" s="11">
        <v>40.512189999999997</v>
      </c>
      <c r="F46" s="11">
        <v>0</v>
      </c>
      <c r="G46" s="11">
        <v>0</v>
      </c>
      <c r="H46" s="11">
        <v>64139.988899999997</v>
      </c>
      <c r="I46" s="11">
        <v>25513.303070000002</v>
      </c>
      <c r="J46" s="11">
        <v>494458.69935000001</v>
      </c>
      <c r="K46" s="11">
        <v>907343.94351000001</v>
      </c>
    </row>
    <row r="47" spans="1:11" ht="12.75" customHeight="1" x14ac:dyDescent="0.2">
      <c r="A47" s="17">
        <f>Assets!A47</f>
        <v>36</v>
      </c>
      <c r="B47" s="16" t="str">
        <f>Assets!B47</f>
        <v>101</v>
      </c>
      <c r="C47" s="16" t="s">
        <v>231</v>
      </c>
      <c r="D47" s="11">
        <v>856565.81149999995</v>
      </c>
      <c r="E47" s="11">
        <v>8021.5040499999996</v>
      </c>
      <c r="F47" s="11">
        <v>0</v>
      </c>
      <c r="G47" s="11">
        <v>0</v>
      </c>
      <c r="H47" s="11">
        <v>261506.79790999999</v>
      </c>
      <c r="I47" s="11">
        <v>-10951.21997</v>
      </c>
      <c r="J47" s="11">
        <v>145551.19768000001</v>
      </c>
      <c r="K47" s="11">
        <v>1260694.0911699999</v>
      </c>
    </row>
    <row r="48" spans="1:11" ht="12.75" customHeight="1" x14ac:dyDescent="0.2">
      <c r="A48" s="17">
        <f>Assets!A48</f>
        <v>37</v>
      </c>
      <c r="B48" s="16" t="str">
        <f>Assets!B48</f>
        <v>105</v>
      </c>
      <c r="C48" s="16" t="s">
        <v>232</v>
      </c>
      <c r="D48" s="11">
        <v>635000.05000000005</v>
      </c>
      <c r="E48" s="11">
        <v>68749.0003</v>
      </c>
      <c r="F48" s="11">
        <v>0</v>
      </c>
      <c r="G48" s="11">
        <v>0</v>
      </c>
      <c r="H48" s="11">
        <v>88283.346999999994</v>
      </c>
      <c r="I48" s="11">
        <v>48508.819199999998</v>
      </c>
      <c r="J48" s="11">
        <v>-152316.84568</v>
      </c>
      <c r="K48" s="11">
        <v>688224.37081999995</v>
      </c>
    </row>
    <row r="49" spans="1:11" ht="12.75" customHeight="1" x14ac:dyDescent="0.2">
      <c r="A49" s="17">
        <f>Assets!A49</f>
        <v>38</v>
      </c>
      <c r="B49" s="16" t="str">
        <f>Assets!B49</f>
        <v>320</v>
      </c>
      <c r="C49" s="16" t="s">
        <v>233</v>
      </c>
      <c r="D49" s="11">
        <v>500000</v>
      </c>
      <c r="E49" s="11">
        <v>0</v>
      </c>
      <c r="F49" s="11">
        <v>0</v>
      </c>
      <c r="G49" s="11">
        <v>0</v>
      </c>
      <c r="H49" s="11">
        <v>34055.439559999999</v>
      </c>
      <c r="I49" s="11">
        <v>-371.31025</v>
      </c>
      <c r="J49" s="11">
        <v>10123.5167200001</v>
      </c>
      <c r="K49" s="11">
        <v>543807.64602999995</v>
      </c>
    </row>
    <row r="50" spans="1:11" ht="12.75" customHeight="1" x14ac:dyDescent="0.2">
      <c r="A50" s="17">
        <f>Assets!A50</f>
        <v>39</v>
      </c>
      <c r="B50" s="16" t="str">
        <f>Assets!B50</f>
        <v>386</v>
      </c>
      <c r="C50" s="16" t="s">
        <v>234</v>
      </c>
      <c r="D50" s="11">
        <v>300000</v>
      </c>
      <c r="E50" s="11">
        <v>0</v>
      </c>
      <c r="F50" s="11">
        <v>0</v>
      </c>
      <c r="G50" s="11">
        <v>0</v>
      </c>
      <c r="H50" s="11">
        <v>1350</v>
      </c>
      <c r="I50" s="11">
        <v>0</v>
      </c>
      <c r="J50" s="11">
        <v>22322.319940000001</v>
      </c>
      <c r="K50" s="11">
        <v>323672.31994000002</v>
      </c>
    </row>
    <row r="51" spans="1:11" ht="12.75" customHeight="1" x14ac:dyDescent="0.2">
      <c r="A51" s="17">
        <f>Assets!A51</f>
        <v>40</v>
      </c>
      <c r="B51" s="16" t="str">
        <f>Assets!B51</f>
        <v>288</v>
      </c>
      <c r="C51" s="16" t="s">
        <v>235</v>
      </c>
      <c r="D51" s="11">
        <v>510392.935</v>
      </c>
      <c r="E51" s="11">
        <v>0</v>
      </c>
      <c r="F51" s="11">
        <v>0</v>
      </c>
      <c r="G51" s="11">
        <v>190000</v>
      </c>
      <c r="H51" s="11">
        <v>0</v>
      </c>
      <c r="I51" s="11">
        <v>63389.32404</v>
      </c>
      <c r="J51" s="11">
        <v>-238168.03834999999</v>
      </c>
      <c r="K51" s="11">
        <v>525614.22068999999</v>
      </c>
    </row>
    <row r="52" spans="1:11" ht="12.75" customHeight="1" x14ac:dyDescent="0.2">
      <c r="A52" s="17">
        <f>Assets!A52</f>
        <v>41</v>
      </c>
      <c r="B52" s="16" t="str">
        <f>Assets!B52</f>
        <v xml:space="preserve"> 91</v>
      </c>
      <c r="C52" s="16" t="s">
        <v>236</v>
      </c>
      <c r="D52" s="11">
        <v>438405.33799999999</v>
      </c>
      <c r="E52" s="11">
        <v>1661.4525900000001</v>
      </c>
      <c r="F52" s="11">
        <v>0</v>
      </c>
      <c r="G52" s="11">
        <v>22184.144899999999</v>
      </c>
      <c r="H52" s="11">
        <v>9936.3165399999998</v>
      </c>
      <c r="I52" s="11">
        <v>72400.364920000007</v>
      </c>
      <c r="J52" s="11">
        <v>-310089.64277999999</v>
      </c>
      <c r="K52" s="11">
        <v>234497.97417</v>
      </c>
    </row>
    <row r="53" spans="1:11" ht="12.75" customHeight="1" x14ac:dyDescent="0.2">
      <c r="A53" s="17">
        <f>Assets!A53</f>
        <v>42</v>
      </c>
      <c r="B53" s="16" t="str">
        <f>Assets!B53</f>
        <v>113</v>
      </c>
      <c r="C53" s="16" t="s">
        <v>237</v>
      </c>
      <c r="D53" s="11">
        <v>303250</v>
      </c>
      <c r="E53" s="11">
        <v>60.312010000000001</v>
      </c>
      <c r="F53" s="11">
        <v>0</v>
      </c>
      <c r="G53" s="11">
        <v>0</v>
      </c>
      <c r="H53" s="11">
        <v>94119.838199999998</v>
      </c>
      <c r="I53" s="11">
        <v>226672.61848</v>
      </c>
      <c r="J53" s="11">
        <v>92035.231289999996</v>
      </c>
      <c r="K53" s="11">
        <v>716137.99997999996</v>
      </c>
    </row>
    <row r="54" spans="1:11" ht="12.75" customHeight="1" x14ac:dyDescent="0.2">
      <c r="A54" s="17">
        <f>Assets!A54</f>
        <v>43</v>
      </c>
      <c r="B54" s="16" t="str">
        <f>Assets!B54</f>
        <v>191</v>
      </c>
      <c r="C54" s="16" t="s">
        <v>238</v>
      </c>
      <c r="D54" s="11">
        <v>320445.04200000002</v>
      </c>
      <c r="E54" s="11">
        <v>13.40704</v>
      </c>
      <c r="F54" s="11">
        <v>0</v>
      </c>
      <c r="G54" s="11">
        <v>0</v>
      </c>
      <c r="H54" s="11">
        <v>117440.89072</v>
      </c>
      <c r="I54" s="11">
        <v>408287.071</v>
      </c>
      <c r="J54" s="11">
        <v>117239.44643</v>
      </c>
      <c r="K54" s="11">
        <v>963425.85719000001</v>
      </c>
    </row>
    <row r="55" spans="1:11" ht="12.75" customHeight="1" x14ac:dyDescent="0.2">
      <c r="A55" s="17">
        <f>Assets!A55</f>
        <v>44</v>
      </c>
      <c r="B55" s="16" t="str">
        <f>Assets!B55</f>
        <v xml:space="preserve"> 29</v>
      </c>
      <c r="C55" s="16" t="s">
        <v>239</v>
      </c>
      <c r="D55" s="11">
        <v>260000</v>
      </c>
      <c r="E55" s="11">
        <v>0</v>
      </c>
      <c r="F55" s="11">
        <v>0</v>
      </c>
      <c r="G55" s="11">
        <v>0</v>
      </c>
      <c r="H55" s="11">
        <v>29843.67986</v>
      </c>
      <c r="I55" s="11">
        <v>0</v>
      </c>
      <c r="J55" s="11">
        <v>111200.43852</v>
      </c>
      <c r="K55" s="11">
        <v>401044.11838</v>
      </c>
    </row>
    <row r="56" spans="1:11" ht="12.75" customHeight="1" x14ac:dyDescent="0.2">
      <c r="A56" s="17">
        <f>Assets!A56</f>
        <v>45</v>
      </c>
      <c r="B56" s="16" t="str">
        <f>Assets!B56</f>
        <v>206</v>
      </c>
      <c r="C56" s="16" t="s">
        <v>240</v>
      </c>
      <c r="D56" s="11">
        <v>712100</v>
      </c>
      <c r="E56" s="11">
        <v>1056.3</v>
      </c>
      <c r="F56" s="11">
        <v>0</v>
      </c>
      <c r="G56" s="11">
        <v>0</v>
      </c>
      <c r="H56" s="11">
        <v>49909.015030000002</v>
      </c>
      <c r="I56" s="11">
        <v>75273.454710000005</v>
      </c>
      <c r="J56" s="11">
        <v>-605877.19753999996</v>
      </c>
      <c r="K56" s="11">
        <v>232461.5722</v>
      </c>
    </row>
    <row r="57" spans="1:11" ht="12.75" customHeight="1" x14ac:dyDescent="0.2">
      <c r="A57" s="17">
        <f>Assets!A57</f>
        <v>46</v>
      </c>
      <c r="B57" s="16" t="str">
        <f>Assets!B57</f>
        <v>392</v>
      </c>
      <c r="C57" s="16" t="s">
        <v>241</v>
      </c>
      <c r="D57" s="11">
        <v>231308.67499999999</v>
      </c>
      <c r="E57" s="11">
        <v>0</v>
      </c>
      <c r="F57" s="11">
        <v>22792.924999999999</v>
      </c>
      <c r="G57" s="11">
        <v>0</v>
      </c>
      <c r="H57" s="11">
        <v>1654.5438300000001</v>
      </c>
      <c r="I57" s="11">
        <v>0</v>
      </c>
      <c r="J57" s="11">
        <v>-7243.0884299999998</v>
      </c>
      <c r="K57" s="11">
        <v>248513.05540000001</v>
      </c>
    </row>
    <row r="58" spans="1:11" ht="12.75" customHeight="1" x14ac:dyDescent="0.2">
      <c r="A58" s="17">
        <f>Assets!A58</f>
        <v>47</v>
      </c>
      <c r="B58" s="16" t="str">
        <f>Assets!B58</f>
        <v>286</v>
      </c>
      <c r="C58" s="16" t="s">
        <v>242</v>
      </c>
      <c r="D58" s="11">
        <v>200000</v>
      </c>
      <c r="E58" s="11">
        <v>0</v>
      </c>
      <c r="F58" s="11">
        <v>0</v>
      </c>
      <c r="G58" s="11">
        <v>0</v>
      </c>
      <c r="H58" s="11">
        <v>19359.628550000001</v>
      </c>
      <c r="I58" s="11">
        <v>0</v>
      </c>
      <c r="J58" s="11">
        <v>50655.185440000001</v>
      </c>
      <c r="K58" s="11">
        <v>270014.81399</v>
      </c>
    </row>
    <row r="59" spans="1:11" ht="12.75" customHeight="1" x14ac:dyDescent="0.2">
      <c r="A59" s="17">
        <f>Assets!A59</f>
        <v>48</v>
      </c>
      <c r="B59" s="16" t="str">
        <f>Assets!B59</f>
        <v>123</v>
      </c>
      <c r="C59" s="16" t="s">
        <v>243</v>
      </c>
      <c r="D59" s="11">
        <v>430000</v>
      </c>
      <c r="E59" s="11">
        <v>0</v>
      </c>
      <c r="F59" s="11">
        <v>0</v>
      </c>
      <c r="G59" s="11">
        <v>0</v>
      </c>
      <c r="H59" s="11">
        <v>15710.889429999999</v>
      </c>
      <c r="I59" s="11">
        <v>34145.51023</v>
      </c>
      <c r="J59" s="11">
        <v>70209.275259999995</v>
      </c>
      <c r="K59" s="11">
        <v>550065.67492000002</v>
      </c>
    </row>
    <row r="60" spans="1:11" ht="12.75" customHeight="1" x14ac:dyDescent="0.2">
      <c r="A60" s="17">
        <f>Assets!A60</f>
        <v>49</v>
      </c>
      <c r="B60" s="16" t="str">
        <f>Assets!B60</f>
        <v>694</v>
      </c>
      <c r="C60" s="16" t="s">
        <v>244</v>
      </c>
      <c r="D60" s="11">
        <v>254663.57500000001</v>
      </c>
      <c r="E60" s="11">
        <v>0</v>
      </c>
      <c r="F60" s="11">
        <v>0</v>
      </c>
      <c r="G60" s="11">
        <v>0</v>
      </c>
      <c r="H60" s="11">
        <v>6111.6685699999998</v>
      </c>
      <c r="I60" s="11">
        <v>305.21113000000003</v>
      </c>
      <c r="J60" s="11">
        <v>11556.28607</v>
      </c>
      <c r="K60" s="11">
        <v>272636.74076999997</v>
      </c>
    </row>
    <row r="61" spans="1:11" ht="12.75" customHeight="1" x14ac:dyDescent="0.2">
      <c r="A61" s="17">
        <f>Assets!A61</f>
        <v>50</v>
      </c>
      <c r="B61" s="16" t="str">
        <f>Assets!B61</f>
        <v>381</v>
      </c>
      <c r="C61" s="16" t="s">
        <v>245</v>
      </c>
      <c r="D61" s="11">
        <v>200000</v>
      </c>
      <c r="E61" s="11">
        <v>39011.642</v>
      </c>
      <c r="F61" s="11">
        <v>0</v>
      </c>
      <c r="G61" s="11">
        <v>0</v>
      </c>
      <c r="H61" s="11">
        <v>4333.8995400000003</v>
      </c>
      <c r="I61" s="11">
        <v>0</v>
      </c>
      <c r="J61" s="11">
        <v>66740.43561</v>
      </c>
      <c r="K61" s="11">
        <v>310085.97714999999</v>
      </c>
    </row>
    <row r="62" spans="1:11" ht="12.75" customHeight="1" x14ac:dyDescent="0.2">
      <c r="A62" s="17">
        <f>Assets!A62</f>
        <v>51</v>
      </c>
      <c r="B62" s="16" t="str">
        <f>Assets!B62</f>
        <v>290</v>
      </c>
      <c r="C62" s="16" t="s">
        <v>246</v>
      </c>
      <c r="D62" s="11">
        <v>230000</v>
      </c>
      <c r="E62" s="11">
        <v>17924.436000000002</v>
      </c>
      <c r="F62" s="11">
        <v>0</v>
      </c>
      <c r="G62" s="11">
        <v>0</v>
      </c>
      <c r="H62" s="11">
        <v>6306.2120800000002</v>
      </c>
      <c r="I62" s="11">
        <v>0</v>
      </c>
      <c r="J62" s="11">
        <v>39972.143170000003</v>
      </c>
      <c r="K62" s="11">
        <v>294202.79125000001</v>
      </c>
    </row>
    <row r="63" spans="1:11" ht="12.75" customHeight="1" x14ac:dyDescent="0.2">
      <c r="A63" s="17">
        <f>Assets!A63</f>
        <v>52</v>
      </c>
      <c r="B63" s="16" t="str">
        <f>Assets!B63</f>
        <v>143</v>
      </c>
      <c r="C63" s="16" t="s">
        <v>247</v>
      </c>
      <c r="D63" s="11">
        <v>250000</v>
      </c>
      <c r="E63" s="11">
        <v>610.5</v>
      </c>
      <c r="F63" s="11">
        <v>0</v>
      </c>
      <c r="G63" s="11">
        <v>0</v>
      </c>
      <c r="H63" s="11">
        <v>12821.569509999999</v>
      </c>
      <c r="I63" s="11">
        <v>46811.108760000003</v>
      </c>
      <c r="J63" s="11">
        <v>14799.00734</v>
      </c>
      <c r="K63" s="11">
        <v>325042.18560999999</v>
      </c>
    </row>
    <row r="64" spans="1:11" ht="12.75" customHeight="1" x14ac:dyDescent="0.2">
      <c r="A64" s="17">
        <f>Assets!A64</f>
        <v>53</v>
      </c>
      <c r="B64" s="16" t="str">
        <f>Assets!B64</f>
        <v>240</v>
      </c>
      <c r="C64" s="16" t="s">
        <v>248</v>
      </c>
      <c r="D64" s="11">
        <v>200000.00258999999</v>
      </c>
      <c r="E64" s="11">
        <v>0</v>
      </c>
      <c r="F64" s="11">
        <v>0</v>
      </c>
      <c r="G64" s="11">
        <v>0</v>
      </c>
      <c r="H64" s="11">
        <v>4469.2466299999996</v>
      </c>
      <c r="I64" s="11">
        <v>7147.3884200000002</v>
      </c>
      <c r="J64" s="11">
        <v>17014.314620000001</v>
      </c>
      <c r="K64" s="11">
        <v>228630.95225999999</v>
      </c>
    </row>
    <row r="65" spans="1:11" ht="12.75" customHeight="1" x14ac:dyDescent="0.2">
      <c r="A65" s="17">
        <f>Assets!A65</f>
        <v>54</v>
      </c>
      <c r="B65" s="16" t="str">
        <f>Assets!B65</f>
        <v>231</v>
      </c>
      <c r="C65" s="16" t="s">
        <v>249</v>
      </c>
      <c r="D65" s="11">
        <v>292000</v>
      </c>
      <c r="E65" s="11">
        <v>4160.86042</v>
      </c>
      <c r="F65" s="11">
        <v>0</v>
      </c>
      <c r="G65" s="11">
        <v>0</v>
      </c>
      <c r="H65" s="11">
        <v>9977.2764000000006</v>
      </c>
      <c r="I65" s="11">
        <v>11190.52822</v>
      </c>
      <c r="J65" s="11">
        <v>-48686.827490000003</v>
      </c>
      <c r="K65" s="11">
        <v>268641.83755</v>
      </c>
    </row>
    <row r="66" spans="1:11" ht="12.75" customHeight="1" x14ac:dyDescent="0.2">
      <c r="A66" s="17">
        <f>Assets!A66</f>
        <v>55</v>
      </c>
      <c r="B66" s="16" t="str">
        <f>Assets!B66</f>
        <v>326</v>
      </c>
      <c r="C66" s="16" t="s">
        <v>250</v>
      </c>
      <c r="D66" s="11">
        <v>200000</v>
      </c>
      <c r="E66" s="11">
        <v>0</v>
      </c>
      <c r="F66" s="11">
        <v>70000</v>
      </c>
      <c r="G66" s="11">
        <v>0</v>
      </c>
      <c r="H66" s="11">
        <v>13571.252850000001</v>
      </c>
      <c r="I66" s="11">
        <v>0</v>
      </c>
      <c r="J66" s="11">
        <v>9064.3379499999901</v>
      </c>
      <c r="K66" s="11">
        <v>292635.59080000001</v>
      </c>
    </row>
    <row r="67" spans="1:11" ht="12.75" customHeight="1" x14ac:dyDescent="0.2">
      <c r="A67" s="17">
        <f>Assets!A67</f>
        <v>56</v>
      </c>
      <c r="B67" s="16" t="str">
        <f>Assets!B67</f>
        <v>394</v>
      </c>
      <c r="C67" s="16" t="s">
        <v>251</v>
      </c>
      <c r="D67" s="11">
        <v>403200</v>
      </c>
      <c r="E67" s="11">
        <v>0</v>
      </c>
      <c r="F67" s="11">
        <v>0</v>
      </c>
      <c r="G67" s="11">
        <v>0</v>
      </c>
      <c r="H67" s="11">
        <v>67694.612670000002</v>
      </c>
      <c r="I67" s="11">
        <v>10802.70082</v>
      </c>
      <c r="J67" s="11">
        <v>48509.137549999999</v>
      </c>
      <c r="K67" s="11">
        <v>530206.45103999996</v>
      </c>
    </row>
    <row r="68" spans="1:11" ht="12.75" customHeight="1" x14ac:dyDescent="0.2">
      <c r="A68" s="17">
        <f>Assets!A68</f>
        <v>57</v>
      </c>
      <c r="B68" s="16" t="str">
        <f>Assets!B68</f>
        <v>241</v>
      </c>
      <c r="C68" s="16" t="s">
        <v>252</v>
      </c>
      <c r="D68" s="11">
        <v>200004.1</v>
      </c>
      <c r="E68" s="11">
        <v>0.5</v>
      </c>
      <c r="F68" s="11">
        <v>0</v>
      </c>
      <c r="G68" s="11">
        <v>0</v>
      </c>
      <c r="H68" s="11">
        <v>10002.82152</v>
      </c>
      <c r="I68" s="11">
        <v>19171.143479999999</v>
      </c>
      <c r="J68" s="11">
        <v>962.11316999996802</v>
      </c>
      <c r="K68" s="11">
        <v>230140.67817</v>
      </c>
    </row>
    <row r="69" spans="1:11" ht="12.75" customHeight="1" x14ac:dyDescent="0.2">
      <c r="A69" s="17">
        <f>Assets!A69</f>
        <v>58</v>
      </c>
      <c r="B69" s="16" t="str">
        <f>Assets!B69</f>
        <v>377</v>
      </c>
      <c r="C69" s="16" t="s">
        <v>253</v>
      </c>
      <c r="D69" s="11">
        <v>200011.266</v>
      </c>
      <c r="E69" s="11">
        <v>0</v>
      </c>
      <c r="F69" s="11">
        <v>0</v>
      </c>
      <c r="G69" s="11">
        <v>0</v>
      </c>
      <c r="H69" s="11">
        <v>2031.3845799999999</v>
      </c>
      <c r="I69" s="11">
        <v>0</v>
      </c>
      <c r="J69" s="11">
        <v>17119.154900000001</v>
      </c>
      <c r="K69" s="11">
        <v>219161.80548000001</v>
      </c>
    </row>
    <row r="70" spans="1:11" ht="12.75" customHeight="1" x14ac:dyDescent="0.2">
      <c r="A70" s="17">
        <f>Assets!A70</f>
        <v>59</v>
      </c>
      <c r="B70" s="16" t="str">
        <f>Assets!B70</f>
        <v>774</v>
      </c>
      <c r="C70" s="16" t="s">
        <v>254</v>
      </c>
      <c r="D70" s="11">
        <v>300039.05249999999</v>
      </c>
      <c r="E70" s="11">
        <v>0</v>
      </c>
      <c r="F70" s="11">
        <v>0</v>
      </c>
      <c r="G70" s="11">
        <v>0</v>
      </c>
      <c r="H70" s="11">
        <v>9400.8005300000004</v>
      </c>
      <c r="I70" s="11">
        <v>-41.7836</v>
      </c>
      <c r="J70" s="11">
        <v>-96736.921570000006</v>
      </c>
      <c r="K70" s="11">
        <v>212661.14786</v>
      </c>
    </row>
    <row r="71" spans="1:11" ht="12.75" customHeight="1" x14ac:dyDescent="0.2">
      <c r="A71" s="17">
        <f>Assets!A71</f>
        <v>60</v>
      </c>
      <c r="B71" s="16" t="str">
        <f>Assets!B71</f>
        <v>553</v>
      </c>
      <c r="C71" s="16" t="s">
        <v>255</v>
      </c>
      <c r="D71" s="11">
        <v>300120</v>
      </c>
      <c r="E71" s="11">
        <v>0</v>
      </c>
      <c r="F71" s="11">
        <v>0</v>
      </c>
      <c r="G71" s="11">
        <v>0</v>
      </c>
      <c r="H71" s="11">
        <v>9577.00317</v>
      </c>
      <c r="I71" s="11">
        <v>-1671.61339</v>
      </c>
      <c r="J71" s="11">
        <v>14188.050450000001</v>
      </c>
      <c r="K71" s="11">
        <v>322213.44023000001</v>
      </c>
    </row>
    <row r="72" spans="1:11" ht="12.75" customHeight="1" x14ac:dyDescent="0.2">
      <c r="A72" s="17">
        <f>Assets!A72</f>
        <v>61</v>
      </c>
      <c r="B72" s="16" t="str">
        <f>Assets!B72</f>
        <v>460</v>
      </c>
      <c r="C72" s="16" t="s">
        <v>256</v>
      </c>
      <c r="D72" s="11">
        <v>200090</v>
      </c>
      <c r="E72" s="11">
        <v>0</v>
      </c>
      <c r="F72" s="11">
        <v>8560</v>
      </c>
      <c r="G72" s="11">
        <v>0</v>
      </c>
      <c r="H72" s="11">
        <v>553.70095000000003</v>
      </c>
      <c r="I72" s="11">
        <v>-999.79861000000005</v>
      </c>
      <c r="J72" s="11">
        <v>7205.2113900000104</v>
      </c>
      <c r="K72" s="11">
        <v>215409.11373000001</v>
      </c>
    </row>
    <row r="73" spans="1:11" ht="12.75" customHeight="1" x14ac:dyDescent="0.2">
      <c r="A73" s="17">
        <f>Assets!A73</f>
        <v>62</v>
      </c>
      <c r="B73" s="16" t="str">
        <f>Assets!B73</f>
        <v>133</v>
      </c>
      <c r="C73" s="16" t="s">
        <v>257</v>
      </c>
      <c r="D73" s="11">
        <v>360000</v>
      </c>
      <c r="E73" s="11">
        <v>0</v>
      </c>
      <c r="F73" s="11">
        <v>0</v>
      </c>
      <c r="G73" s="11">
        <v>-388.82279999999997</v>
      </c>
      <c r="H73" s="11">
        <v>23496.843580000001</v>
      </c>
      <c r="I73" s="11">
        <v>0</v>
      </c>
      <c r="J73" s="11">
        <v>65047.301319999999</v>
      </c>
      <c r="K73" s="11">
        <v>448155.32209999999</v>
      </c>
    </row>
    <row r="74" spans="1:11" ht="12.75" customHeight="1" x14ac:dyDescent="0.2">
      <c r="A74" s="17">
        <f>Assets!A74</f>
        <v>63</v>
      </c>
      <c r="B74" s="16" t="str">
        <f>Assets!B74</f>
        <v>387</v>
      </c>
      <c r="C74" s="16" t="s">
        <v>258</v>
      </c>
      <c r="D74" s="11">
        <v>310000</v>
      </c>
      <c r="E74" s="11">
        <v>0</v>
      </c>
      <c r="F74" s="11">
        <v>0</v>
      </c>
      <c r="G74" s="11">
        <v>0</v>
      </c>
      <c r="H74" s="11">
        <v>7351.8820699999997</v>
      </c>
      <c r="I74" s="11">
        <v>0</v>
      </c>
      <c r="J74" s="11">
        <v>-2773.6566899999898</v>
      </c>
      <c r="K74" s="11">
        <v>314578.22538000002</v>
      </c>
    </row>
    <row r="75" spans="1:11" ht="12.75" customHeight="1" x14ac:dyDescent="0.2">
      <c r="A75" s="17">
        <f>Assets!A75</f>
        <v>64</v>
      </c>
      <c r="B75" s="16" t="str">
        <f>Assets!B75</f>
        <v>146</v>
      </c>
      <c r="C75" s="16" t="s">
        <v>259</v>
      </c>
      <c r="D75" s="11">
        <v>200001.15</v>
      </c>
      <c r="E75" s="11">
        <v>0</v>
      </c>
      <c r="F75" s="11">
        <v>5384.4480000000003</v>
      </c>
      <c r="G75" s="11">
        <v>3000</v>
      </c>
      <c r="H75" s="11">
        <v>8580</v>
      </c>
      <c r="I75" s="11">
        <v>1495.36122</v>
      </c>
      <c r="J75" s="11">
        <v>31816.437150000002</v>
      </c>
      <c r="K75" s="11">
        <v>250277.39637</v>
      </c>
    </row>
    <row r="76" spans="1:11" ht="12.75" customHeight="1" x14ac:dyDescent="0.2">
      <c r="A76" s="17">
        <f>Assets!A76</f>
        <v>65</v>
      </c>
      <c r="B76" s="16" t="str">
        <f>Assets!B76</f>
        <v>205</v>
      </c>
      <c r="C76" s="16" t="s">
        <v>260</v>
      </c>
      <c r="D76" s="11">
        <v>200617.7396</v>
      </c>
      <c r="E76" s="11">
        <v>1152.56114</v>
      </c>
      <c r="F76" s="11">
        <v>0</v>
      </c>
      <c r="G76" s="11">
        <v>0</v>
      </c>
      <c r="H76" s="11">
        <v>10373.77109</v>
      </c>
      <c r="I76" s="11">
        <v>4916.8681500000002</v>
      </c>
      <c r="J76" s="11">
        <v>55648.33468</v>
      </c>
      <c r="K76" s="11">
        <v>272709.27466</v>
      </c>
    </row>
    <row r="77" spans="1:11" ht="12.75" customHeight="1" x14ac:dyDescent="0.2">
      <c r="A77" s="17">
        <f>Assets!A77</f>
        <v>66</v>
      </c>
      <c r="B77" s="16" t="str">
        <f>Assets!B77</f>
        <v xml:space="preserve"> 49</v>
      </c>
      <c r="C77" s="16" t="s">
        <v>261</v>
      </c>
      <c r="D77" s="11">
        <v>200000</v>
      </c>
      <c r="E77" s="11">
        <v>0</v>
      </c>
      <c r="F77" s="11">
        <v>0</v>
      </c>
      <c r="G77" s="11">
        <v>0</v>
      </c>
      <c r="H77" s="11">
        <v>19010.528060000001</v>
      </c>
      <c r="I77" s="11">
        <v>38952.376880000003</v>
      </c>
      <c r="J77" s="11">
        <v>1994.25675</v>
      </c>
      <c r="K77" s="11">
        <v>259957.16169000001</v>
      </c>
    </row>
    <row r="78" spans="1:11" ht="12.75" customHeight="1" x14ac:dyDescent="0.2">
      <c r="A78" s="17">
        <f>Assets!A78</f>
        <v>67</v>
      </c>
      <c r="B78" s="16" t="str">
        <f>Assets!B78</f>
        <v xml:space="preserve"> 43</v>
      </c>
      <c r="C78" s="16" t="s">
        <v>262</v>
      </c>
      <c r="D78" s="11">
        <v>205000.00002000001</v>
      </c>
      <c r="E78" s="11">
        <v>40.6982</v>
      </c>
      <c r="F78" s="11">
        <v>0</v>
      </c>
      <c r="G78" s="11">
        <v>0</v>
      </c>
      <c r="H78" s="11">
        <v>449.01596000000001</v>
      </c>
      <c r="I78" s="11">
        <v>46.410699999999999</v>
      </c>
      <c r="J78" s="11">
        <v>27663.52464</v>
      </c>
      <c r="K78" s="11">
        <v>233199.64952000001</v>
      </c>
    </row>
    <row r="79" spans="1:11" ht="12.75" customHeight="1" x14ac:dyDescent="0.2">
      <c r="A79" s="17">
        <f>Assets!A79</f>
        <v>68</v>
      </c>
      <c r="B79" s="16" t="str">
        <f>Assets!B79</f>
        <v>243</v>
      </c>
      <c r="C79" s="16" t="s">
        <v>263</v>
      </c>
      <c r="D79" s="11">
        <v>226500</v>
      </c>
      <c r="E79" s="11">
        <v>0</v>
      </c>
      <c r="F79" s="11">
        <v>0</v>
      </c>
      <c r="G79" s="11">
        <v>0</v>
      </c>
      <c r="H79" s="11">
        <v>0</v>
      </c>
      <c r="I79" s="11">
        <v>7445.6099100000001</v>
      </c>
      <c r="J79" s="11">
        <v>9068.0626799999991</v>
      </c>
      <c r="K79" s="11">
        <v>243013.67259</v>
      </c>
    </row>
    <row r="80" spans="1:11" ht="12.75" customHeight="1" x14ac:dyDescent="0.2">
      <c r="A80" s="17">
        <f>Assets!A80</f>
        <v>69</v>
      </c>
      <c r="B80" s="16" t="str">
        <f>Assets!B80</f>
        <v>395</v>
      </c>
      <c r="C80" s="16" t="s">
        <v>264</v>
      </c>
      <c r="D80" s="11">
        <v>200000</v>
      </c>
      <c r="E80" s="11">
        <v>0</v>
      </c>
      <c r="F80" s="11">
        <v>0</v>
      </c>
      <c r="G80" s="11">
        <v>35000</v>
      </c>
      <c r="H80" s="11">
        <v>18997.923330000001</v>
      </c>
      <c r="I80" s="11">
        <v>5.0000000000000002E-5</v>
      </c>
      <c r="J80" s="11">
        <v>-39587.293429999998</v>
      </c>
      <c r="K80" s="11">
        <v>214410.62995</v>
      </c>
    </row>
    <row r="81" spans="1:15" ht="12.75" customHeight="1" x14ac:dyDescent="0.2">
      <c r="A81" s="17">
        <f>Assets!A81</f>
        <v>70</v>
      </c>
      <c r="B81" s="16" t="str">
        <f>Assets!B81</f>
        <v xml:space="preserve"> 95</v>
      </c>
      <c r="C81" s="16" t="s">
        <v>265</v>
      </c>
      <c r="D81" s="11">
        <v>200000</v>
      </c>
      <c r="E81" s="11">
        <v>0</v>
      </c>
      <c r="F81" s="11">
        <v>0</v>
      </c>
      <c r="G81" s="11">
        <v>-84.111999999999995</v>
      </c>
      <c r="H81" s="11">
        <v>5505.0146800000002</v>
      </c>
      <c r="I81" s="11">
        <v>0</v>
      </c>
      <c r="J81" s="11">
        <v>525.62050999999303</v>
      </c>
      <c r="K81" s="11">
        <v>205946.52319000001</v>
      </c>
    </row>
    <row r="82" spans="1:15" ht="12.75" customHeight="1" x14ac:dyDescent="0.2">
      <c r="A82" s="17">
        <f>Assets!A82</f>
        <v>71</v>
      </c>
      <c r="B82" s="16" t="str">
        <f>Assets!B82</f>
        <v>128</v>
      </c>
      <c r="C82" s="16" t="s">
        <v>266</v>
      </c>
      <c r="D82" s="11">
        <v>200100.06099999999</v>
      </c>
      <c r="E82" s="11">
        <v>11.70712</v>
      </c>
      <c r="F82" s="11">
        <v>0</v>
      </c>
      <c r="G82" s="11">
        <v>0</v>
      </c>
      <c r="H82" s="11">
        <v>21181.801080000001</v>
      </c>
      <c r="I82" s="11">
        <v>21235.21703</v>
      </c>
      <c r="J82" s="11">
        <v>-33032.891259999997</v>
      </c>
      <c r="K82" s="11">
        <v>209495.89496999999</v>
      </c>
    </row>
    <row r="83" spans="1:15" ht="12.75" customHeight="1" x14ac:dyDescent="0.2">
      <c r="A83" s="17">
        <f>Assets!A83</f>
        <v>72</v>
      </c>
      <c r="B83" s="16" t="str">
        <f>Assets!B83</f>
        <v xml:space="preserve"> 72</v>
      </c>
      <c r="C83" s="16" t="s">
        <v>267</v>
      </c>
      <c r="D83" s="11">
        <v>200000.05496000001</v>
      </c>
      <c r="E83" s="11">
        <v>0</v>
      </c>
      <c r="F83" s="11">
        <v>0</v>
      </c>
      <c r="G83" s="11">
        <v>0</v>
      </c>
      <c r="H83" s="11">
        <v>0</v>
      </c>
      <c r="I83" s="11">
        <v>11717.47884</v>
      </c>
      <c r="J83" s="11">
        <v>-25933.423050000001</v>
      </c>
      <c r="K83" s="11">
        <v>185784.11074999999</v>
      </c>
    </row>
    <row r="84" spans="1:15" ht="12.75" customHeight="1" x14ac:dyDescent="0.2">
      <c r="A84" s="17">
        <f>Assets!A84</f>
        <v>73</v>
      </c>
      <c r="B84" s="16" t="str">
        <f>Assets!B84</f>
        <v>311</v>
      </c>
      <c r="C84" s="16" t="s">
        <v>268</v>
      </c>
      <c r="D84" s="11">
        <v>200000.9319</v>
      </c>
      <c r="E84" s="11">
        <v>0</v>
      </c>
      <c r="F84" s="11">
        <v>0</v>
      </c>
      <c r="G84" s="11">
        <v>12700</v>
      </c>
      <c r="H84" s="11">
        <v>23141</v>
      </c>
      <c r="I84" s="11">
        <v>8857.8859100000009</v>
      </c>
      <c r="J84" s="11">
        <v>-4996.6951499999996</v>
      </c>
      <c r="K84" s="11">
        <v>239703.12265999999</v>
      </c>
    </row>
    <row r="85" spans="1:15" ht="12.75" customHeight="1" x14ac:dyDescent="0.2">
      <c r="A85" s="17">
        <f>Assets!A85</f>
        <v>74</v>
      </c>
      <c r="B85" s="16" t="str">
        <f>Assets!B85</f>
        <v>402</v>
      </c>
      <c r="C85" s="16" t="s">
        <v>269</v>
      </c>
      <c r="D85" s="11">
        <v>220080</v>
      </c>
      <c r="E85" s="11">
        <v>0</v>
      </c>
      <c r="F85" s="11">
        <v>0</v>
      </c>
      <c r="G85" s="11">
        <v>-251.67400000000001</v>
      </c>
      <c r="H85" s="11">
        <v>10158.3645</v>
      </c>
      <c r="I85" s="11">
        <v>5180.5162600000003</v>
      </c>
      <c r="J85" s="11">
        <v>-163065.10279</v>
      </c>
      <c r="K85" s="11">
        <v>72102.103969999996</v>
      </c>
    </row>
    <row r="86" spans="1:15" ht="12.75" customHeight="1" x14ac:dyDescent="0.2">
      <c r="A86" s="17">
        <f>Assets!A86</f>
        <v>75</v>
      </c>
      <c r="B86" s="16" t="str">
        <f>Assets!B86</f>
        <v>634</v>
      </c>
      <c r="C86" s="16" t="s">
        <v>270</v>
      </c>
      <c r="D86" s="11">
        <v>200000</v>
      </c>
      <c r="E86" s="11">
        <v>0</v>
      </c>
      <c r="F86" s="11">
        <v>0</v>
      </c>
      <c r="G86" s="11">
        <v>0</v>
      </c>
      <c r="H86" s="11">
        <v>4148.2612200000003</v>
      </c>
      <c r="I86" s="11">
        <v>0</v>
      </c>
      <c r="J86" s="11">
        <v>6144.5775100000001</v>
      </c>
      <c r="K86" s="11">
        <v>210292.83872999999</v>
      </c>
    </row>
    <row r="87" spans="1:15" ht="12.75" customHeight="1" x14ac:dyDescent="0.2">
      <c r="A87" s="17">
        <f>Assets!A87</f>
        <v>76</v>
      </c>
      <c r="B87" s="16" t="str">
        <f>Assets!B87</f>
        <v>512</v>
      </c>
      <c r="C87" s="16" t="s">
        <v>271</v>
      </c>
      <c r="D87" s="11">
        <v>232000</v>
      </c>
      <c r="E87" s="11">
        <v>0</v>
      </c>
      <c r="F87" s="11">
        <v>0</v>
      </c>
      <c r="G87" s="11">
        <v>0</v>
      </c>
      <c r="H87" s="11">
        <v>254.07717</v>
      </c>
      <c r="I87" s="11">
        <v>-2420.8764999999999</v>
      </c>
      <c r="J87" s="11">
        <v>-2863.9657699999998</v>
      </c>
      <c r="K87" s="11">
        <v>226969.23490000001</v>
      </c>
    </row>
    <row r="88" spans="1:15" ht="12.75" customHeight="1" x14ac:dyDescent="0.2">
      <c r="A88" s="17">
        <f>Assets!A88</f>
        <v>77</v>
      </c>
      <c r="B88" s="16" t="str">
        <f>Assets!B88</f>
        <v>313</v>
      </c>
      <c r="C88" s="16" t="s">
        <v>272</v>
      </c>
      <c r="D88" s="11">
        <v>244000</v>
      </c>
      <c r="E88" s="11">
        <v>0</v>
      </c>
      <c r="F88" s="11">
        <v>0</v>
      </c>
      <c r="G88" s="11">
        <v>-261.70859999999999</v>
      </c>
      <c r="H88" s="11">
        <v>4044.4964799999998</v>
      </c>
      <c r="I88" s="11">
        <v>5351.9365799999996</v>
      </c>
      <c r="J88" s="11">
        <v>-55069.58266</v>
      </c>
      <c r="K88" s="11">
        <v>198065.14180000001</v>
      </c>
    </row>
    <row r="89" spans="1:15" ht="12.75" customHeight="1" x14ac:dyDescent="0.2">
      <c r="A89" s="17"/>
      <c r="B89" s="16"/>
      <c r="C89" s="25" t="s">
        <v>87</v>
      </c>
      <c r="D89" s="27">
        <v>25875477.29507</v>
      </c>
      <c r="E89" s="27">
        <v>2014906.2742399999</v>
      </c>
      <c r="F89" s="27">
        <v>595191.64899999998</v>
      </c>
      <c r="G89" s="27">
        <v>461715.74550000002</v>
      </c>
      <c r="H89" s="27">
        <v>2946510.1578199998</v>
      </c>
      <c r="I89" s="27">
        <v>2102861.7811699999</v>
      </c>
      <c r="J89" s="27">
        <v>-3893662.0966599998</v>
      </c>
      <c r="K89" s="27">
        <v>30103000.806139998</v>
      </c>
    </row>
    <row r="90" spans="1:15" ht="12.75" customHeight="1" x14ac:dyDescent="0.2">
      <c r="A90" s="17"/>
      <c r="B90" s="16"/>
      <c r="C90" s="25" t="s">
        <v>88</v>
      </c>
      <c r="D90" s="27">
        <v>464601700.01423997</v>
      </c>
      <c r="E90" s="27">
        <v>14092509.193630001</v>
      </c>
      <c r="F90" s="27">
        <v>930229.87415000005</v>
      </c>
      <c r="G90" s="27">
        <v>6377308.80033</v>
      </c>
      <c r="H90" s="27">
        <v>19091137.00877</v>
      </c>
      <c r="I90" s="27">
        <v>16352035.164659999</v>
      </c>
      <c r="J90" s="27">
        <v>-366485075.67853999</v>
      </c>
      <c r="K90" s="27">
        <v>154959844.37723991</v>
      </c>
    </row>
    <row r="91" spans="1:15" ht="12.75" customHeight="1" x14ac:dyDescent="0.2">
      <c r="A91" s="17"/>
      <c r="B91" s="16"/>
      <c r="C91" s="35" t="s">
        <v>89</v>
      </c>
      <c r="D91" s="11"/>
      <c r="E91" s="11"/>
      <c r="F91" s="11"/>
      <c r="G91" s="11"/>
      <c r="H91" s="11"/>
      <c r="I91" s="11"/>
      <c r="J91" s="11"/>
      <c r="K91" s="11"/>
    </row>
    <row r="92" spans="1:15" ht="12.75" customHeight="1" x14ac:dyDescent="0.2">
      <c r="A92" s="17">
        <f>Assets!A92</f>
        <v>78</v>
      </c>
      <c r="B92" s="16" t="str">
        <f>Assets!B92</f>
        <v>317</v>
      </c>
      <c r="C92" s="16" t="s">
        <v>273</v>
      </c>
      <c r="D92" s="11">
        <v>2840000</v>
      </c>
      <c r="E92" s="11">
        <v>0</v>
      </c>
      <c r="F92" s="11">
        <v>0</v>
      </c>
      <c r="G92" s="11">
        <v>0</v>
      </c>
      <c r="H92" s="11">
        <v>60107.542170000001</v>
      </c>
      <c r="I92" s="11">
        <v>0</v>
      </c>
      <c r="J92" s="11">
        <v>-12118704.187340001</v>
      </c>
      <c r="K92" s="11">
        <v>-9218596.6451699995</v>
      </c>
    </row>
    <row r="93" spans="1:15" ht="12.75" customHeight="1" x14ac:dyDescent="0.2">
      <c r="A93" s="28"/>
      <c r="B93" s="16"/>
      <c r="C93" s="25" t="s">
        <v>90</v>
      </c>
      <c r="D93" s="27">
        <v>2840000</v>
      </c>
      <c r="E93" s="27">
        <v>0</v>
      </c>
      <c r="F93" s="27">
        <v>0</v>
      </c>
      <c r="G93" s="27">
        <v>0</v>
      </c>
      <c r="H93" s="27">
        <v>60107.542170000001</v>
      </c>
      <c r="I93" s="27">
        <v>0</v>
      </c>
      <c r="J93" s="27">
        <v>-12118704.187340001</v>
      </c>
      <c r="K93" s="27">
        <v>-9218596.6451699995</v>
      </c>
    </row>
    <row r="94" spans="1:15" s="3" customFormat="1" ht="12.75" customHeight="1" x14ac:dyDescent="0.2">
      <c r="A94" s="29"/>
      <c r="B94" s="44" t="s">
        <v>194</v>
      </c>
      <c r="C94" s="44"/>
      <c r="D94" s="27">
        <v>467441700.01424003</v>
      </c>
      <c r="E94" s="27">
        <v>14092509.193630001</v>
      </c>
      <c r="F94" s="27">
        <v>930229.87415000005</v>
      </c>
      <c r="G94" s="27">
        <v>6377308.80033</v>
      </c>
      <c r="H94" s="27">
        <v>19151244.55094</v>
      </c>
      <c r="I94" s="27">
        <v>16352035.164659999</v>
      </c>
      <c r="J94" s="27">
        <v>-378603779.86588001</v>
      </c>
      <c r="K94" s="27">
        <v>145741247.73207</v>
      </c>
    </row>
    <row r="96" spans="1:15" ht="27.75" customHeight="1" x14ac:dyDescent="0.2">
      <c r="A96" s="43" t="s">
        <v>193</v>
      </c>
      <c r="B96" s="43"/>
      <c r="C96" s="43"/>
      <c r="D96" s="43"/>
      <c r="E96" s="43"/>
      <c r="F96" s="43"/>
      <c r="G96" s="43"/>
      <c r="H96" s="43"/>
      <c r="I96" s="43"/>
      <c r="J96" s="43"/>
      <c r="K96" s="43"/>
      <c r="L96" s="31"/>
      <c r="M96" s="31"/>
      <c r="N96" s="31"/>
      <c r="O96" s="31"/>
    </row>
    <row r="98" spans="4:11" ht="12.75" customHeight="1" x14ac:dyDescent="0.2">
      <c r="D98" s="4"/>
      <c r="E98" s="4"/>
      <c r="F98" s="4"/>
      <c r="G98" s="4"/>
      <c r="H98" s="4"/>
      <c r="I98" s="4"/>
      <c r="J98" s="4"/>
      <c r="K98" s="4"/>
    </row>
    <row r="99" spans="4:11" ht="12.75" customHeight="1" x14ac:dyDescent="0.2">
      <c r="K99" s="2"/>
    </row>
    <row r="100" spans="4:11" ht="12.75" customHeight="1" x14ac:dyDescent="0.2">
      <c r="K100" s="2"/>
    </row>
    <row r="101" spans="4:11" ht="12.75" customHeight="1" x14ac:dyDescent="0.2">
      <c r="K101" s="2"/>
    </row>
  </sheetData>
  <mergeCells count="4">
    <mergeCell ref="B94:C94"/>
    <mergeCell ref="B3:C3"/>
    <mergeCell ref="D4:K4"/>
    <mergeCell ref="A96:K96"/>
  </mergeCells>
  <pageMargins left="0.82677165354330717" right="0.23622047244094491" top="0.19685039370078741" bottom="0.19685039370078741" header="0.31496062992125984" footer="0.31496062992125984"/>
  <pageSetup paperSize="9" scale="55" orientation="portrait" horizont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1:AN96"/>
  <sheetViews>
    <sheetView showGridLines="0" zoomScale="80" zoomScaleNormal="80" workbookViewId="0">
      <pane ySplit="6" topLeftCell="A7" activePane="bottomLeft" state="frozen"/>
      <selection pane="bottomLeft" activeCell="A7" sqref="A7"/>
    </sheetView>
  </sheetViews>
  <sheetFormatPr defaultColWidth="10.85546875" defaultRowHeight="12.75" customHeight="1" x14ac:dyDescent="0.2"/>
  <cols>
    <col min="1" max="1" width="5" style="2" customWidth="1"/>
    <col min="2" max="2" width="4.85546875" style="2" customWidth="1"/>
    <col min="3" max="3" width="48.7109375" style="2" customWidth="1"/>
    <col min="4" max="4" width="13.42578125" style="4" customWidth="1"/>
    <col min="5" max="5" width="11.7109375" style="4" bestFit="1" customWidth="1"/>
    <col min="6" max="6" width="11" style="4" bestFit="1" customWidth="1"/>
    <col min="7" max="7" width="12.140625" style="4" customWidth="1"/>
    <col min="8" max="8" width="11" style="4" bestFit="1" customWidth="1"/>
    <col min="9" max="9" width="13.5703125" style="4" customWidth="1"/>
    <col min="10" max="10" width="14" style="4" customWidth="1"/>
    <col min="11" max="11" width="13" style="4" customWidth="1"/>
    <col min="12" max="12" width="11" style="4" customWidth="1"/>
    <col min="13" max="13" width="11.5703125" style="4" customWidth="1"/>
    <col min="14" max="14" width="14.140625" style="4" customWidth="1"/>
    <col min="15" max="15" width="15.140625" style="4" customWidth="1"/>
    <col min="16" max="16" width="13.7109375" style="4" customWidth="1"/>
    <col min="17" max="17" width="13.28515625" style="4" customWidth="1"/>
    <col min="18" max="19" width="13.85546875" style="4" customWidth="1"/>
    <col min="20" max="20" width="11" style="4" bestFit="1" customWidth="1"/>
    <col min="21" max="21" width="13.28515625" style="4" customWidth="1"/>
    <col min="22" max="22" width="13" style="4" customWidth="1"/>
    <col min="23" max="24" width="11.7109375" style="4" customWidth="1"/>
    <col min="25" max="25" width="12.5703125" style="4" customWidth="1"/>
    <col min="26" max="27" width="11.7109375" style="4" customWidth="1"/>
    <col min="28" max="32" width="11" style="4" customWidth="1"/>
    <col min="33" max="34" width="13.140625" style="4" customWidth="1"/>
    <col min="35" max="35" width="15" style="4" customWidth="1"/>
    <col min="36" max="36" width="13.85546875" style="4" customWidth="1"/>
    <col min="37" max="37" width="12.42578125" style="4" customWidth="1"/>
    <col min="38" max="38" width="11.42578125" style="4" customWidth="1"/>
    <col min="39" max="39" width="11" style="4" customWidth="1"/>
    <col min="40" max="40" width="11.85546875" style="4" customWidth="1"/>
    <col min="41" max="41" width="10.85546875" style="2"/>
    <col min="42" max="42" width="6.140625" style="2" customWidth="1"/>
    <col min="43" max="16384" width="10.85546875" style="2"/>
  </cols>
  <sheetData>
    <row r="1" spans="1:40" ht="15.75" customHeight="1" x14ac:dyDescent="0.25">
      <c r="A1" s="19" t="s">
        <v>153</v>
      </c>
      <c r="C1" s="1"/>
      <c r="D1" s="2"/>
      <c r="E1" s="2"/>
      <c r="F1" s="14"/>
      <c r="G1" s="14"/>
      <c r="H1" s="19"/>
      <c r="I1" s="1"/>
    </row>
    <row r="2" spans="1:40" ht="17.25" customHeight="1" x14ac:dyDescent="0.2">
      <c r="A2" s="23" t="s">
        <v>274</v>
      </c>
      <c r="C2" s="23"/>
    </row>
    <row r="3" spans="1:40" ht="14.25" customHeight="1" x14ac:dyDescent="0.2">
      <c r="B3" s="39" t="s">
        <v>81</v>
      </c>
      <c r="C3" s="39"/>
      <c r="AN3" s="32" t="s">
        <v>122</v>
      </c>
    </row>
    <row r="4" spans="1:40" ht="14.25" customHeight="1" x14ac:dyDescent="0.25">
      <c r="B4" s="15"/>
      <c r="C4" s="36">
        <v>43466</v>
      </c>
      <c r="D4" s="49" t="s">
        <v>154</v>
      </c>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row>
    <row r="5" spans="1:40" s="10" customFormat="1" ht="138.75" customHeight="1" x14ac:dyDescent="0.25">
      <c r="A5" s="18" t="s">
        <v>195</v>
      </c>
      <c r="B5" s="18" t="s">
        <v>0</v>
      </c>
      <c r="C5" s="34" t="s">
        <v>79</v>
      </c>
      <c r="D5" s="20" t="s">
        <v>155</v>
      </c>
      <c r="E5" s="21" t="s">
        <v>156</v>
      </c>
      <c r="F5" s="21" t="s">
        <v>157</v>
      </c>
      <c r="G5" s="20" t="s">
        <v>158</v>
      </c>
      <c r="H5" s="21" t="s">
        <v>159</v>
      </c>
      <c r="I5" s="21" t="s">
        <v>160</v>
      </c>
      <c r="J5" s="21" t="s">
        <v>161</v>
      </c>
      <c r="K5" s="20" t="s">
        <v>162</v>
      </c>
      <c r="L5" s="21" t="s">
        <v>163</v>
      </c>
      <c r="M5" s="21" t="s">
        <v>164</v>
      </c>
      <c r="N5" s="20" t="s">
        <v>165</v>
      </c>
      <c r="O5" s="20" t="s">
        <v>166</v>
      </c>
      <c r="P5" s="21" t="s">
        <v>167</v>
      </c>
      <c r="Q5" s="21" t="s">
        <v>168</v>
      </c>
      <c r="R5" s="21" t="s">
        <v>169</v>
      </c>
      <c r="S5" s="20" t="s">
        <v>170</v>
      </c>
      <c r="T5" s="20" t="s">
        <v>171</v>
      </c>
      <c r="U5" s="20" t="s">
        <v>172</v>
      </c>
      <c r="V5" s="20" t="s">
        <v>173</v>
      </c>
      <c r="W5" s="21" t="s">
        <v>174</v>
      </c>
      <c r="X5" s="21" t="s">
        <v>175</v>
      </c>
      <c r="Y5" s="21" t="s">
        <v>176</v>
      </c>
      <c r="Z5" s="21" t="s">
        <v>177</v>
      </c>
      <c r="AA5" s="21" t="s">
        <v>178</v>
      </c>
      <c r="AB5" s="20" t="s">
        <v>179</v>
      </c>
      <c r="AC5" s="21" t="s">
        <v>180</v>
      </c>
      <c r="AD5" s="21" t="s">
        <v>181</v>
      </c>
      <c r="AE5" s="21" t="s">
        <v>182</v>
      </c>
      <c r="AF5" s="21" t="s">
        <v>183</v>
      </c>
      <c r="AG5" s="21" t="s">
        <v>184</v>
      </c>
      <c r="AH5" s="21" t="s">
        <v>185</v>
      </c>
      <c r="AI5" s="21" t="s">
        <v>186</v>
      </c>
      <c r="AJ5" s="21" t="s">
        <v>187</v>
      </c>
      <c r="AK5" s="20" t="s">
        <v>188</v>
      </c>
      <c r="AL5" s="20" t="s">
        <v>189</v>
      </c>
      <c r="AM5" s="21" t="s">
        <v>190</v>
      </c>
      <c r="AN5" s="20" t="s">
        <v>191</v>
      </c>
    </row>
    <row r="6" spans="1:40" s="5" customFormat="1" ht="13.9" customHeight="1" x14ac:dyDescent="0.25">
      <c r="A6" s="13">
        <v>1</v>
      </c>
      <c r="B6" s="13">
        <v>2</v>
      </c>
      <c r="C6" s="13">
        <v>3</v>
      </c>
      <c r="D6" s="13">
        <v>4</v>
      </c>
      <c r="E6" s="13">
        <v>5</v>
      </c>
      <c r="F6" s="13">
        <v>6</v>
      </c>
      <c r="G6" s="13">
        <v>7</v>
      </c>
      <c r="H6" s="13">
        <v>8</v>
      </c>
      <c r="I6" s="13">
        <v>9</v>
      </c>
      <c r="J6" s="13">
        <v>10</v>
      </c>
      <c r="K6" s="13">
        <v>11</v>
      </c>
      <c r="L6" s="13">
        <v>12</v>
      </c>
      <c r="M6" s="13">
        <v>13</v>
      </c>
      <c r="N6" s="13">
        <v>14</v>
      </c>
      <c r="O6" s="13">
        <v>15</v>
      </c>
      <c r="P6" s="13">
        <v>16</v>
      </c>
      <c r="Q6" s="13">
        <v>17</v>
      </c>
      <c r="R6" s="13">
        <v>18</v>
      </c>
      <c r="S6" s="13">
        <v>19</v>
      </c>
      <c r="T6" s="13">
        <v>20</v>
      </c>
      <c r="U6" s="13">
        <v>21</v>
      </c>
      <c r="V6" s="13">
        <v>22</v>
      </c>
      <c r="W6" s="13">
        <v>23</v>
      </c>
      <c r="X6" s="13">
        <v>24</v>
      </c>
      <c r="Y6" s="13">
        <v>25</v>
      </c>
      <c r="Z6" s="13">
        <v>26</v>
      </c>
      <c r="AA6" s="13">
        <v>27</v>
      </c>
      <c r="AB6" s="13">
        <v>28</v>
      </c>
      <c r="AC6" s="13">
        <v>29</v>
      </c>
      <c r="AD6" s="13">
        <v>30</v>
      </c>
      <c r="AE6" s="13">
        <v>31</v>
      </c>
      <c r="AF6" s="13">
        <v>32</v>
      </c>
      <c r="AG6" s="13">
        <v>33</v>
      </c>
      <c r="AH6" s="13">
        <v>34</v>
      </c>
      <c r="AI6" s="13">
        <v>35</v>
      </c>
      <c r="AJ6" s="13">
        <v>36</v>
      </c>
      <c r="AK6" s="13">
        <v>37</v>
      </c>
      <c r="AL6" s="13">
        <v>38</v>
      </c>
      <c r="AM6" s="13">
        <v>39</v>
      </c>
      <c r="AN6" s="13">
        <v>40</v>
      </c>
    </row>
    <row r="7" spans="1:40" s="5" customFormat="1" ht="13.9" customHeight="1" x14ac:dyDescent="0.2">
      <c r="A7" s="17"/>
      <c r="B7" s="16"/>
      <c r="C7" s="24" t="s">
        <v>82</v>
      </c>
      <c r="D7" s="11"/>
      <c r="E7" s="11"/>
      <c r="F7" s="11"/>
      <c r="G7" s="11"/>
      <c r="H7" s="11"/>
      <c r="I7" s="17"/>
      <c r="J7" s="11"/>
      <c r="K7" s="11"/>
      <c r="L7" s="17"/>
      <c r="M7" s="11"/>
      <c r="N7" s="11"/>
      <c r="O7" s="17"/>
      <c r="P7" s="11"/>
      <c r="Q7" s="11"/>
      <c r="R7" s="17"/>
      <c r="S7" s="11"/>
      <c r="T7" s="11"/>
      <c r="U7" s="17"/>
      <c r="V7" s="11"/>
      <c r="W7" s="11"/>
      <c r="X7" s="17"/>
      <c r="Y7" s="11"/>
      <c r="Z7" s="11"/>
      <c r="AA7" s="17"/>
      <c r="AB7" s="11"/>
      <c r="AC7" s="11"/>
      <c r="AD7" s="17"/>
      <c r="AE7" s="11"/>
      <c r="AF7" s="11"/>
      <c r="AG7" s="17"/>
      <c r="AH7" s="11"/>
      <c r="AI7" s="11"/>
      <c r="AJ7" s="17"/>
      <c r="AK7" s="11"/>
      <c r="AL7" s="11"/>
      <c r="AM7" s="17"/>
      <c r="AN7" s="11"/>
    </row>
    <row r="8" spans="1:40" ht="16.5" customHeight="1" x14ac:dyDescent="0.2">
      <c r="A8" s="17">
        <f>Assets!A8</f>
        <v>1</v>
      </c>
      <c r="B8" s="17" t="str">
        <f>Assets!B8</f>
        <v xml:space="preserve"> 46</v>
      </c>
      <c r="C8" s="16" t="s">
        <v>275</v>
      </c>
      <c r="D8" s="11">
        <v>30769523.750939999</v>
      </c>
      <c r="E8" s="11">
        <v>14797064.00512</v>
      </c>
      <c r="F8" s="11">
        <v>15972459.745820001</v>
      </c>
      <c r="G8" s="11">
        <v>14002058.97494</v>
      </c>
      <c r="H8" s="11">
        <v>3045103.81439</v>
      </c>
      <c r="I8" s="11">
        <v>10912892.87919</v>
      </c>
      <c r="J8" s="11">
        <v>44062.281360000001</v>
      </c>
      <c r="K8" s="11">
        <v>16767464.776000001</v>
      </c>
      <c r="L8" s="11">
        <v>19590421.4377</v>
      </c>
      <c r="M8" s="11">
        <v>4401909.7104700003</v>
      </c>
      <c r="N8" s="11">
        <v>15188511.727229999</v>
      </c>
      <c r="O8" s="11">
        <v>65917.5071399999</v>
      </c>
      <c r="P8" s="11">
        <v>1227001.89717</v>
      </c>
      <c r="Q8" s="11">
        <v>1932662.6318000001</v>
      </c>
      <c r="R8" s="11">
        <v>-3093747.02183</v>
      </c>
      <c r="S8" s="11">
        <v>1384290.5173800001</v>
      </c>
      <c r="T8" s="11">
        <v>85055.841409999994</v>
      </c>
      <c r="U8" s="11">
        <v>33491240.36916</v>
      </c>
      <c r="V8" s="11">
        <v>7158737.8016100097</v>
      </c>
      <c r="W8" s="11">
        <v>-3160.63645</v>
      </c>
      <c r="X8" s="11">
        <v>6127665.2085500099</v>
      </c>
      <c r="Y8" s="11">
        <v>45471.13394</v>
      </c>
      <c r="Z8" s="11">
        <v>988762.09557</v>
      </c>
      <c r="AA8" s="11">
        <v>0</v>
      </c>
      <c r="AB8" s="11">
        <v>13543308.47741</v>
      </c>
      <c r="AC8" s="11">
        <v>4417221.5327700004</v>
      </c>
      <c r="AD8" s="11">
        <v>935271.58923000004</v>
      </c>
      <c r="AE8" s="11">
        <v>376703.42313000001</v>
      </c>
      <c r="AF8" s="11">
        <v>1182599.9380399999</v>
      </c>
      <c r="AG8" s="11">
        <v>773075.56131999998</v>
      </c>
      <c r="AH8" s="11">
        <v>49377.600639999997</v>
      </c>
      <c r="AI8" s="11">
        <v>685392.39249999996</v>
      </c>
      <c r="AJ8" s="11">
        <v>5123666.4397799997</v>
      </c>
      <c r="AK8" s="11">
        <v>20702046.27902</v>
      </c>
      <c r="AL8" s="11">
        <v>12789194.09014</v>
      </c>
      <c r="AM8" s="11">
        <v>-9081.3939300000002</v>
      </c>
      <c r="AN8" s="11">
        <v>12798275.484069999</v>
      </c>
    </row>
    <row r="9" spans="1:40" ht="12.75" customHeight="1" x14ac:dyDescent="0.2">
      <c r="A9" s="17">
        <f>Assets!A9</f>
        <v>2</v>
      </c>
      <c r="B9" s="17" t="str">
        <f>Assets!B9</f>
        <v xml:space="preserve">  6</v>
      </c>
      <c r="C9" s="16" t="s">
        <v>197</v>
      </c>
      <c r="D9" s="11">
        <v>19344984.59062</v>
      </c>
      <c r="E9" s="11">
        <v>18279427.466929998</v>
      </c>
      <c r="F9" s="11">
        <v>1065557.12369</v>
      </c>
      <c r="G9" s="11">
        <v>13894739.25051</v>
      </c>
      <c r="H9" s="11">
        <v>7567202.4566900004</v>
      </c>
      <c r="I9" s="11">
        <v>6080543.43389</v>
      </c>
      <c r="J9" s="11">
        <v>246993.35993000001</v>
      </c>
      <c r="K9" s="11">
        <v>5450245.3401100002</v>
      </c>
      <c r="L9" s="11">
        <v>5307576.8542099996</v>
      </c>
      <c r="M9" s="11">
        <v>1842092.4869899999</v>
      </c>
      <c r="N9" s="11">
        <v>3465484.3672199999</v>
      </c>
      <c r="O9" s="11">
        <v>-1720717.9834499999</v>
      </c>
      <c r="P9" s="11">
        <v>855639.79243999999</v>
      </c>
      <c r="Q9" s="11">
        <v>-13241.384399999901</v>
      </c>
      <c r="R9" s="11">
        <v>-2563116.3914899998</v>
      </c>
      <c r="S9" s="11">
        <v>380094.14172000001</v>
      </c>
      <c r="T9" s="11">
        <v>88048.941959999996</v>
      </c>
      <c r="U9" s="11">
        <v>7663154.8075599996</v>
      </c>
      <c r="V9" s="11">
        <v>-3605815.76358</v>
      </c>
      <c r="W9" s="11">
        <v>55716.515350000001</v>
      </c>
      <c r="X9" s="11">
        <v>-2601379.4394899998</v>
      </c>
      <c r="Y9" s="11">
        <v>56617.94889</v>
      </c>
      <c r="Z9" s="11">
        <v>150166.63045</v>
      </c>
      <c r="AA9" s="11">
        <v>-1266937.4187799999</v>
      </c>
      <c r="AB9" s="11">
        <v>11236199.735959999</v>
      </c>
      <c r="AC9" s="11">
        <v>3749859.70071</v>
      </c>
      <c r="AD9" s="11">
        <v>850081.51362999994</v>
      </c>
      <c r="AE9" s="11">
        <v>239812.32063</v>
      </c>
      <c r="AF9" s="11">
        <v>1912168.4136000001</v>
      </c>
      <c r="AG9" s="11">
        <v>502942.83406999998</v>
      </c>
      <c r="AH9" s="11">
        <v>43670.09287</v>
      </c>
      <c r="AI9" s="11">
        <v>359429.36193000001</v>
      </c>
      <c r="AJ9" s="11">
        <v>3578235.4985199999</v>
      </c>
      <c r="AK9" s="11">
        <v>7630383.9723800002</v>
      </c>
      <c r="AL9" s="11">
        <v>32770.835180005102</v>
      </c>
      <c r="AM9" s="11">
        <v>-129467.51134</v>
      </c>
      <c r="AN9" s="11">
        <v>162238.346520005</v>
      </c>
    </row>
    <row r="10" spans="1:40" ht="12.75" customHeight="1" x14ac:dyDescent="0.2">
      <c r="A10" s="17">
        <f>Assets!A10</f>
        <v>3</v>
      </c>
      <c r="B10" s="17" t="str">
        <f>Assets!B10</f>
        <v xml:space="preserve">  2</v>
      </c>
      <c r="C10" s="16" t="s">
        <v>198</v>
      </c>
      <c r="D10" s="11">
        <v>12087189.955220001</v>
      </c>
      <c r="E10" s="11">
        <v>12028636.99405</v>
      </c>
      <c r="F10" s="11">
        <v>58552.961170000002</v>
      </c>
      <c r="G10" s="11">
        <v>9841607.7328500003</v>
      </c>
      <c r="H10" s="11">
        <v>8273913.4862900004</v>
      </c>
      <c r="I10" s="11">
        <v>1251653.1680999999</v>
      </c>
      <c r="J10" s="11">
        <v>316041.07845999999</v>
      </c>
      <c r="K10" s="11">
        <v>2245582.2223700001</v>
      </c>
      <c r="L10" s="11">
        <v>1305022.7772900001</v>
      </c>
      <c r="M10" s="11">
        <v>370347.74608999997</v>
      </c>
      <c r="N10" s="11">
        <v>934675.03119999997</v>
      </c>
      <c r="O10" s="11">
        <v>-750307.57166999998</v>
      </c>
      <c r="P10" s="11">
        <v>553477.96756999998</v>
      </c>
      <c r="Q10" s="11">
        <v>171120.80716</v>
      </c>
      <c r="R10" s="11">
        <v>-1474906.3463999999</v>
      </c>
      <c r="S10" s="11">
        <v>439474.74524000002</v>
      </c>
      <c r="T10" s="11">
        <v>59280.110509999999</v>
      </c>
      <c r="U10" s="11">
        <v>2928704.5376499998</v>
      </c>
      <c r="V10" s="11">
        <v>-1244377.1985500001</v>
      </c>
      <c r="W10" s="11">
        <v>-61164.699990000001</v>
      </c>
      <c r="X10" s="11">
        <v>-1244003.25773</v>
      </c>
      <c r="Y10" s="11">
        <v>44209.097950000003</v>
      </c>
      <c r="Z10" s="11">
        <v>18419.027699999999</v>
      </c>
      <c r="AA10" s="11">
        <v>-1837.3664799999999</v>
      </c>
      <c r="AB10" s="11">
        <v>3215510.5854699998</v>
      </c>
      <c r="AC10" s="11">
        <v>920348.27879000001</v>
      </c>
      <c r="AD10" s="11">
        <v>204708.48740000001</v>
      </c>
      <c r="AE10" s="11">
        <v>209747.45985000001</v>
      </c>
      <c r="AF10" s="11">
        <v>227842.04936999999</v>
      </c>
      <c r="AG10" s="11">
        <v>120541.16608</v>
      </c>
      <c r="AH10" s="11">
        <v>1259.1575700000001</v>
      </c>
      <c r="AI10" s="11">
        <v>20315.480759999999</v>
      </c>
      <c r="AJ10" s="11">
        <v>1510748.5056499999</v>
      </c>
      <c r="AK10" s="11">
        <v>1971133.38692</v>
      </c>
      <c r="AL10" s="11">
        <v>957571.15072999801</v>
      </c>
      <c r="AM10" s="11">
        <v>105271</v>
      </c>
      <c r="AN10" s="11">
        <v>852300.15072999801</v>
      </c>
    </row>
    <row r="11" spans="1:40" ht="12.75" customHeight="1" x14ac:dyDescent="0.2">
      <c r="A11" s="17">
        <f>Assets!A11</f>
        <v>4</v>
      </c>
      <c r="B11" s="17" t="str">
        <f>Assets!B11</f>
        <v>274</v>
      </c>
      <c r="C11" s="16" t="s">
        <v>199</v>
      </c>
      <c r="D11" s="11">
        <v>8366826.3165800003</v>
      </c>
      <c r="E11" s="11">
        <v>7936363.6144300001</v>
      </c>
      <c r="F11" s="11">
        <v>430462.70215000003</v>
      </c>
      <c r="G11" s="11">
        <v>5155903.8231300004</v>
      </c>
      <c r="H11" s="11">
        <v>3792364.2781099998</v>
      </c>
      <c r="I11" s="11">
        <v>1341575.6518999999</v>
      </c>
      <c r="J11" s="11">
        <v>21963.893120000001</v>
      </c>
      <c r="K11" s="11">
        <v>3210922.49345</v>
      </c>
      <c r="L11" s="11">
        <v>965191.28877999994</v>
      </c>
      <c r="M11" s="11">
        <v>204300.77116</v>
      </c>
      <c r="N11" s="11">
        <v>760890.51762000006</v>
      </c>
      <c r="O11" s="11">
        <v>165759.86483000001</v>
      </c>
      <c r="P11" s="11">
        <v>44935.123930000002</v>
      </c>
      <c r="Q11" s="11">
        <v>124098.73768000001</v>
      </c>
      <c r="R11" s="11">
        <v>-3273.9967799999999</v>
      </c>
      <c r="S11" s="11">
        <v>175958.53161000001</v>
      </c>
      <c r="T11" s="11">
        <v>35279.283309999999</v>
      </c>
      <c r="U11" s="11">
        <v>4348810.6908200001</v>
      </c>
      <c r="V11" s="11">
        <v>990843.83909999998</v>
      </c>
      <c r="W11" s="11">
        <v>-9768.0602199999994</v>
      </c>
      <c r="X11" s="11">
        <v>702157.89355000004</v>
      </c>
      <c r="Y11" s="11">
        <v>-13909.94615</v>
      </c>
      <c r="Z11" s="11">
        <v>311075.36346000002</v>
      </c>
      <c r="AA11" s="11">
        <v>1288.5884599999999</v>
      </c>
      <c r="AB11" s="11">
        <v>2476245.0827500001</v>
      </c>
      <c r="AC11" s="11">
        <v>973664.64489999996</v>
      </c>
      <c r="AD11" s="11">
        <v>173755.20066999999</v>
      </c>
      <c r="AE11" s="11">
        <v>55197.196360000002</v>
      </c>
      <c r="AF11" s="11">
        <v>387343.34242</v>
      </c>
      <c r="AG11" s="11">
        <v>147641.83598</v>
      </c>
      <c r="AH11" s="11">
        <v>32386.484949999998</v>
      </c>
      <c r="AI11" s="11">
        <v>46755.030429999999</v>
      </c>
      <c r="AJ11" s="11">
        <v>659501.34704000002</v>
      </c>
      <c r="AK11" s="11">
        <v>3467088.92185</v>
      </c>
      <c r="AL11" s="11">
        <v>881721.76896999998</v>
      </c>
      <c r="AM11" s="11">
        <v>113023.45173</v>
      </c>
      <c r="AN11" s="11">
        <v>768698.31724</v>
      </c>
    </row>
    <row r="12" spans="1:40" ht="12.75" customHeight="1" x14ac:dyDescent="0.2">
      <c r="A12" s="17">
        <f>Assets!A12</f>
        <v>5</v>
      </c>
      <c r="B12" s="17" t="str">
        <f>Assets!B12</f>
        <v>593</v>
      </c>
      <c r="C12" s="16" t="s">
        <v>200</v>
      </c>
      <c r="D12" s="11">
        <v>61787.438029999998</v>
      </c>
      <c r="E12" s="11">
        <v>61787.438029999998</v>
      </c>
      <c r="F12" s="11">
        <v>0</v>
      </c>
      <c r="G12" s="11">
        <v>158.72139999999999</v>
      </c>
      <c r="H12" s="11">
        <v>158.72139999999999</v>
      </c>
      <c r="I12" s="11">
        <v>0</v>
      </c>
      <c r="J12" s="11">
        <v>0</v>
      </c>
      <c r="K12" s="11">
        <v>61628.716630000003</v>
      </c>
      <c r="L12" s="11">
        <v>767.41624999999999</v>
      </c>
      <c r="M12" s="11">
        <v>35.768529999999998</v>
      </c>
      <c r="N12" s="11">
        <v>731.64772000000005</v>
      </c>
      <c r="O12" s="11">
        <v>-260.35496999999998</v>
      </c>
      <c r="P12" s="11">
        <v>-15.64677</v>
      </c>
      <c r="Q12" s="11">
        <v>3.3896199999999999</v>
      </c>
      <c r="R12" s="11">
        <v>-248.09782000000001</v>
      </c>
      <c r="S12" s="11">
        <v>16698.99467</v>
      </c>
      <c r="T12" s="11">
        <v>415.51965999999999</v>
      </c>
      <c r="U12" s="11">
        <v>79214.523709999994</v>
      </c>
      <c r="V12" s="11">
        <v>2797.5671000000002</v>
      </c>
      <c r="W12" s="11">
        <v>-16.455680000000001</v>
      </c>
      <c r="X12" s="11">
        <v>0</v>
      </c>
      <c r="Y12" s="11">
        <v>888.15607</v>
      </c>
      <c r="Z12" s="11">
        <v>1925.86671</v>
      </c>
      <c r="AA12" s="11">
        <v>0</v>
      </c>
      <c r="AB12" s="11">
        <v>31325.655579999999</v>
      </c>
      <c r="AC12" s="11">
        <v>15385.65646</v>
      </c>
      <c r="AD12" s="11">
        <v>2798.1964699999999</v>
      </c>
      <c r="AE12" s="11">
        <v>135.64909</v>
      </c>
      <c r="AF12" s="11">
        <v>5981.0695400000004</v>
      </c>
      <c r="AG12" s="11">
        <v>3687.8445499999998</v>
      </c>
      <c r="AH12" s="11">
        <v>19.48</v>
      </c>
      <c r="AI12" s="11">
        <v>295.15302000000003</v>
      </c>
      <c r="AJ12" s="11">
        <v>3022.6064500000002</v>
      </c>
      <c r="AK12" s="11">
        <v>34123.222679999999</v>
      </c>
      <c r="AL12" s="11">
        <v>45091.301030000002</v>
      </c>
      <c r="AM12" s="11">
        <v>8680.1139999999996</v>
      </c>
      <c r="AN12" s="11">
        <v>36411.187030000001</v>
      </c>
    </row>
    <row r="13" spans="1:40" ht="12.75" customHeight="1" x14ac:dyDescent="0.2">
      <c r="A13" s="17"/>
      <c r="B13" s="16"/>
      <c r="C13" s="25" t="s">
        <v>83</v>
      </c>
      <c r="D13" s="27">
        <v>70630312.051390007</v>
      </c>
      <c r="E13" s="27">
        <v>53103279.51856</v>
      </c>
      <c r="F13" s="27">
        <v>17527032.53283</v>
      </c>
      <c r="G13" s="27">
        <v>42894468.502829999</v>
      </c>
      <c r="H13" s="27">
        <v>22678742.75688</v>
      </c>
      <c r="I13" s="27">
        <v>19586665.133079998</v>
      </c>
      <c r="J13" s="27">
        <v>629060.61286999995</v>
      </c>
      <c r="K13" s="27">
        <v>27735843.548560001</v>
      </c>
      <c r="L13" s="27">
        <v>27168979.77423</v>
      </c>
      <c r="M13" s="27">
        <v>6818686.48324</v>
      </c>
      <c r="N13" s="27">
        <v>20350293.290989999</v>
      </c>
      <c r="O13" s="27">
        <v>-2239608.5381200002</v>
      </c>
      <c r="P13" s="27">
        <v>2681039.1343399999</v>
      </c>
      <c r="Q13" s="27">
        <v>2214644.1818599999</v>
      </c>
      <c r="R13" s="27">
        <v>-7135291.8543199999</v>
      </c>
      <c r="S13" s="27">
        <v>2396516.9306200002</v>
      </c>
      <c r="T13" s="27">
        <v>268079.69685000001</v>
      </c>
      <c r="U13" s="27">
        <v>48511124.928900003</v>
      </c>
      <c r="V13" s="27">
        <v>3302186.2456799899</v>
      </c>
      <c r="W13" s="27">
        <v>-18393.33699</v>
      </c>
      <c r="X13" s="27">
        <v>2984440.40487999</v>
      </c>
      <c r="Y13" s="27">
        <v>133276.39069999999</v>
      </c>
      <c r="Z13" s="27">
        <v>1470348.98389</v>
      </c>
      <c r="AA13" s="27">
        <v>-1267486.1968</v>
      </c>
      <c r="AB13" s="27">
        <v>30502589.537169997</v>
      </c>
      <c r="AC13" s="27">
        <v>10076479.81363</v>
      </c>
      <c r="AD13" s="27">
        <v>2166614.9874</v>
      </c>
      <c r="AE13" s="27">
        <v>881596.04905999999</v>
      </c>
      <c r="AF13" s="27">
        <v>3715934.8129699999</v>
      </c>
      <c r="AG13" s="27">
        <v>1547889.2420000001</v>
      </c>
      <c r="AH13" s="27">
        <v>126712.81603</v>
      </c>
      <c r="AI13" s="27">
        <v>1112187.41864</v>
      </c>
      <c r="AJ13" s="27">
        <v>10875174.39744</v>
      </c>
      <c r="AK13" s="27">
        <v>33804775.782850005</v>
      </c>
      <c r="AL13" s="27">
        <v>14706349.146050002</v>
      </c>
      <c r="AM13" s="27">
        <v>88425.660459999999</v>
      </c>
      <c r="AN13" s="27">
        <v>14617923.485590002</v>
      </c>
    </row>
    <row r="14" spans="1:40" ht="12.75" customHeight="1" x14ac:dyDescent="0.2">
      <c r="A14" s="17"/>
      <c r="B14" s="16"/>
      <c r="C14" s="35" t="s">
        <v>84</v>
      </c>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row>
    <row r="15" spans="1:40" ht="12.75" customHeight="1" x14ac:dyDescent="0.2">
      <c r="A15" s="17">
        <f>Assets!A15</f>
        <v>6</v>
      </c>
      <c r="B15" s="16" t="str">
        <f>Assets!B15</f>
        <v xml:space="preserve"> 36</v>
      </c>
      <c r="C15" s="16" t="s">
        <v>201</v>
      </c>
      <c r="D15" s="11">
        <v>8866160.2880899999</v>
      </c>
      <c r="E15" s="11">
        <v>7288022.72181</v>
      </c>
      <c r="F15" s="11">
        <v>1578137.5662799999</v>
      </c>
      <c r="G15" s="11">
        <v>1815599.09986</v>
      </c>
      <c r="H15" s="11">
        <v>1229544.0093100001</v>
      </c>
      <c r="I15" s="11">
        <v>578508.96417000005</v>
      </c>
      <c r="J15" s="11">
        <v>7546.1263799999997</v>
      </c>
      <c r="K15" s="11">
        <v>7050561.1882300004</v>
      </c>
      <c r="L15" s="11">
        <v>4585541.1682599997</v>
      </c>
      <c r="M15" s="11">
        <v>1773414.7883200001</v>
      </c>
      <c r="N15" s="11">
        <v>2812126.3799399999</v>
      </c>
      <c r="O15" s="11">
        <v>292208.51347000001</v>
      </c>
      <c r="P15" s="11">
        <v>21025.273449999699</v>
      </c>
      <c r="Q15" s="11">
        <v>317457.25731000002</v>
      </c>
      <c r="R15" s="11">
        <v>-46274.017290000003</v>
      </c>
      <c r="S15" s="11">
        <v>434720.16323000001</v>
      </c>
      <c r="T15" s="11">
        <v>175466.48206000001</v>
      </c>
      <c r="U15" s="11">
        <v>10765082.72693</v>
      </c>
      <c r="V15" s="11">
        <v>-194936.27466</v>
      </c>
      <c r="W15" s="11">
        <v>-15887.83149</v>
      </c>
      <c r="X15" s="11">
        <v>-354719.52499000001</v>
      </c>
      <c r="Y15" s="11">
        <v>101107.88973</v>
      </c>
      <c r="Z15" s="11">
        <v>50641.1777</v>
      </c>
      <c r="AA15" s="11">
        <v>23922.01439</v>
      </c>
      <c r="AB15" s="11">
        <v>4740055.8962000003</v>
      </c>
      <c r="AC15" s="11">
        <v>1672775.7146399999</v>
      </c>
      <c r="AD15" s="11">
        <v>315594.68820999999</v>
      </c>
      <c r="AE15" s="11">
        <v>51726.571120000001</v>
      </c>
      <c r="AF15" s="11">
        <v>1074554.2184900001</v>
      </c>
      <c r="AG15" s="11">
        <v>292790.42561999999</v>
      </c>
      <c r="AH15" s="11">
        <v>48755.172209999997</v>
      </c>
      <c r="AI15" s="11">
        <v>161278.41218000001</v>
      </c>
      <c r="AJ15" s="11">
        <v>1122580.6937299999</v>
      </c>
      <c r="AK15" s="11">
        <v>4545119.6215399997</v>
      </c>
      <c r="AL15" s="11">
        <v>6219963.1053900002</v>
      </c>
      <c r="AM15" s="11">
        <v>1132029.3235599999</v>
      </c>
      <c r="AN15" s="11">
        <v>5087933.7818299998</v>
      </c>
    </row>
    <row r="16" spans="1:40" ht="12.75" customHeight="1" x14ac:dyDescent="0.2">
      <c r="A16" s="17">
        <f>Assets!A16</f>
        <v>7</v>
      </c>
      <c r="B16" s="16" t="str">
        <f>Assets!B16</f>
        <v>272</v>
      </c>
      <c r="C16" s="16" t="s">
        <v>202</v>
      </c>
      <c r="D16" s="11">
        <v>6866469.3311299998</v>
      </c>
      <c r="E16" s="11">
        <v>3481271.57076</v>
      </c>
      <c r="F16" s="11">
        <v>3385197.7603699998</v>
      </c>
      <c r="G16" s="11">
        <v>3088369.1166599998</v>
      </c>
      <c r="H16" s="11">
        <v>1193066.9187799999</v>
      </c>
      <c r="I16" s="11">
        <v>1700524.3886800001</v>
      </c>
      <c r="J16" s="11">
        <v>194777.80919999999</v>
      </c>
      <c r="K16" s="11">
        <v>3778100.21447</v>
      </c>
      <c r="L16" s="11">
        <v>2669876.65221</v>
      </c>
      <c r="M16" s="11">
        <v>415670.46941000002</v>
      </c>
      <c r="N16" s="11">
        <v>2254206.1828000001</v>
      </c>
      <c r="O16" s="11">
        <v>418841.21695999999</v>
      </c>
      <c r="P16" s="11">
        <v>33687.019529999998</v>
      </c>
      <c r="Q16" s="11">
        <v>348401.94562000001</v>
      </c>
      <c r="R16" s="11">
        <v>36752.251810000002</v>
      </c>
      <c r="S16" s="11">
        <v>1042343.63428</v>
      </c>
      <c r="T16" s="11">
        <v>225243.03206999999</v>
      </c>
      <c r="U16" s="11">
        <v>7718734.28058</v>
      </c>
      <c r="V16" s="11">
        <v>2221675.8332199999</v>
      </c>
      <c r="W16" s="11">
        <v>-2609.8982500000002</v>
      </c>
      <c r="X16" s="11">
        <v>2153288.4153</v>
      </c>
      <c r="Y16" s="11">
        <v>60745.498140000003</v>
      </c>
      <c r="Z16" s="11">
        <v>10251.81803</v>
      </c>
      <c r="AA16" s="11">
        <v>0</v>
      </c>
      <c r="AB16" s="11">
        <v>3829633.7329000002</v>
      </c>
      <c r="AC16" s="11">
        <v>1629432.4365099999</v>
      </c>
      <c r="AD16" s="11">
        <v>242403.25249000001</v>
      </c>
      <c r="AE16" s="11">
        <v>3755.3646100000001</v>
      </c>
      <c r="AF16" s="11">
        <v>417365.98723999999</v>
      </c>
      <c r="AG16" s="11">
        <v>190014.57629999999</v>
      </c>
      <c r="AH16" s="11">
        <v>110927.24453</v>
      </c>
      <c r="AI16" s="11">
        <v>231608.72871</v>
      </c>
      <c r="AJ16" s="11">
        <v>1004126.14251</v>
      </c>
      <c r="AK16" s="11">
        <v>6051309.5661199996</v>
      </c>
      <c r="AL16" s="11">
        <v>1667424.7144599999</v>
      </c>
      <c r="AM16" s="11">
        <v>357164.27419999999</v>
      </c>
      <c r="AN16" s="11">
        <v>1310260.4402600001</v>
      </c>
    </row>
    <row r="17" spans="1:40" ht="12.75" customHeight="1" x14ac:dyDescent="0.2">
      <c r="A17" s="17">
        <f>Assets!A17</f>
        <v>8</v>
      </c>
      <c r="B17" s="16" t="str">
        <f>Assets!B17</f>
        <v>299</v>
      </c>
      <c r="C17" s="16" t="s">
        <v>203</v>
      </c>
      <c r="D17" s="11">
        <v>3927427.9754300001</v>
      </c>
      <c r="E17" s="11">
        <v>3879440.9008499999</v>
      </c>
      <c r="F17" s="11">
        <v>47987.07458</v>
      </c>
      <c r="G17" s="11">
        <v>1145789.5831200001</v>
      </c>
      <c r="H17" s="11">
        <v>767800.13277000003</v>
      </c>
      <c r="I17" s="11">
        <v>282253.56138999999</v>
      </c>
      <c r="J17" s="11">
        <v>95735.888959999997</v>
      </c>
      <c r="K17" s="11">
        <v>2781638.39231</v>
      </c>
      <c r="L17" s="11">
        <v>408590.27701999998</v>
      </c>
      <c r="M17" s="11">
        <v>134625.04152999999</v>
      </c>
      <c r="N17" s="11">
        <v>273965.23548999999</v>
      </c>
      <c r="O17" s="11">
        <v>154649.66427000001</v>
      </c>
      <c r="P17" s="11">
        <v>-16778.957460000001</v>
      </c>
      <c r="Q17" s="11">
        <v>171428.62173000001</v>
      </c>
      <c r="R17" s="11">
        <v>0</v>
      </c>
      <c r="S17" s="11">
        <v>30390.46184</v>
      </c>
      <c r="T17" s="11">
        <v>71565.370389999996</v>
      </c>
      <c r="U17" s="11">
        <v>3312209.1242999998</v>
      </c>
      <c r="V17" s="11">
        <v>8822640.5913200006</v>
      </c>
      <c r="W17" s="11">
        <v>1873.3219200000001</v>
      </c>
      <c r="X17" s="11">
        <v>8805817.3539099991</v>
      </c>
      <c r="Y17" s="11">
        <v>3770.4039699999998</v>
      </c>
      <c r="Z17" s="11">
        <v>11179.51152</v>
      </c>
      <c r="AA17" s="11">
        <v>0</v>
      </c>
      <c r="AB17" s="11">
        <v>2083725.30954</v>
      </c>
      <c r="AC17" s="11">
        <v>635163.72880000004</v>
      </c>
      <c r="AD17" s="11">
        <v>90365.742660000004</v>
      </c>
      <c r="AE17" s="11">
        <v>12484.60973</v>
      </c>
      <c r="AF17" s="11">
        <v>274552.48982999998</v>
      </c>
      <c r="AG17" s="11">
        <v>101022.49711</v>
      </c>
      <c r="AH17" s="11">
        <v>2094.7064599999999</v>
      </c>
      <c r="AI17" s="11">
        <v>113123.26879</v>
      </c>
      <c r="AJ17" s="11">
        <v>854918.26616</v>
      </c>
      <c r="AK17" s="11">
        <v>10906365.90086</v>
      </c>
      <c r="AL17" s="11">
        <v>-7594156.7765600001</v>
      </c>
      <c r="AM17" s="11">
        <v>20029.667430000001</v>
      </c>
      <c r="AN17" s="11">
        <v>-7614186.4439899996</v>
      </c>
    </row>
    <row r="18" spans="1:40" ht="12.75" customHeight="1" x14ac:dyDescent="0.2">
      <c r="A18" s="17">
        <f>Assets!A18</f>
        <v>9</v>
      </c>
      <c r="B18" s="16" t="str">
        <f>Assets!B18</f>
        <v>136</v>
      </c>
      <c r="C18" s="16" t="s">
        <v>204</v>
      </c>
      <c r="D18" s="11">
        <v>4586710.4349600002</v>
      </c>
      <c r="E18" s="11">
        <v>3324040.9116699998</v>
      </c>
      <c r="F18" s="11">
        <v>1262669.5232899999</v>
      </c>
      <c r="G18" s="11">
        <v>705708.80330999999</v>
      </c>
      <c r="H18" s="11">
        <v>545616.74618999998</v>
      </c>
      <c r="I18" s="11">
        <v>114822.19004</v>
      </c>
      <c r="J18" s="11">
        <v>45269.867080000004</v>
      </c>
      <c r="K18" s="11">
        <v>3881001.6316499999</v>
      </c>
      <c r="L18" s="11">
        <v>2117031.1707100002</v>
      </c>
      <c r="M18" s="11">
        <v>523439.67472000001</v>
      </c>
      <c r="N18" s="11">
        <v>1593591.49599</v>
      </c>
      <c r="O18" s="11">
        <v>421714.92063000001</v>
      </c>
      <c r="P18" s="11">
        <v>59058.950230000097</v>
      </c>
      <c r="Q18" s="11">
        <v>415687.49401000002</v>
      </c>
      <c r="R18" s="11">
        <v>-53031.523609999997</v>
      </c>
      <c r="S18" s="11">
        <v>281752.13370000001</v>
      </c>
      <c r="T18" s="11">
        <v>222619.19373999999</v>
      </c>
      <c r="U18" s="11">
        <v>6400679.3757100003</v>
      </c>
      <c r="V18" s="11">
        <v>29712.84347</v>
      </c>
      <c r="W18" s="11">
        <v>3217.9228699999999</v>
      </c>
      <c r="X18" s="11">
        <v>-127634.89410999999</v>
      </c>
      <c r="Y18" s="11">
        <v>73651.077850000001</v>
      </c>
      <c r="Z18" s="11">
        <v>-17660.53097</v>
      </c>
      <c r="AA18" s="11">
        <v>98139.267829999997</v>
      </c>
      <c r="AB18" s="11">
        <v>3202647.4632700002</v>
      </c>
      <c r="AC18" s="11">
        <v>1277284.4108599999</v>
      </c>
      <c r="AD18" s="11">
        <v>246397.51733999999</v>
      </c>
      <c r="AE18" s="11">
        <v>155865.35144999999</v>
      </c>
      <c r="AF18" s="11">
        <v>417167.55375000002</v>
      </c>
      <c r="AG18" s="11">
        <v>150478.75633</v>
      </c>
      <c r="AH18" s="11">
        <v>34534.054080000002</v>
      </c>
      <c r="AI18" s="11">
        <v>183094.08910000001</v>
      </c>
      <c r="AJ18" s="11">
        <v>737825.73036000005</v>
      </c>
      <c r="AK18" s="11">
        <v>3232360.3067399999</v>
      </c>
      <c r="AL18" s="11">
        <v>3168319.0689699999</v>
      </c>
      <c r="AM18" s="11">
        <v>508462.38780000003</v>
      </c>
      <c r="AN18" s="11">
        <v>2659856.6811700002</v>
      </c>
    </row>
    <row r="19" spans="1:40" ht="12.75" customHeight="1" x14ac:dyDescent="0.2">
      <c r="A19" s="17">
        <f>Assets!A19</f>
        <v>10</v>
      </c>
      <c r="B19" s="16" t="str">
        <f>Assets!B19</f>
        <v xml:space="preserve">  3</v>
      </c>
      <c r="C19" s="16" t="s">
        <v>205</v>
      </c>
      <c r="D19" s="11">
        <v>2116553.6659499998</v>
      </c>
      <c r="E19" s="11">
        <v>2101093.5060000001</v>
      </c>
      <c r="F19" s="11">
        <v>15460.159949999999</v>
      </c>
      <c r="G19" s="11">
        <v>513710.52382</v>
      </c>
      <c r="H19" s="11">
        <v>186154.6287</v>
      </c>
      <c r="I19" s="11">
        <v>327555.89512</v>
      </c>
      <c r="J19" s="11">
        <v>0</v>
      </c>
      <c r="K19" s="11">
        <v>1602843.1421300001</v>
      </c>
      <c r="L19" s="11">
        <v>234110.77387999999</v>
      </c>
      <c r="M19" s="11">
        <v>26475.751960000001</v>
      </c>
      <c r="N19" s="11">
        <v>207635.02192</v>
      </c>
      <c r="O19" s="11">
        <v>-286837.30063999997</v>
      </c>
      <c r="P19" s="11">
        <v>-47126.646110000001</v>
      </c>
      <c r="Q19" s="11">
        <v>-239710.65453</v>
      </c>
      <c r="R19" s="11">
        <v>0</v>
      </c>
      <c r="S19" s="11">
        <v>158242.92332</v>
      </c>
      <c r="T19" s="11">
        <v>27288.891380000001</v>
      </c>
      <c r="U19" s="11">
        <v>1709172.67811</v>
      </c>
      <c r="V19" s="11">
        <v>3808273.7080899999</v>
      </c>
      <c r="W19" s="11">
        <v>3238.2275</v>
      </c>
      <c r="X19" s="11">
        <v>3512845.3365099998</v>
      </c>
      <c r="Y19" s="11">
        <v>148786.51571000001</v>
      </c>
      <c r="Z19" s="11">
        <v>143403.62836999999</v>
      </c>
      <c r="AA19" s="11">
        <v>0</v>
      </c>
      <c r="AB19" s="11">
        <v>1241081.9038800001</v>
      </c>
      <c r="AC19" s="11">
        <v>330101.47986000002</v>
      </c>
      <c r="AD19" s="11">
        <v>57680.383269999998</v>
      </c>
      <c r="AE19" s="11">
        <v>91465.817240000004</v>
      </c>
      <c r="AF19" s="11">
        <v>278075.22882000002</v>
      </c>
      <c r="AG19" s="11">
        <v>66543.653600000005</v>
      </c>
      <c r="AH19" s="11">
        <v>1564.2738199999999</v>
      </c>
      <c r="AI19" s="11">
        <v>11860.475560000001</v>
      </c>
      <c r="AJ19" s="11">
        <v>403790.59171000001</v>
      </c>
      <c r="AK19" s="11">
        <v>5049355.61197</v>
      </c>
      <c r="AL19" s="11">
        <v>-3340182.9338600002</v>
      </c>
      <c r="AM19" s="11">
        <v>55.903440000000003</v>
      </c>
      <c r="AN19" s="11">
        <v>-3340238.8372999998</v>
      </c>
    </row>
    <row r="20" spans="1:40" ht="12.75" customHeight="1" x14ac:dyDescent="0.2">
      <c r="A20" s="17">
        <f>Assets!A20</f>
        <v>11</v>
      </c>
      <c r="B20" s="16" t="str">
        <f>Assets!B20</f>
        <v xml:space="preserve">  5</v>
      </c>
      <c r="C20" s="16" t="s">
        <v>206</v>
      </c>
      <c r="D20" s="11">
        <v>1993045.7408700001</v>
      </c>
      <c r="E20" s="11">
        <v>981604.27390999999</v>
      </c>
      <c r="F20" s="11">
        <v>1011441.46696</v>
      </c>
      <c r="G20" s="11">
        <v>935324.86141999997</v>
      </c>
      <c r="H20" s="11">
        <v>605387.26587999996</v>
      </c>
      <c r="I20" s="11">
        <v>325606.67930999998</v>
      </c>
      <c r="J20" s="11">
        <v>4330.9162299999998</v>
      </c>
      <c r="K20" s="11">
        <v>1057720.8794499999</v>
      </c>
      <c r="L20" s="11">
        <v>924108.13468999998</v>
      </c>
      <c r="M20" s="11">
        <v>391739.59220999997</v>
      </c>
      <c r="N20" s="11">
        <v>532368.54247999995</v>
      </c>
      <c r="O20" s="11">
        <v>30658.61148</v>
      </c>
      <c r="P20" s="11">
        <v>-2434.3334999999802</v>
      </c>
      <c r="Q20" s="11">
        <v>46046.92972</v>
      </c>
      <c r="R20" s="11">
        <v>-12953.98474</v>
      </c>
      <c r="S20" s="11">
        <v>716751.25494999997</v>
      </c>
      <c r="T20" s="11">
        <v>727039.23903000006</v>
      </c>
      <c r="U20" s="11">
        <v>3064538.5273899999</v>
      </c>
      <c r="V20" s="11">
        <v>774956.51109000004</v>
      </c>
      <c r="W20" s="11">
        <v>-3001.7279600000002</v>
      </c>
      <c r="X20" s="11">
        <v>736114.26656000002</v>
      </c>
      <c r="Y20" s="11">
        <v>43087.127710000001</v>
      </c>
      <c r="Z20" s="11">
        <v>-1243.1552200000001</v>
      </c>
      <c r="AA20" s="11">
        <v>0</v>
      </c>
      <c r="AB20" s="11">
        <v>2881535.4134999998</v>
      </c>
      <c r="AC20" s="11">
        <v>464381.00815000001</v>
      </c>
      <c r="AD20" s="11">
        <v>89860.277159999998</v>
      </c>
      <c r="AE20" s="11">
        <v>65114.659849999996</v>
      </c>
      <c r="AF20" s="11">
        <v>736850.96065999998</v>
      </c>
      <c r="AG20" s="11">
        <v>182440.31776000001</v>
      </c>
      <c r="AH20" s="11">
        <v>11270.59532</v>
      </c>
      <c r="AI20" s="11">
        <v>55749.022519999999</v>
      </c>
      <c r="AJ20" s="11">
        <v>1275868.5720800001</v>
      </c>
      <c r="AK20" s="11">
        <v>3656491.92459</v>
      </c>
      <c r="AL20" s="11">
        <v>-591953.39720000001</v>
      </c>
      <c r="AM20" s="11">
        <v>602674.63518999994</v>
      </c>
      <c r="AN20" s="11">
        <v>-1194628.0323900001</v>
      </c>
    </row>
    <row r="21" spans="1:40" ht="12.75" customHeight="1" x14ac:dyDescent="0.2">
      <c r="A21" s="17">
        <f>Assets!A21</f>
        <v>12</v>
      </c>
      <c r="B21" s="16" t="str">
        <f>Assets!B21</f>
        <v>296</v>
      </c>
      <c r="C21" s="16" t="s">
        <v>207</v>
      </c>
      <c r="D21" s="11">
        <v>4133370.5375799998</v>
      </c>
      <c r="E21" s="11">
        <v>2739006.21655</v>
      </c>
      <c r="F21" s="11">
        <v>1394364.32103</v>
      </c>
      <c r="G21" s="11">
        <v>1226342.5606</v>
      </c>
      <c r="H21" s="11">
        <v>805476.62913999998</v>
      </c>
      <c r="I21" s="11">
        <v>419497.93145999999</v>
      </c>
      <c r="J21" s="11">
        <v>1368</v>
      </c>
      <c r="K21" s="11">
        <v>2907027.9769799998</v>
      </c>
      <c r="L21" s="11">
        <v>1426747.58662</v>
      </c>
      <c r="M21" s="11">
        <v>264749.43066999997</v>
      </c>
      <c r="N21" s="11">
        <v>1161998.15595</v>
      </c>
      <c r="O21" s="11">
        <v>320805.20637999999</v>
      </c>
      <c r="P21" s="11">
        <v>-73507.181369999904</v>
      </c>
      <c r="Q21" s="11">
        <v>389787.34619000001</v>
      </c>
      <c r="R21" s="11">
        <v>4525.0415599999997</v>
      </c>
      <c r="S21" s="11">
        <v>96483.035310000007</v>
      </c>
      <c r="T21" s="11">
        <v>34792.73749</v>
      </c>
      <c r="U21" s="11">
        <v>4521107.1121100001</v>
      </c>
      <c r="V21" s="11">
        <v>389854.38260999997</v>
      </c>
      <c r="W21" s="11">
        <v>609.40949999999998</v>
      </c>
      <c r="X21" s="11">
        <v>383111.44177999999</v>
      </c>
      <c r="Y21" s="11">
        <v>6585.0140899999997</v>
      </c>
      <c r="Z21" s="11">
        <v>-10629.10455</v>
      </c>
      <c r="AA21" s="11">
        <v>10177.621789999999</v>
      </c>
      <c r="AB21" s="11">
        <v>1729529.11305</v>
      </c>
      <c r="AC21" s="11">
        <v>604141.53654999996</v>
      </c>
      <c r="AD21" s="11">
        <v>123027.83961</v>
      </c>
      <c r="AE21" s="11">
        <v>78314.909039999999</v>
      </c>
      <c r="AF21" s="11">
        <v>182894.02124</v>
      </c>
      <c r="AG21" s="11">
        <v>101110.42168</v>
      </c>
      <c r="AH21" s="11">
        <v>46577.970289999997</v>
      </c>
      <c r="AI21" s="11">
        <v>153368.35720999999</v>
      </c>
      <c r="AJ21" s="11">
        <v>440094.05742999999</v>
      </c>
      <c r="AK21" s="11">
        <v>2119383.49566</v>
      </c>
      <c r="AL21" s="11">
        <v>2401723.6164500001</v>
      </c>
      <c r="AM21" s="11">
        <v>427413.80923999997</v>
      </c>
      <c r="AN21" s="11">
        <v>1974309.80721</v>
      </c>
    </row>
    <row r="22" spans="1:40" ht="12.75" customHeight="1" x14ac:dyDescent="0.2">
      <c r="A22" s="17">
        <f>Assets!A22</f>
        <v>13</v>
      </c>
      <c r="B22" s="16" t="str">
        <f>Assets!B22</f>
        <v>171</v>
      </c>
      <c r="C22" s="16" t="s">
        <v>208</v>
      </c>
      <c r="D22" s="11">
        <v>3747024.5541500002</v>
      </c>
      <c r="E22" s="11">
        <v>2892109.6677399999</v>
      </c>
      <c r="F22" s="11">
        <v>854914.88641000004</v>
      </c>
      <c r="G22" s="11">
        <v>1417409.6728999999</v>
      </c>
      <c r="H22" s="11">
        <v>1196592.7520000001</v>
      </c>
      <c r="I22" s="11">
        <v>163693.89352000001</v>
      </c>
      <c r="J22" s="11">
        <v>57123.02738</v>
      </c>
      <c r="K22" s="11">
        <v>2329614.8812500001</v>
      </c>
      <c r="L22" s="11">
        <v>942565.59196999995</v>
      </c>
      <c r="M22" s="11">
        <v>228351.41</v>
      </c>
      <c r="N22" s="11">
        <v>714214.18197000003</v>
      </c>
      <c r="O22" s="11">
        <v>405415.99533000001</v>
      </c>
      <c r="P22" s="11">
        <v>132507.52137999999</v>
      </c>
      <c r="Q22" s="11">
        <v>272908.47395000001</v>
      </c>
      <c r="R22" s="11">
        <v>0</v>
      </c>
      <c r="S22" s="11">
        <v>68799.592319999996</v>
      </c>
      <c r="T22" s="11">
        <v>20363.583040000001</v>
      </c>
      <c r="U22" s="11">
        <v>3538408.23391</v>
      </c>
      <c r="V22" s="11">
        <v>280175.83577000001</v>
      </c>
      <c r="W22" s="11">
        <v>1922.0768399999999</v>
      </c>
      <c r="X22" s="11">
        <v>261991.27119999999</v>
      </c>
      <c r="Y22" s="11">
        <v>26904.583030000002</v>
      </c>
      <c r="Z22" s="11">
        <v>-20136.90814</v>
      </c>
      <c r="AA22" s="11">
        <v>9494.8128400000005</v>
      </c>
      <c r="AB22" s="11">
        <v>1483704.04822</v>
      </c>
      <c r="AC22" s="11">
        <v>660937.60884999996</v>
      </c>
      <c r="AD22" s="11">
        <v>113460.71593999999</v>
      </c>
      <c r="AE22" s="11">
        <v>31335.47955</v>
      </c>
      <c r="AF22" s="11">
        <v>236896.55958999999</v>
      </c>
      <c r="AG22" s="11">
        <v>66376.712599999999</v>
      </c>
      <c r="AH22" s="11">
        <v>33896.951390000002</v>
      </c>
      <c r="AI22" s="11">
        <v>57618.210729999999</v>
      </c>
      <c r="AJ22" s="11">
        <v>283181.80956999998</v>
      </c>
      <c r="AK22" s="11">
        <v>1763879.88399</v>
      </c>
      <c r="AL22" s="11">
        <v>1774528.3499199999</v>
      </c>
      <c r="AM22" s="11">
        <v>311879.29240999999</v>
      </c>
      <c r="AN22" s="11">
        <v>1462649.05751</v>
      </c>
    </row>
    <row r="23" spans="1:40" ht="12.75" customHeight="1" x14ac:dyDescent="0.2">
      <c r="A23" s="17">
        <f>Assets!A23</f>
        <v>14</v>
      </c>
      <c r="B23" s="16" t="str">
        <f>Assets!B23</f>
        <v>297</v>
      </c>
      <c r="C23" s="16" t="s">
        <v>209</v>
      </c>
      <c r="D23" s="11">
        <v>2310661.1096199998</v>
      </c>
      <c r="E23" s="11">
        <v>2308917.05535</v>
      </c>
      <c r="F23" s="11">
        <v>1744.0542700000001</v>
      </c>
      <c r="G23" s="11">
        <v>816257.35077000002</v>
      </c>
      <c r="H23" s="11">
        <v>816257.35077000002</v>
      </c>
      <c r="I23" s="11">
        <v>0</v>
      </c>
      <c r="J23" s="11">
        <v>0</v>
      </c>
      <c r="K23" s="11">
        <v>1494403.7588500001</v>
      </c>
      <c r="L23" s="11">
        <v>202598.56781000001</v>
      </c>
      <c r="M23" s="11">
        <v>32127.3688</v>
      </c>
      <c r="N23" s="11">
        <v>170471.19901000001</v>
      </c>
      <c r="O23" s="11">
        <v>344752.78036999999</v>
      </c>
      <c r="P23" s="11">
        <v>91831.07789</v>
      </c>
      <c r="Q23" s="11">
        <v>285099.88004000002</v>
      </c>
      <c r="R23" s="11">
        <v>-32178.17756</v>
      </c>
      <c r="S23" s="11">
        <v>-12534.38834</v>
      </c>
      <c r="T23" s="11">
        <v>458.61324999999999</v>
      </c>
      <c r="U23" s="11">
        <v>1997551.9631399999</v>
      </c>
      <c r="V23" s="11">
        <v>19798.672600000002</v>
      </c>
      <c r="W23" s="11">
        <v>76.31174</v>
      </c>
      <c r="X23" s="11">
        <v>7641.6864699999996</v>
      </c>
      <c r="Y23" s="11">
        <v>1081.90328</v>
      </c>
      <c r="Z23" s="11">
        <v>10998.77111</v>
      </c>
      <c r="AA23" s="11">
        <v>0</v>
      </c>
      <c r="AB23" s="11">
        <v>259869.82201</v>
      </c>
      <c r="AC23" s="11">
        <v>102498.20381000001</v>
      </c>
      <c r="AD23" s="11">
        <v>15125.0358</v>
      </c>
      <c r="AE23" s="11">
        <v>53163.061399999999</v>
      </c>
      <c r="AF23" s="11">
        <v>21154.012719999999</v>
      </c>
      <c r="AG23" s="11">
        <v>12186.14877</v>
      </c>
      <c r="AH23" s="11">
        <v>20</v>
      </c>
      <c r="AI23" s="11">
        <v>2072.6031200000002</v>
      </c>
      <c r="AJ23" s="11">
        <v>53650.756390000002</v>
      </c>
      <c r="AK23" s="11">
        <v>279668.49460999999</v>
      </c>
      <c r="AL23" s="11">
        <v>1717883.46853</v>
      </c>
      <c r="AM23" s="11">
        <v>309662.91337000002</v>
      </c>
      <c r="AN23" s="11">
        <v>1408220.55516</v>
      </c>
    </row>
    <row r="24" spans="1:40" ht="12.75" customHeight="1" x14ac:dyDescent="0.2">
      <c r="A24" s="17">
        <f>Assets!A24</f>
        <v>15</v>
      </c>
      <c r="B24" s="16" t="str">
        <f>Assets!B24</f>
        <v>298</v>
      </c>
      <c r="C24" s="16" t="s">
        <v>210</v>
      </c>
      <c r="D24" s="11">
        <v>2181323.3363800002</v>
      </c>
      <c r="E24" s="11">
        <v>2181282.1111400002</v>
      </c>
      <c r="F24" s="11">
        <v>41.2252399999998</v>
      </c>
      <c r="G24" s="11">
        <v>1131402.2329599999</v>
      </c>
      <c r="H24" s="11">
        <v>797777.91552000004</v>
      </c>
      <c r="I24" s="11">
        <v>323802.85810999997</v>
      </c>
      <c r="J24" s="11">
        <v>9821.4593299999997</v>
      </c>
      <c r="K24" s="11">
        <v>1049921.1034200001</v>
      </c>
      <c r="L24" s="11">
        <v>266482.00680999999</v>
      </c>
      <c r="M24" s="11">
        <v>39323.234170000003</v>
      </c>
      <c r="N24" s="11">
        <v>227158.77264000001</v>
      </c>
      <c r="O24" s="11">
        <v>5508.6552199999896</v>
      </c>
      <c r="P24" s="11">
        <v>-8459.0643600000003</v>
      </c>
      <c r="Q24" s="11">
        <v>13967.719580000001</v>
      </c>
      <c r="R24" s="11">
        <v>0</v>
      </c>
      <c r="S24" s="11">
        <v>37526.768309999999</v>
      </c>
      <c r="T24" s="11">
        <v>22243.91646</v>
      </c>
      <c r="U24" s="11">
        <v>1342359.2160499999</v>
      </c>
      <c r="V24" s="11">
        <v>16824.390309999999</v>
      </c>
      <c r="W24" s="11">
        <v>-5468.0423000000001</v>
      </c>
      <c r="X24" s="11">
        <v>16199.451290000001</v>
      </c>
      <c r="Y24" s="11">
        <v>7681.2865199999997</v>
      </c>
      <c r="Z24" s="11">
        <v>-1588.3052</v>
      </c>
      <c r="AA24" s="11">
        <v>0</v>
      </c>
      <c r="AB24" s="11">
        <v>506198.11706999998</v>
      </c>
      <c r="AC24" s="11">
        <v>135005.80102000001</v>
      </c>
      <c r="AD24" s="11">
        <v>26059.318759999998</v>
      </c>
      <c r="AE24" s="11">
        <v>19586.800329999998</v>
      </c>
      <c r="AF24" s="11">
        <v>131537.47039999999</v>
      </c>
      <c r="AG24" s="11">
        <v>9513.1764600000006</v>
      </c>
      <c r="AH24" s="11">
        <v>15921.16669</v>
      </c>
      <c r="AI24" s="11">
        <v>15198.114089999999</v>
      </c>
      <c r="AJ24" s="11">
        <v>153376.26931999999</v>
      </c>
      <c r="AK24" s="11">
        <v>523022.50738000002</v>
      </c>
      <c r="AL24" s="11">
        <v>819336.70866999996</v>
      </c>
      <c r="AM24" s="11">
        <v>156879.45647999999</v>
      </c>
      <c r="AN24" s="11">
        <v>662457.25219000003</v>
      </c>
    </row>
    <row r="25" spans="1:40" ht="12.75" customHeight="1" x14ac:dyDescent="0.2">
      <c r="A25" s="17">
        <f>Assets!A25</f>
        <v>16</v>
      </c>
      <c r="B25" s="16" t="str">
        <f>Assets!B25</f>
        <v xml:space="preserve"> 88</v>
      </c>
      <c r="C25" s="16" t="s">
        <v>211</v>
      </c>
      <c r="D25" s="11">
        <v>1845659.82174</v>
      </c>
      <c r="E25" s="11">
        <v>1012525.3804500001</v>
      </c>
      <c r="F25" s="11">
        <v>833134.44128999999</v>
      </c>
      <c r="G25" s="11">
        <v>541203.03234000003</v>
      </c>
      <c r="H25" s="11">
        <v>244336.06943999999</v>
      </c>
      <c r="I25" s="11">
        <v>274123.63085000002</v>
      </c>
      <c r="J25" s="11">
        <v>22743.332050000001</v>
      </c>
      <c r="K25" s="11">
        <v>1304456.7893999999</v>
      </c>
      <c r="L25" s="11">
        <v>575511.15787999996</v>
      </c>
      <c r="M25" s="11">
        <v>139066.44393000001</v>
      </c>
      <c r="N25" s="11">
        <v>436444.71395</v>
      </c>
      <c r="O25" s="11">
        <v>46694.20824</v>
      </c>
      <c r="P25" s="11">
        <v>13986.985489999999</v>
      </c>
      <c r="Q25" s="11">
        <v>25164.088400000001</v>
      </c>
      <c r="R25" s="11">
        <v>7543.1343500000003</v>
      </c>
      <c r="S25" s="11">
        <v>29626.95809</v>
      </c>
      <c r="T25" s="11">
        <v>5382.06808</v>
      </c>
      <c r="U25" s="11">
        <v>1822604.7377599999</v>
      </c>
      <c r="V25" s="11">
        <v>82164.444690000004</v>
      </c>
      <c r="W25" s="11">
        <v>-474.55369999999999</v>
      </c>
      <c r="X25" s="11">
        <v>24468.15136</v>
      </c>
      <c r="Y25" s="11">
        <v>2141.1045600000002</v>
      </c>
      <c r="Z25" s="11">
        <v>9190.9626100000005</v>
      </c>
      <c r="AA25" s="11">
        <v>46838.779860000002</v>
      </c>
      <c r="AB25" s="11">
        <v>1120463.7939599999</v>
      </c>
      <c r="AC25" s="11">
        <v>356400.71006000001</v>
      </c>
      <c r="AD25" s="11">
        <v>73751.145439999993</v>
      </c>
      <c r="AE25" s="11">
        <v>5407.9538000000002</v>
      </c>
      <c r="AF25" s="11">
        <v>211941.98423999999</v>
      </c>
      <c r="AG25" s="11">
        <v>84856.927739999999</v>
      </c>
      <c r="AH25" s="11">
        <v>28362.033790000001</v>
      </c>
      <c r="AI25" s="11">
        <v>79489.552420000007</v>
      </c>
      <c r="AJ25" s="11">
        <v>280253.48647</v>
      </c>
      <c r="AK25" s="11">
        <v>1202628.23865</v>
      </c>
      <c r="AL25" s="11">
        <v>619976.49910999998</v>
      </c>
      <c r="AM25" s="11">
        <v>110176.40837999999</v>
      </c>
      <c r="AN25" s="11">
        <v>509800.09073</v>
      </c>
    </row>
    <row r="26" spans="1:40" ht="12.75" customHeight="1" x14ac:dyDescent="0.2">
      <c r="A26" s="17">
        <f>Assets!A26</f>
        <v>17</v>
      </c>
      <c r="B26" s="16" t="str">
        <f>Assets!B26</f>
        <v>295</v>
      </c>
      <c r="C26" s="16" t="s">
        <v>212</v>
      </c>
      <c r="D26" s="11">
        <v>1433795.8214799999</v>
      </c>
      <c r="E26" s="11">
        <v>1432550.95796</v>
      </c>
      <c r="F26" s="11">
        <v>1244.8635200000001</v>
      </c>
      <c r="G26" s="11">
        <v>417973.73408999998</v>
      </c>
      <c r="H26" s="11">
        <v>417973.73408999998</v>
      </c>
      <c r="I26" s="11">
        <v>0</v>
      </c>
      <c r="J26" s="11">
        <v>0</v>
      </c>
      <c r="K26" s="11">
        <v>1015822.08739</v>
      </c>
      <c r="L26" s="11">
        <v>95991.242190000004</v>
      </c>
      <c r="M26" s="11">
        <v>104384.94267</v>
      </c>
      <c r="N26" s="11">
        <v>-8393.7004799999995</v>
      </c>
      <c r="O26" s="11">
        <v>87064.884470000005</v>
      </c>
      <c r="P26" s="11">
        <v>-4422.2798000000003</v>
      </c>
      <c r="Q26" s="11">
        <v>91487.164269999994</v>
      </c>
      <c r="R26" s="11">
        <v>0</v>
      </c>
      <c r="S26" s="11">
        <v>7839.8028999999997</v>
      </c>
      <c r="T26" s="11">
        <v>1652.6067700000001</v>
      </c>
      <c r="U26" s="11">
        <v>1103985.68105</v>
      </c>
      <c r="V26" s="11">
        <v>130289.79555</v>
      </c>
      <c r="W26" s="11">
        <v>9.7218199999999992</v>
      </c>
      <c r="X26" s="11">
        <v>129981.34613000001</v>
      </c>
      <c r="Y26" s="11">
        <v>-2.7433200000000002</v>
      </c>
      <c r="Z26" s="11">
        <v>301.47091999999998</v>
      </c>
      <c r="AA26" s="11">
        <v>0</v>
      </c>
      <c r="AB26" s="11">
        <v>350201.30093000003</v>
      </c>
      <c r="AC26" s="11">
        <v>104047.10513</v>
      </c>
      <c r="AD26" s="11">
        <v>12768.203799999999</v>
      </c>
      <c r="AE26" s="11">
        <v>8873.5218600000007</v>
      </c>
      <c r="AF26" s="11">
        <v>23283.768250000001</v>
      </c>
      <c r="AG26" s="11">
        <v>19787.65684</v>
      </c>
      <c r="AH26" s="11">
        <v>0</v>
      </c>
      <c r="AI26" s="11">
        <v>27416.950659999999</v>
      </c>
      <c r="AJ26" s="11">
        <v>154024.09439000001</v>
      </c>
      <c r="AK26" s="11">
        <v>480491.09648000001</v>
      </c>
      <c r="AL26" s="11">
        <v>623494.58456999995</v>
      </c>
      <c r="AM26" s="11">
        <v>112518.01345</v>
      </c>
      <c r="AN26" s="11">
        <v>510976.57111999998</v>
      </c>
    </row>
    <row r="27" spans="1:40" ht="12.75" customHeight="1" x14ac:dyDescent="0.2">
      <c r="A27" s="17">
        <f>Assets!A27</f>
        <v>18</v>
      </c>
      <c r="B27" s="16" t="str">
        <f>Assets!B27</f>
        <v>142</v>
      </c>
      <c r="C27" s="16" t="s">
        <v>213</v>
      </c>
      <c r="D27" s="11">
        <v>1644853.3797299999</v>
      </c>
      <c r="E27" s="11">
        <v>40758.907429999999</v>
      </c>
      <c r="F27" s="11">
        <v>1604094.4723</v>
      </c>
      <c r="G27" s="11">
        <v>380186.07280000002</v>
      </c>
      <c r="H27" s="11">
        <v>79551.90814</v>
      </c>
      <c r="I27" s="11">
        <v>295842.80706999998</v>
      </c>
      <c r="J27" s="11">
        <v>4791.3575899999996</v>
      </c>
      <c r="K27" s="11">
        <v>1264667.30693</v>
      </c>
      <c r="L27" s="11">
        <v>183320.51336000001</v>
      </c>
      <c r="M27" s="11">
        <v>51038.235760000003</v>
      </c>
      <c r="N27" s="11">
        <v>132282.2776</v>
      </c>
      <c r="O27" s="11">
        <v>15453.152179999999</v>
      </c>
      <c r="P27" s="11">
        <v>-917.147009999999</v>
      </c>
      <c r="Q27" s="11">
        <v>16370.29919</v>
      </c>
      <c r="R27" s="11">
        <v>0</v>
      </c>
      <c r="S27" s="11">
        <v>26248.246660000001</v>
      </c>
      <c r="T27" s="11">
        <v>2837.5861300000001</v>
      </c>
      <c r="U27" s="11">
        <v>1441488.5695</v>
      </c>
      <c r="V27" s="11">
        <v>557378.83267000003</v>
      </c>
      <c r="W27" s="11">
        <v>16728.191910000001</v>
      </c>
      <c r="X27" s="11">
        <v>541404.97793000005</v>
      </c>
      <c r="Y27" s="11">
        <v>-671.67948999999999</v>
      </c>
      <c r="Z27" s="11">
        <v>-99.457679999999996</v>
      </c>
      <c r="AA27" s="11">
        <v>16.8</v>
      </c>
      <c r="AB27" s="11">
        <v>473720.67457999999</v>
      </c>
      <c r="AC27" s="11">
        <v>179832.67110000001</v>
      </c>
      <c r="AD27" s="11">
        <v>25349.481830000001</v>
      </c>
      <c r="AE27" s="11">
        <v>1103.8546799999999</v>
      </c>
      <c r="AF27" s="11">
        <v>20737.355879999999</v>
      </c>
      <c r="AG27" s="11">
        <v>29275.75189</v>
      </c>
      <c r="AH27" s="11">
        <v>32816.879540000002</v>
      </c>
      <c r="AI27" s="11">
        <v>43967.345070000003</v>
      </c>
      <c r="AJ27" s="11">
        <v>140637.33459000001</v>
      </c>
      <c r="AK27" s="11">
        <v>1031099.50725</v>
      </c>
      <c r="AL27" s="11">
        <v>410389.06225000002</v>
      </c>
      <c r="AM27" s="11">
        <v>74117.565440000006</v>
      </c>
      <c r="AN27" s="11">
        <v>336271.49680999998</v>
      </c>
    </row>
    <row r="28" spans="1:40" ht="12.75" customHeight="1" x14ac:dyDescent="0.2">
      <c r="A28" s="17">
        <f>Assets!A28</f>
        <v>19</v>
      </c>
      <c r="B28" s="16" t="str">
        <f>Assets!B28</f>
        <v>153</v>
      </c>
      <c r="C28" s="16" t="s">
        <v>214</v>
      </c>
      <c r="D28" s="11">
        <v>493820.75134000002</v>
      </c>
      <c r="E28" s="11">
        <v>463350.05278999999</v>
      </c>
      <c r="F28" s="11">
        <v>30470.698550000001</v>
      </c>
      <c r="G28" s="11">
        <v>101256.09233</v>
      </c>
      <c r="H28" s="11">
        <v>63062.4833</v>
      </c>
      <c r="I28" s="11">
        <v>38178.616880000001</v>
      </c>
      <c r="J28" s="11">
        <v>14.992150000000001</v>
      </c>
      <c r="K28" s="11">
        <v>392564.65901</v>
      </c>
      <c r="L28" s="11">
        <v>142705.06954999999</v>
      </c>
      <c r="M28" s="11">
        <v>48172.469239999999</v>
      </c>
      <c r="N28" s="11">
        <v>94532.600309999994</v>
      </c>
      <c r="O28" s="11">
        <v>13070.183800000001</v>
      </c>
      <c r="P28" s="11">
        <v>-4948.0076300000001</v>
      </c>
      <c r="Q28" s="11">
        <v>18018.191429999999</v>
      </c>
      <c r="R28" s="11">
        <v>0</v>
      </c>
      <c r="S28" s="11">
        <v>2527.0624499999999</v>
      </c>
      <c r="T28" s="11">
        <v>54797.755109999998</v>
      </c>
      <c r="U28" s="11">
        <v>557492.26067999995</v>
      </c>
      <c r="V28" s="11">
        <v>15366.820589999999</v>
      </c>
      <c r="W28" s="11">
        <v>-130.07404</v>
      </c>
      <c r="X28" s="11">
        <v>12754.4172</v>
      </c>
      <c r="Y28" s="11">
        <v>1173.56978</v>
      </c>
      <c r="Z28" s="11">
        <v>1568.9076500000001</v>
      </c>
      <c r="AA28" s="11">
        <v>0</v>
      </c>
      <c r="AB28" s="11">
        <v>689800.33672000002</v>
      </c>
      <c r="AC28" s="11">
        <v>188942.70293999999</v>
      </c>
      <c r="AD28" s="11">
        <v>35198.681299999997</v>
      </c>
      <c r="AE28" s="11">
        <v>3164.8344200000001</v>
      </c>
      <c r="AF28" s="11">
        <v>227630.97395000001</v>
      </c>
      <c r="AG28" s="11">
        <v>32003.856690000001</v>
      </c>
      <c r="AH28" s="11">
        <v>8048.8645399999996</v>
      </c>
      <c r="AI28" s="11">
        <v>30864.837869999999</v>
      </c>
      <c r="AJ28" s="11">
        <v>163945.58501000001</v>
      </c>
      <c r="AK28" s="11">
        <v>705167.15731000004</v>
      </c>
      <c r="AL28" s="11">
        <v>-147674.89663</v>
      </c>
      <c r="AM28" s="11">
        <v>-10347.520710000001</v>
      </c>
      <c r="AN28" s="11">
        <v>-137327.37591999999</v>
      </c>
    </row>
    <row r="29" spans="1:40" ht="12.75" customHeight="1" x14ac:dyDescent="0.2">
      <c r="A29" s="17">
        <f>Assets!A29</f>
        <v>20</v>
      </c>
      <c r="B29" s="16" t="str">
        <f>Assets!B29</f>
        <v>407</v>
      </c>
      <c r="C29" s="16" t="s">
        <v>215</v>
      </c>
      <c r="D29" s="11">
        <v>278161.37845999998</v>
      </c>
      <c r="E29" s="11">
        <v>278161.37845999998</v>
      </c>
      <c r="F29" s="11">
        <v>0</v>
      </c>
      <c r="G29" s="11">
        <v>141759.78539999999</v>
      </c>
      <c r="H29" s="11">
        <v>141759.78539999999</v>
      </c>
      <c r="I29" s="11">
        <v>0</v>
      </c>
      <c r="J29" s="11">
        <v>0</v>
      </c>
      <c r="K29" s="11">
        <v>136401.59306000001</v>
      </c>
      <c r="L29" s="11">
        <v>24054.511500000001</v>
      </c>
      <c r="M29" s="11">
        <v>6060.5090399999999</v>
      </c>
      <c r="N29" s="11">
        <v>17994.00246</v>
      </c>
      <c r="O29" s="11">
        <v>7454.3350099999998</v>
      </c>
      <c r="P29" s="11">
        <v>-181.17358999999999</v>
      </c>
      <c r="Q29" s="11">
        <v>7635.5086000000001</v>
      </c>
      <c r="R29" s="11">
        <v>0</v>
      </c>
      <c r="S29" s="11">
        <v>0</v>
      </c>
      <c r="T29" s="11">
        <v>0</v>
      </c>
      <c r="U29" s="11">
        <v>161849.93053000001</v>
      </c>
      <c r="V29" s="11">
        <v>2389.0403500000002</v>
      </c>
      <c r="W29" s="11">
        <v>374.82663000000002</v>
      </c>
      <c r="X29" s="11">
        <v>1125.0940599999999</v>
      </c>
      <c r="Y29" s="11">
        <v>923.30249000000003</v>
      </c>
      <c r="Z29" s="11">
        <v>-34.182830000000003</v>
      </c>
      <c r="AA29" s="11">
        <v>0</v>
      </c>
      <c r="AB29" s="11">
        <v>105306.43021000001</v>
      </c>
      <c r="AC29" s="11">
        <v>38825.3802</v>
      </c>
      <c r="AD29" s="11">
        <v>4409.6585299999997</v>
      </c>
      <c r="AE29" s="11">
        <v>5340.73189</v>
      </c>
      <c r="AF29" s="11">
        <v>6152.5801700000002</v>
      </c>
      <c r="AG29" s="11">
        <v>1169.74901</v>
      </c>
      <c r="AH29" s="11">
        <v>205.95599999999999</v>
      </c>
      <c r="AI29" s="11">
        <v>10099.50513</v>
      </c>
      <c r="AJ29" s="11">
        <v>39102.869279999999</v>
      </c>
      <c r="AK29" s="11">
        <v>107695.47056</v>
      </c>
      <c r="AL29" s="11">
        <v>54154.459970000004</v>
      </c>
      <c r="AM29" s="11">
        <v>11867.078380000001</v>
      </c>
      <c r="AN29" s="11">
        <v>42287.381589999997</v>
      </c>
    </row>
    <row r="30" spans="1:40" ht="12.75" customHeight="1" x14ac:dyDescent="0.2">
      <c r="A30" s="17">
        <f>Assets!A30</f>
        <v>21</v>
      </c>
      <c r="B30" s="16" t="str">
        <f>Assets!B30</f>
        <v>251</v>
      </c>
      <c r="C30" s="16" t="s">
        <v>216</v>
      </c>
      <c r="D30" s="11">
        <v>273902.12836999999</v>
      </c>
      <c r="E30" s="11">
        <v>265077.71444000001</v>
      </c>
      <c r="F30" s="11">
        <v>8824.4139300000006</v>
      </c>
      <c r="G30" s="11">
        <v>53341.441030000002</v>
      </c>
      <c r="H30" s="11">
        <v>27666.52391</v>
      </c>
      <c r="I30" s="11">
        <v>25674.917119999998</v>
      </c>
      <c r="J30" s="11">
        <v>0</v>
      </c>
      <c r="K30" s="11">
        <v>220560.68734</v>
      </c>
      <c r="L30" s="11">
        <v>124403.14526999999</v>
      </c>
      <c r="M30" s="11">
        <v>25303.305799999998</v>
      </c>
      <c r="N30" s="11">
        <v>99099.839470000006</v>
      </c>
      <c r="O30" s="11">
        <v>12866.64654</v>
      </c>
      <c r="P30" s="11">
        <v>-585.06442000000095</v>
      </c>
      <c r="Q30" s="11">
        <v>13380.39487</v>
      </c>
      <c r="R30" s="11">
        <v>71.316090000000003</v>
      </c>
      <c r="S30" s="11">
        <v>3204.7712299999998</v>
      </c>
      <c r="T30" s="11">
        <v>11456.28782</v>
      </c>
      <c r="U30" s="11">
        <v>347188.23239999998</v>
      </c>
      <c r="V30" s="11">
        <v>14784.3352</v>
      </c>
      <c r="W30" s="11">
        <v>-160.78135</v>
      </c>
      <c r="X30" s="11">
        <v>12940.355439999999</v>
      </c>
      <c r="Y30" s="11">
        <v>95.315830000000005</v>
      </c>
      <c r="Z30" s="11">
        <v>1909.4452799999999</v>
      </c>
      <c r="AA30" s="11">
        <v>0</v>
      </c>
      <c r="AB30" s="11">
        <v>269946.11667000002</v>
      </c>
      <c r="AC30" s="11">
        <v>110095.21287</v>
      </c>
      <c r="AD30" s="11">
        <v>20732.935229999999</v>
      </c>
      <c r="AE30" s="11">
        <v>3550.0409599999998</v>
      </c>
      <c r="AF30" s="11">
        <v>40005.208429999999</v>
      </c>
      <c r="AG30" s="11">
        <v>19783.532070000001</v>
      </c>
      <c r="AH30" s="11">
        <v>3625.99818</v>
      </c>
      <c r="AI30" s="11">
        <v>28627.49567</v>
      </c>
      <c r="AJ30" s="11">
        <v>43525.69326</v>
      </c>
      <c r="AK30" s="11">
        <v>284730.45186999999</v>
      </c>
      <c r="AL30" s="11">
        <v>62457.780530000004</v>
      </c>
      <c r="AM30" s="11">
        <v>11292.73342</v>
      </c>
      <c r="AN30" s="11">
        <v>51165.04711</v>
      </c>
    </row>
    <row r="31" spans="1:40" ht="12.75" customHeight="1" x14ac:dyDescent="0.2">
      <c r="A31" s="17">
        <f>Assets!A31</f>
        <v>22</v>
      </c>
      <c r="B31" s="16" t="str">
        <f>Assets!B31</f>
        <v>325</v>
      </c>
      <c r="C31" s="16" t="s">
        <v>217</v>
      </c>
      <c r="D31" s="11">
        <v>434017.47664000001</v>
      </c>
      <c r="E31" s="11">
        <v>9104.0652399999999</v>
      </c>
      <c r="F31" s="11">
        <v>424913.41139999998</v>
      </c>
      <c r="G31" s="11">
        <v>239317.77471</v>
      </c>
      <c r="H31" s="11">
        <v>17614.065050000001</v>
      </c>
      <c r="I31" s="11">
        <v>221703.70965999999</v>
      </c>
      <c r="J31" s="11">
        <v>0</v>
      </c>
      <c r="K31" s="11">
        <v>194699.70193000001</v>
      </c>
      <c r="L31" s="11">
        <v>59811.680209999999</v>
      </c>
      <c r="M31" s="11">
        <v>29682.928749999999</v>
      </c>
      <c r="N31" s="11">
        <v>30128.751459999999</v>
      </c>
      <c r="O31" s="11">
        <v>-20339.61147</v>
      </c>
      <c r="P31" s="11">
        <v>8953.46299</v>
      </c>
      <c r="Q31" s="11">
        <v>-29293.07446</v>
      </c>
      <c r="R31" s="11">
        <v>0</v>
      </c>
      <c r="S31" s="11">
        <v>30637.130969999998</v>
      </c>
      <c r="T31" s="11">
        <v>78719.982600000003</v>
      </c>
      <c r="U31" s="11">
        <v>313845.95549000002</v>
      </c>
      <c r="V31" s="11">
        <v>85573.363570000001</v>
      </c>
      <c r="W31" s="11">
        <v>1760.6904500000001</v>
      </c>
      <c r="X31" s="11">
        <v>75380.703689999995</v>
      </c>
      <c r="Y31" s="11">
        <v>8431.9694299999992</v>
      </c>
      <c r="Z31" s="11">
        <v>0</v>
      </c>
      <c r="AA31" s="11">
        <v>0</v>
      </c>
      <c r="AB31" s="11">
        <v>393429.84599</v>
      </c>
      <c r="AC31" s="11">
        <v>132664.27209000001</v>
      </c>
      <c r="AD31" s="11">
        <v>26529.566879999998</v>
      </c>
      <c r="AE31" s="11">
        <v>859.18136000000004</v>
      </c>
      <c r="AF31" s="11">
        <v>24345.39474</v>
      </c>
      <c r="AG31" s="11">
        <v>22650.3053</v>
      </c>
      <c r="AH31" s="11">
        <v>4103.43361</v>
      </c>
      <c r="AI31" s="11">
        <v>21484.512409999999</v>
      </c>
      <c r="AJ31" s="11">
        <v>160793.1796</v>
      </c>
      <c r="AK31" s="11">
        <v>479003.20955999999</v>
      </c>
      <c r="AL31" s="11">
        <v>-165157.25407</v>
      </c>
      <c r="AM31" s="11">
        <v>6.5549999999999997E-2</v>
      </c>
      <c r="AN31" s="11">
        <v>-165157.31961999999</v>
      </c>
    </row>
    <row r="32" spans="1:40" ht="12.75" customHeight="1" x14ac:dyDescent="0.2">
      <c r="A32" s="17">
        <f>Assets!A32</f>
        <v>23</v>
      </c>
      <c r="B32" s="16" t="str">
        <f>Assets!B32</f>
        <v>455</v>
      </c>
      <c r="C32" s="16" t="s">
        <v>218</v>
      </c>
      <c r="D32" s="11">
        <v>184526.69157</v>
      </c>
      <c r="E32" s="11">
        <v>184526.69157</v>
      </c>
      <c r="F32" s="11">
        <v>0</v>
      </c>
      <c r="G32" s="11">
        <v>45156.236700000001</v>
      </c>
      <c r="H32" s="11">
        <v>45156.236700000001</v>
      </c>
      <c r="I32" s="11">
        <v>0</v>
      </c>
      <c r="J32" s="11">
        <v>0</v>
      </c>
      <c r="K32" s="11">
        <v>139370.45486999999</v>
      </c>
      <c r="L32" s="11">
        <v>11182.331759999999</v>
      </c>
      <c r="M32" s="11">
        <v>725.53927999999996</v>
      </c>
      <c r="N32" s="11">
        <v>10456.79248</v>
      </c>
      <c r="O32" s="11">
        <v>13589.344300000001</v>
      </c>
      <c r="P32" s="11">
        <v>-2925.0758500000002</v>
      </c>
      <c r="Q32" s="11">
        <v>15249.083930000001</v>
      </c>
      <c r="R32" s="11">
        <v>1265.3362199999999</v>
      </c>
      <c r="S32" s="11">
        <v>2.1412200000000001</v>
      </c>
      <c r="T32" s="11">
        <v>0.36521999999999999</v>
      </c>
      <c r="U32" s="11">
        <v>163419.09809000001</v>
      </c>
      <c r="V32" s="11">
        <v>364.27764000000002</v>
      </c>
      <c r="W32" s="11">
        <v>-19.86955</v>
      </c>
      <c r="X32" s="11">
        <v>382.49137999999999</v>
      </c>
      <c r="Y32" s="11">
        <v>0</v>
      </c>
      <c r="Z32" s="11">
        <v>1.65581</v>
      </c>
      <c r="AA32" s="11">
        <v>0</v>
      </c>
      <c r="AB32" s="11">
        <v>72670.801980000004</v>
      </c>
      <c r="AC32" s="11">
        <v>23961.57631</v>
      </c>
      <c r="AD32" s="11">
        <v>4586.2851199999996</v>
      </c>
      <c r="AE32" s="11">
        <v>783.24774000000002</v>
      </c>
      <c r="AF32" s="11">
        <v>3188.7182400000002</v>
      </c>
      <c r="AG32" s="11">
        <v>8150.2726000000002</v>
      </c>
      <c r="AH32" s="11">
        <v>16.621200000000002</v>
      </c>
      <c r="AI32" s="11">
        <v>21544.862710000001</v>
      </c>
      <c r="AJ32" s="11">
        <v>10439.218059999999</v>
      </c>
      <c r="AK32" s="11">
        <v>73035.079620000004</v>
      </c>
      <c r="AL32" s="11">
        <v>90384.018469999995</v>
      </c>
      <c r="AM32" s="11">
        <v>16124.962659999999</v>
      </c>
      <c r="AN32" s="11">
        <v>74259.055810000005</v>
      </c>
    </row>
    <row r="33" spans="1:40" ht="12.75" customHeight="1" x14ac:dyDescent="0.2">
      <c r="A33" s="17">
        <f>Assets!A33</f>
        <v>24</v>
      </c>
      <c r="B33" s="16" t="str">
        <f>Assets!B33</f>
        <v>329</v>
      </c>
      <c r="C33" s="16" t="s">
        <v>219</v>
      </c>
      <c r="D33" s="11">
        <v>110531.92986</v>
      </c>
      <c r="E33" s="11">
        <v>108687.39198</v>
      </c>
      <c r="F33" s="11">
        <v>1844.5378800000001</v>
      </c>
      <c r="G33" s="11">
        <v>35950.639060000001</v>
      </c>
      <c r="H33" s="11">
        <v>33744.254130000001</v>
      </c>
      <c r="I33" s="11">
        <v>2206.3849300000002</v>
      </c>
      <c r="J33" s="11">
        <v>0</v>
      </c>
      <c r="K33" s="11">
        <v>74581.290800000002</v>
      </c>
      <c r="L33" s="11">
        <v>9057.0702299999994</v>
      </c>
      <c r="M33" s="11">
        <v>24179.980869999999</v>
      </c>
      <c r="N33" s="11">
        <v>-15122.91064</v>
      </c>
      <c r="O33" s="11">
        <v>32450.480749999999</v>
      </c>
      <c r="P33" s="11">
        <v>29832.668539999999</v>
      </c>
      <c r="Q33" s="11">
        <v>2617.8122100000001</v>
      </c>
      <c r="R33" s="11">
        <v>0</v>
      </c>
      <c r="S33" s="11">
        <v>240.70502999999999</v>
      </c>
      <c r="T33" s="11">
        <v>4755.0681599999998</v>
      </c>
      <c r="U33" s="11">
        <v>96904.634099999996</v>
      </c>
      <c r="V33" s="11">
        <v>-19925.79263</v>
      </c>
      <c r="W33" s="11">
        <v>-5398.9413699999996</v>
      </c>
      <c r="X33" s="11">
        <v>-2975.66518</v>
      </c>
      <c r="Y33" s="11">
        <v>2.6869700000000001</v>
      </c>
      <c r="Z33" s="11">
        <v>-220.89111</v>
      </c>
      <c r="AA33" s="11">
        <v>-11332.98194</v>
      </c>
      <c r="AB33" s="11">
        <v>75102.401979999995</v>
      </c>
      <c r="AC33" s="11">
        <v>23069.12674</v>
      </c>
      <c r="AD33" s="11">
        <v>2139.3214699999999</v>
      </c>
      <c r="AE33" s="11">
        <v>44.060899999999997</v>
      </c>
      <c r="AF33" s="11">
        <v>4041.2974800000002</v>
      </c>
      <c r="AG33" s="11">
        <v>4272.4434300000003</v>
      </c>
      <c r="AH33" s="11">
        <v>0</v>
      </c>
      <c r="AI33" s="11">
        <v>12000.414489999999</v>
      </c>
      <c r="AJ33" s="11">
        <v>29535.73747</v>
      </c>
      <c r="AK33" s="11">
        <v>55176.609349999999</v>
      </c>
      <c r="AL33" s="11">
        <v>41728.024749999997</v>
      </c>
      <c r="AM33" s="11">
        <v>8442.9386400000003</v>
      </c>
      <c r="AN33" s="11">
        <v>33285.086109999997</v>
      </c>
    </row>
    <row r="34" spans="1:40" ht="12.75" customHeight="1" x14ac:dyDescent="0.2">
      <c r="A34" s="17">
        <f>Assets!A34</f>
        <v>25</v>
      </c>
      <c r="B34" s="16" t="str">
        <f>Assets!B34</f>
        <v>331</v>
      </c>
      <c r="C34" s="16" t="s">
        <v>220</v>
      </c>
      <c r="D34" s="11">
        <v>203118.21794</v>
      </c>
      <c r="E34" s="11">
        <v>202917.74103999999</v>
      </c>
      <c r="F34" s="11">
        <v>200.4769</v>
      </c>
      <c r="G34" s="11">
        <v>93623.209759999998</v>
      </c>
      <c r="H34" s="11">
        <v>77635.633449999994</v>
      </c>
      <c r="I34" s="11">
        <v>12744.695750000001</v>
      </c>
      <c r="J34" s="11">
        <v>3242.8805600000001</v>
      </c>
      <c r="K34" s="11">
        <v>109495.00818</v>
      </c>
      <c r="L34" s="11">
        <v>29929.941139999999</v>
      </c>
      <c r="M34" s="11">
        <v>5054.3656099999998</v>
      </c>
      <c r="N34" s="11">
        <v>24875.575529999998</v>
      </c>
      <c r="O34" s="11">
        <v>12408.527309999999</v>
      </c>
      <c r="P34" s="11">
        <v>1138.9652900000001</v>
      </c>
      <c r="Q34" s="11">
        <v>11269.562019999999</v>
      </c>
      <c r="R34" s="11">
        <v>0</v>
      </c>
      <c r="S34" s="11">
        <v>3403.6259500000001</v>
      </c>
      <c r="T34" s="11">
        <v>5913.5166499999996</v>
      </c>
      <c r="U34" s="11">
        <v>156096.25362</v>
      </c>
      <c r="V34" s="11">
        <v>-9271.9355699999996</v>
      </c>
      <c r="W34" s="11">
        <v>-117.88257</v>
      </c>
      <c r="X34" s="11">
        <v>-9580.1720399999995</v>
      </c>
      <c r="Y34" s="11">
        <v>426.11903999999998</v>
      </c>
      <c r="Z34" s="11">
        <v>0</v>
      </c>
      <c r="AA34" s="11">
        <v>0</v>
      </c>
      <c r="AB34" s="11">
        <v>91092.649260000006</v>
      </c>
      <c r="AC34" s="11">
        <v>39916.337010000003</v>
      </c>
      <c r="AD34" s="11">
        <v>6175.5969999999998</v>
      </c>
      <c r="AE34" s="11">
        <v>243.69607999999999</v>
      </c>
      <c r="AF34" s="11">
        <v>5841.2327500000001</v>
      </c>
      <c r="AG34" s="11">
        <v>5823.8895199999997</v>
      </c>
      <c r="AH34" s="11">
        <v>84.882400000000004</v>
      </c>
      <c r="AI34" s="11">
        <v>8426.1743700000006</v>
      </c>
      <c r="AJ34" s="11">
        <v>24580.84013</v>
      </c>
      <c r="AK34" s="11">
        <v>81820.713690000004</v>
      </c>
      <c r="AL34" s="11">
        <v>74275.539929999999</v>
      </c>
      <c r="AM34" s="11">
        <v>14086.153</v>
      </c>
      <c r="AN34" s="11">
        <v>60189.386930000001</v>
      </c>
    </row>
    <row r="35" spans="1:40" ht="12.75" customHeight="1" x14ac:dyDescent="0.2">
      <c r="A35" s="17">
        <f>Assets!A35</f>
        <v>26</v>
      </c>
      <c r="B35" s="16" t="str">
        <f>Assets!B35</f>
        <v>129</v>
      </c>
      <c r="C35" s="16" t="s">
        <v>221</v>
      </c>
      <c r="D35" s="11">
        <v>41470.441859999999</v>
      </c>
      <c r="E35" s="11">
        <v>37875.545689999999</v>
      </c>
      <c r="F35" s="11">
        <v>3594.89617</v>
      </c>
      <c r="G35" s="11">
        <v>6435.1264499999997</v>
      </c>
      <c r="H35" s="11">
        <v>726.48460999999998</v>
      </c>
      <c r="I35" s="11">
        <v>5706.9349300000003</v>
      </c>
      <c r="J35" s="11">
        <v>1.7069099999999999</v>
      </c>
      <c r="K35" s="11">
        <v>35035.315410000003</v>
      </c>
      <c r="L35" s="11">
        <v>8485.7603199999994</v>
      </c>
      <c r="M35" s="11">
        <v>5676.0416100000002</v>
      </c>
      <c r="N35" s="11">
        <v>2809.7187100000001</v>
      </c>
      <c r="O35" s="11">
        <v>53171.960220000001</v>
      </c>
      <c r="P35" s="11">
        <v>1835.1372200000001</v>
      </c>
      <c r="Q35" s="11">
        <v>1988.5591899999999</v>
      </c>
      <c r="R35" s="11">
        <v>49348.263809999997</v>
      </c>
      <c r="S35" s="11">
        <v>5542.4200700000001</v>
      </c>
      <c r="T35" s="11">
        <v>3489.31466</v>
      </c>
      <c r="U35" s="11">
        <v>100048.72907</v>
      </c>
      <c r="V35" s="11">
        <v>25076.849419999999</v>
      </c>
      <c r="W35" s="11">
        <v>-1922.6305</v>
      </c>
      <c r="X35" s="11">
        <v>-27324.06381</v>
      </c>
      <c r="Y35" s="11">
        <v>54332.895729999997</v>
      </c>
      <c r="Z35" s="11">
        <v>-9.3520000000000003</v>
      </c>
      <c r="AA35" s="11">
        <v>0</v>
      </c>
      <c r="AB35" s="11">
        <v>186598.38527</v>
      </c>
      <c r="AC35" s="11">
        <v>38536.887600000002</v>
      </c>
      <c r="AD35" s="11">
        <v>7410.6887100000004</v>
      </c>
      <c r="AE35" s="11">
        <v>1669.8747100000001</v>
      </c>
      <c r="AF35" s="11">
        <v>14772.79155</v>
      </c>
      <c r="AG35" s="11">
        <v>7438.5977899999998</v>
      </c>
      <c r="AH35" s="11">
        <v>15.6699</v>
      </c>
      <c r="AI35" s="11">
        <v>9932.35916</v>
      </c>
      <c r="AJ35" s="11">
        <v>106821.51585</v>
      </c>
      <c r="AK35" s="11">
        <v>211675.23469000001</v>
      </c>
      <c r="AL35" s="11">
        <v>-111626.50562</v>
      </c>
      <c r="AM35" s="11">
        <v>1843.7192</v>
      </c>
      <c r="AN35" s="11">
        <v>-113470.22482</v>
      </c>
    </row>
    <row r="36" spans="1:40" ht="12.75" customHeight="1" x14ac:dyDescent="0.2">
      <c r="A36" s="17"/>
      <c r="B36" s="16"/>
      <c r="C36" s="25" t="s">
        <v>85</v>
      </c>
      <c r="D36" s="27">
        <v>47672605.013149999</v>
      </c>
      <c r="E36" s="27">
        <v>35212324.762829997</v>
      </c>
      <c r="F36" s="27">
        <v>12460280.250320001</v>
      </c>
      <c r="G36" s="27">
        <v>14852116.95009</v>
      </c>
      <c r="H36" s="27">
        <v>9292901.5272799991</v>
      </c>
      <c r="I36" s="27">
        <v>5112448.0589899998</v>
      </c>
      <c r="J36" s="27">
        <v>446767.36382000003</v>
      </c>
      <c r="K36" s="27">
        <v>32820488.063060001</v>
      </c>
      <c r="L36" s="27">
        <v>15042104.353390001</v>
      </c>
      <c r="M36" s="27">
        <v>4269261.5243499996</v>
      </c>
      <c r="N36" s="27">
        <v>10772842.82904</v>
      </c>
      <c r="O36" s="27">
        <v>2381602.37482</v>
      </c>
      <c r="P36" s="27">
        <v>231572.13091000001</v>
      </c>
      <c r="Q36" s="27">
        <v>2194962.6032699998</v>
      </c>
      <c r="R36" s="27">
        <v>-44932.359360000002</v>
      </c>
      <c r="S36" s="27">
        <v>2963748.44349</v>
      </c>
      <c r="T36" s="27">
        <v>1696085.61011</v>
      </c>
      <c r="U36" s="27">
        <v>50634767.320519999</v>
      </c>
      <c r="V36" s="27">
        <v>17053166.5253</v>
      </c>
      <c r="W36" s="27">
        <v>-5381.5319</v>
      </c>
      <c r="X36" s="27">
        <v>16153212.44008</v>
      </c>
      <c r="Y36" s="27">
        <v>540253.84105000005</v>
      </c>
      <c r="Z36" s="27">
        <v>187825.4613</v>
      </c>
      <c r="AA36" s="27">
        <v>177256.31477</v>
      </c>
      <c r="AB36" s="27">
        <v>25786313.557190001</v>
      </c>
      <c r="AC36" s="27">
        <v>8748013.9111000001</v>
      </c>
      <c r="AD36" s="27">
        <v>1539026.3365499999</v>
      </c>
      <c r="AE36" s="27">
        <v>593853.62271999998</v>
      </c>
      <c r="AF36" s="27">
        <v>4352989.8084199997</v>
      </c>
      <c r="AG36" s="27">
        <v>1407689.6691099999</v>
      </c>
      <c r="AH36" s="27">
        <v>382842.47395000001</v>
      </c>
      <c r="AI36" s="27">
        <v>1278825.2919699999</v>
      </c>
      <c r="AJ36" s="27">
        <v>7483072.4433700005</v>
      </c>
      <c r="AK36" s="27">
        <v>42839480.082489997</v>
      </c>
      <c r="AL36" s="27">
        <v>7795287.2380299903</v>
      </c>
      <c r="AM36" s="27">
        <v>4176373.7805300001</v>
      </c>
      <c r="AN36" s="27">
        <v>3618913.4574999898</v>
      </c>
    </row>
    <row r="37" spans="1:40" ht="12.75" customHeight="1" x14ac:dyDescent="0.2">
      <c r="A37" s="17"/>
      <c r="B37" s="16"/>
      <c r="C37" s="35" t="s">
        <v>86</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row>
    <row r="38" spans="1:40" ht="12.75" customHeight="1" x14ac:dyDescent="0.2">
      <c r="A38" s="17">
        <f>Assets!A38</f>
        <v>27</v>
      </c>
      <c r="B38" s="17" t="str">
        <f>Assets!B38</f>
        <v>115</v>
      </c>
      <c r="C38" s="16" t="s">
        <v>222</v>
      </c>
      <c r="D38" s="11">
        <v>6573989.1255799998</v>
      </c>
      <c r="E38" s="11">
        <v>3994279.9252900002</v>
      </c>
      <c r="F38" s="11">
        <v>2579709.2002900001</v>
      </c>
      <c r="G38" s="11">
        <v>2450499.08402</v>
      </c>
      <c r="H38" s="11">
        <v>1531463.54902</v>
      </c>
      <c r="I38" s="11">
        <v>811740.63401000004</v>
      </c>
      <c r="J38" s="11">
        <v>107294.90098999999</v>
      </c>
      <c r="K38" s="11">
        <v>4123490.0415599998</v>
      </c>
      <c r="L38" s="11">
        <v>1628621.8618300001</v>
      </c>
      <c r="M38" s="11">
        <v>475157.95647999999</v>
      </c>
      <c r="N38" s="11">
        <v>1153463.9053499999</v>
      </c>
      <c r="O38" s="11">
        <v>385876.37997000001</v>
      </c>
      <c r="P38" s="11">
        <v>121495.91048999999</v>
      </c>
      <c r="Q38" s="11">
        <v>265214.03054000001</v>
      </c>
      <c r="R38" s="11">
        <v>-833.56106</v>
      </c>
      <c r="S38" s="11">
        <v>520063.16769999999</v>
      </c>
      <c r="T38" s="11">
        <v>31990.94815</v>
      </c>
      <c r="U38" s="11">
        <v>6214884.4427300002</v>
      </c>
      <c r="V38" s="11">
        <v>477568.40701000002</v>
      </c>
      <c r="W38" s="11">
        <v>1713.42896</v>
      </c>
      <c r="X38" s="11">
        <v>480536.33214000001</v>
      </c>
      <c r="Y38" s="11">
        <v>4901.5230799999999</v>
      </c>
      <c r="Z38" s="11">
        <v>2026.96054</v>
      </c>
      <c r="AA38" s="11">
        <v>-11609.83771</v>
      </c>
      <c r="AB38" s="11">
        <v>3405888.3824499999</v>
      </c>
      <c r="AC38" s="11">
        <v>1563479.47835</v>
      </c>
      <c r="AD38" s="11">
        <v>267956.93664999999</v>
      </c>
      <c r="AE38" s="11">
        <v>45875.66085</v>
      </c>
      <c r="AF38" s="11">
        <v>516635.85940000002</v>
      </c>
      <c r="AG38" s="11">
        <v>139186.93293000001</v>
      </c>
      <c r="AH38" s="11">
        <v>132324.63281000001</v>
      </c>
      <c r="AI38" s="11">
        <v>145554.8131</v>
      </c>
      <c r="AJ38" s="11">
        <v>594874.06836000003</v>
      </c>
      <c r="AK38" s="11">
        <v>3883456.7894600001</v>
      </c>
      <c r="AL38" s="11">
        <v>2331427.6532700001</v>
      </c>
      <c r="AM38" s="11">
        <v>322919.91362000001</v>
      </c>
      <c r="AN38" s="11">
        <v>2008507.7396499999</v>
      </c>
    </row>
    <row r="39" spans="1:40" ht="12.75" customHeight="1" x14ac:dyDescent="0.2">
      <c r="A39" s="17">
        <f>Assets!A39</f>
        <v>28</v>
      </c>
      <c r="B39" s="17" t="str">
        <f>Assets!B39</f>
        <v>106</v>
      </c>
      <c r="C39" s="16" t="s">
        <v>223</v>
      </c>
      <c r="D39" s="11">
        <v>2367770.4147199998</v>
      </c>
      <c r="E39" s="11">
        <v>2306247.9837600002</v>
      </c>
      <c r="F39" s="11">
        <v>61522.430959999998</v>
      </c>
      <c r="G39" s="11">
        <v>1223880.5889000001</v>
      </c>
      <c r="H39" s="11">
        <v>745822.24005000002</v>
      </c>
      <c r="I39" s="11">
        <v>466900.93229000003</v>
      </c>
      <c r="J39" s="11">
        <v>11157.41656</v>
      </c>
      <c r="K39" s="11">
        <v>1143889.8258199999</v>
      </c>
      <c r="L39" s="11">
        <v>862143.99861999997</v>
      </c>
      <c r="M39" s="11">
        <v>274409.70848999999</v>
      </c>
      <c r="N39" s="11">
        <v>587734.29012999998</v>
      </c>
      <c r="O39" s="11">
        <v>84269.016489999995</v>
      </c>
      <c r="P39" s="11">
        <v>-99641.343460000004</v>
      </c>
      <c r="Q39" s="11">
        <v>183040.06888000001</v>
      </c>
      <c r="R39" s="11">
        <v>870.29106999999999</v>
      </c>
      <c r="S39" s="11">
        <v>279786.31222999998</v>
      </c>
      <c r="T39" s="11">
        <v>5822.1557000000003</v>
      </c>
      <c r="U39" s="11">
        <v>2101501.6003700001</v>
      </c>
      <c r="V39" s="11">
        <v>376670.38510000001</v>
      </c>
      <c r="W39" s="11">
        <v>1180.59899</v>
      </c>
      <c r="X39" s="11">
        <v>368426.43245000002</v>
      </c>
      <c r="Y39" s="11">
        <v>4106.8222500000002</v>
      </c>
      <c r="Z39" s="11">
        <v>2437.8876500000001</v>
      </c>
      <c r="AA39" s="11">
        <v>518.64376000000004</v>
      </c>
      <c r="AB39" s="11">
        <v>1382911.6424</v>
      </c>
      <c r="AC39" s="11">
        <v>616526.44882000005</v>
      </c>
      <c r="AD39" s="11">
        <v>108702.14745</v>
      </c>
      <c r="AE39" s="11">
        <v>6796.8009000000002</v>
      </c>
      <c r="AF39" s="11">
        <v>263426.37952000002</v>
      </c>
      <c r="AG39" s="11">
        <v>82341.661630000002</v>
      </c>
      <c r="AH39" s="11">
        <v>7954.7626200000004</v>
      </c>
      <c r="AI39" s="11">
        <v>44599.692710000003</v>
      </c>
      <c r="AJ39" s="11">
        <v>252563.74875</v>
      </c>
      <c r="AK39" s="11">
        <v>1759582.0275000001</v>
      </c>
      <c r="AL39" s="11">
        <v>341919.57286999997</v>
      </c>
      <c r="AM39" s="11">
        <v>67430.818029999995</v>
      </c>
      <c r="AN39" s="11">
        <v>274488.75484000001</v>
      </c>
    </row>
    <row r="40" spans="1:40" ht="12.75" customHeight="1" x14ac:dyDescent="0.2">
      <c r="A40" s="17">
        <f>Assets!A40</f>
        <v>29</v>
      </c>
      <c r="B40" s="17" t="str">
        <f>Assets!B40</f>
        <v xml:space="preserve"> 62</v>
      </c>
      <c r="C40" s="16" t="s">
        <v>224</v>
      </c>
      <c r="D40" s="11">
        <v>2244420.5312299998</v>
      </c>
      <c r="E40" s="11">
        <v>1933936.5090900001</v>
      </c>
      <c r="F40" s="11">
        <v>310484.02214000002</v>
      </c>
      <c r="G40" s="11">
        <v>1143278.3809499999</v>
      </c>
      <c r="H40" s="11">
        <v>502205.02263000002</v>
      </c>
      <c r="I40" s="11">
        <v>583627.26075000002</v>
      </c>
      <c r="J40" s="11">
        <v>57446.097569999998</v>
      </c>
      <c r="K40" s="11">
        <v>1101142.1502799999</v>
      </c>
      <c r="L40" s="11">
        <v>582265.98048999999</v>
      </c>
      <c r="M40" s="11">
        <v>251405.3769</v>
      </c>
      <c r="N40" s="11">
        <v>330860.60359000001</v>
      </c>
      <c r="O40" s="11">
        <v>96921.26324</v>
      </c>
      <c r="P40" s="11">
        <v>-22700.954389999999</v>
      </c>
      <c r="Q40" s="11">
        <v>119624.21763</v>
      </c>
      <c r="R40" s="11">
        <v>-2</v>
      </c>
      <c r="S40" s="11">
        <v>46031.19184</v>
      </c>
      <c r="T40" s="11">
        <v>14954.41841</v>
      </c>
      <c r="U40" s="11">
        <v>1589909.62736</v>
      </c>
      <c r="V40" s="11">
        <v>47972.827619999996</v>
      </c>
      <c r="W40" s="11">
        <v>119687.59761</v>
      </c>
      <c r="X40" s="11">
        <v>-83260.022729999997</v>
      </c>
      <c r="Y40" s="11">
        <v>2975.83689</v>
      </c>
      <c r="Z40" s="11">
        <v>5478.4119099999998</v>
      </c>
      <c r="AA40" s="11">
        <v>3091.0039400000001</v>
      </c>
      <c r="AB40" s="11">
        <v>1051016.0536499999</v>
      </c>
      <c r="AC40" s="11">
        <v>415865.12942999997</v>
      </c>
      <c r="AD40" s="11">
        <v>70387.477540000007</v>
      </c>
      <c r="AE40" s="11">
        <v>2255.7503999999999</v>
      </c>
      <c r="AF40" s="11">
        <v>97360.754000000001</v>
      </c>
      <c r="AG40" s="11">
        <v>42877.59431</v>
      </c>
      <c r="AH40" s="11">
        <v>16206.02133</v>
      </c>
      <c r="AI40" s="11">
        <v>44961.3298</v>
      </c>
      <c r="AJ40" s="11">
        <v>361101.99683999998</v>
      </c>
      <c r="AK40" s="11">
        <v>1098988.88127</v>
      </c>
      <c r="AL40" s="11">
        <v>490920.74608999997</v>
      </c>
      <c r="AM40" s="11">
        <v>88891.396630000003</v>
      </c>
      <c r="AN40" s="11">
        <v>402029.34946</v>
      </c>
    </row>
    <row r="41" spans="1:40" ht="12.75" customHeight="1" x14ac:dyDescent="0.2">
      <c r="A41" s="17">
        <f>Assets!A41</f>
        <v>30</v>
      </c>
      <c r="B41" s="17" t="str">
        <f>Assets!B41</f>
        <v>270</v>
      </c>
      <c r="C41" s="16" t="s">
        <v>225</v>
      </c>
      <c r="D41" s="11">
        <v>711612.65304</v>
      </c>
      <c r="E41" s="11">
        <v>527793.04882000003</v>
      </c>
      <c r="F41" s="11">
        <v>183819.60422000001</v>
      </c>
      <c r="G41" s="11">
        <v>514770.41782999999</v>
      </c>
      <c r="H41" s="11">
        <v>240874.4853</v>
      </c>
      <c r="I41" s="11">
        <v>273808.26517999999</v>
      </c>
      <c r="J41" s="11">
        <v>87.667349999999999</v>
      </c>
      <c r="K41" s="11">
        <v>196842.23521000001</v>
      </c>
      <c r="L41" s="11">
        <v>253128.66735</v>
      </c>
      <c r="M41" s="11">
        <v>105673.79694</v>
      </c>
      <c r="N41" s="11">
        <v>147454.87041</v>
      </c>
      <c r="O41" s="11">
        <v>162736.34659</v>
      </c>
      <c r="P41" s="11">
        <v>105874.55282</v>
      </c>
      <c r="Q41" s="11">
        <v>56861.793769999997</v>
      </c>
      <c r="R41" s="11">
        <v>0</v>
      </c>
      <c r="S41" s="11">
        <v>514201.58306999999</v>
      </c>
      <c r="T41" s="11">
        <v>6778.3400799999999</v>
      </c>
      <c r="U41" s="11">
        <v>1028013.3753599999</v>
      </c>
      <c r="V41" s="11">
        <v>658420.35800999997</v>
      </c>
      <c r="W41" s="11">
        <v>5736.8785600000001</v>
      </c>
      <c r="X41" s="11">
        <v>628088.64185000001</v>
      </c>
      <c r="Y41" s="11">
        <v>25134.710299999999</v>
      </c>
      <c r="Z41" s="11">
        <v>-539.87270000000001</v>
      </c>
      <c r="AA41" s="11">
        <v>0</v>
      </c>
      <c r="AB41" s="11">
        <v>600608.77040000004</v>
      </c>
      <c r="AC41" s="11">
        <v>248817.14731</v>
      </c>
      <c r="AD41" s="11">
        <v>41071.2304</v>
      </c>
      <c r="AE41" s="11">
        <v>993.21041000000002</v>
      </c>
      <c r="AF41" s="11">
        <v>30190.541130000001</v>
      </c>
      <c r="AG41" s="11">
        <v>39073.749519999998</v>
      </c>
      <c r="AH41" s="11">
        <v>25264.844150000001</v>
      </c>
      <c r="AI41" s="11">
        <v>38656.470419999998</v>
      </c>
      <c r="AJ41" s="11">
        <v>176541.57706000001</v>
      </c>
      <c r="AK41" s="11">
        <v>1259029.1284099999</v>
      </c>
      <c r="AL41" s="11">
        <v>-231015.75305</v>
      </c>
      <c r="AM41" s="11">
        <v>174.52530999999999</v>
      </c>
      <c r="AN41" s="11">
        <v>-231190.27836</v>
      </c>
    </row>
    <row r="42" spans="1:40" ht="12.75" customHeight="1" x14ac:dyDescent="0.2">
      <c r="A42" s="17">
        <f>Assets!A42</f>
        <v>31</v>
      </c>
      <c r="B42" s="17" t="str">
        <f>Assets!B42</f>
        <v>126</v>
      </c>
      <c r="C42" s="16" t="s">
        <v>226</v>
      </c>
      <c r="D42" s="11">
        <v>795920.32547000004</v>
      </c>
      <c r="E42" s="11">
        <v>673281.23993000004</v>
      </c>
      <c r="F42" s="11">
        <v>122639.08554</v>
      </c>
      <c r="G42" s="11">
        <v>621760.41552000004</v>
      </c>
      <c r="H42" s="11">
        <v>272585.58834999998</v>
      </c>
      <c r="I42" s="11">
        <v>334722.50430999999</v>
      </c>
      <c r="J42" s="11">
        <v>14452.32286</v>
      </c>
      <c r="K42" s="11">
        <v>174159.90995</v>
      </c>
      <c r="L42" s="11">
        <v>263250.13572000002</v>
      </c>
      <c r="M42" s="11">
        <v>35864.15451</v>
      </c>
      <c r="N42" s="11">
        <v>227385.98121</v>
      </c>
      <c r="O42" s="11">
        <v>-38199.988060000003</v>
      </c>
      <c r="P42" s="11">
        <v>1093.0774799999999</v>
      </c>
      <c r="Q42" s="11">
        <v>-39293.065540000003</v>
      </c>
      <c r="R42" s="11">
        <v>0</v>
      </c>
      <c r="S42" s="11">
        <v>161187.05528999999</v>
      </c>
      <c r="T42" s="11">
        <v>8637.7942500000008</v>
      </c>
      <c r="U42" s="11">
        <v>533170.75263999996</v>
      </c>
      <c r="V42" s="11">
        <v>-25303.594249999998</v>
      </c>
      <c r="W42" s="11">
        <v>-1506.84629</v>
      </c>
      <c r="X42" s="11">
        <v>-16464.295610000001</v>
      </c>
      <c r="Y42" s="11">
        <v>471.41987</v>
      </c>
      <c r="Z42" s="11">
        <v>-7803.8722200000002</v>
      </c>
      <c r="AA42" s="11">
        <v>0</v>
      </c>
      <c r="AB42" s="11">
        <v>463148.61313999997</v>
      </c>
      <c r="AC42" s="11">
        <v>140293.44453000001</v>
      </c>
      <c r="AD42" s="11">
        <v>31163.456549999999</v>
      </c>
      <c r="AE42" s="11">
        <v>2136.9362500000002</v>
      </c>
      <c r="AF42" s="11">
        <v>54315.609490000003</v>
      </c>
      <c r="AG42" s="11">
        <v>59215.604240000001</v>
      </c>
      <c r="AH42" s="11">
        <v>12006.141009999999</v>
      </c>
      <c r="AI42" s="11">
        <v>29978.805069999999</v>
      </c>
      <c r="AJ42" s="11">
        <v>134038.61600000001</v>
      </c>
      <c r="AK42" s="11">
        <v>437845.01889000001</v>
      </c>
      <c r="AL42" s="11">
        <v>95325.733750000101</v>
      </c>
      <c r="AM42" s="11">
        <v>-9475.1748200000002</v>
      </c>
      <c r="AN42" s="11">
        <v>104800.90857</v>
      </c>
    </row>
    <row r="43" spans="1:40" ht="12.75" customHeight="1" x14ac:dyDescent="0.2">
      <c r="A43" s="17">
        <f>Assets!A43</f>
        <v>32</v>
      </c>
      <c r="B43" s="17" t="str">
        <f>Assets!B43</f>
        <v>242</v>
      </c>
      <c r="C43" s="16" t="s">
        <v>227</v>
      </c>
      <c r="D43" s="11">
        <v>849008.21594999998</v>
      </c>
      <c r="E43" s="11">
        <v>244457.26512</v>
      </c>
      <c r="F43" s="11">
        <v>604550.95082999999</v>
      </c>
      <c r="G43" s="11">
        <v>386558.06948000001</v>
      </c>
      <c r="H43" s="11">
        <v>156806.76556999999</v>
      </c>
      <c r="I43" s="11">
        <v>229261.43213999999</v>
      </c>
      <c r="J43" s="11">
        <v>489.87177000000003</v>
      </c>
      <c r="K43" s="11">
        <v>462450.14646999998</v>
      </c>
      <c r="L43" s="11">
        <v>669568.83167999994</v>
      </c>
      <c r="M43" s="11">
        <v>206972.39611999999</v>
      </c>
      <c r="N43" s="11">
        <v>462596.43556000001</v>
      </c>
      <c r="O43" s="11">
        <v>26631.612860000001</v>
      </c>
      <c r="P43" s="11">
        <v>-11646.90798</v>
      </c>
      <c r="Q43" s="11">
        <v>40165.760909999997</v>
      </c>
      <c r="R43" s="11">
        <v>-1887.2400700000001</v>
      </c>
      <c r="S43" s="11">
        <v>1071801.9868600001</v>
      </c>
      <c r="T43" s="11">
        <v>84641.533439999999</v>
      </c>
      <c r="U43" s="11">
        <v>2108121.7151899999</v>
      </c>
      <c r="V43" s="11">
        <v>1128267.4056899999</v>
      </c>
      <c r="W43" s="11">
        <v>2682.5754499999998</v>
      </c>
      <c r="X43" s="11">
        <v>1073295.6573699999</v>
      </c>
      <c r="Y43" s="11">
        <v>9261.4876999999997</v>
      </c>
      <c r="Z43" s="11">
        <v>31.8475</v>
      </c>
      <c r="AA43" s="11">
        <v>42995.837670000001</v>
      </c>
      <c r="AB43" s="11">
        <v>890785.60205999995</v>
      </c>
      <c r="AC43" s="11">
        <v>174262.15656999999</v>
      </c>
      <c r="AD43" s="11">
        <v>37329.972880000001</v>
      </c>
      <c r="AE43" s="11">
        <v>1880.23504</v>
      </c>
      <c r="AF43" s="11">
        <v>34837.33296</v>
      </c>
      <c r="AG43" s="11">
        <v>54113.66102</v>
      </c>
      <c r="AH43" s="11">
        <v>49096.12601</v>
      </c>
      <c r="AI43" s="11">
        <v>43169.4182</v>
      </c>
      <c r="AJ43" s="11">
        <v>496096.69938000001</v>
      </c>
      <c r="AK43" s="11">
        <v>2019053.0077500001</v>
      </c>
      <c r="AL43" s="11">
        <v>89068.707440000304</v>
      </c>
      <c r="AM43" s="11">
        <v>0</v>
      </c>
      <c r="AN43" s="11">
        <v>89068.707440000304</v>
      </c>
    </row>
    <row r="44" spans="1:40" ht="12.75" customHeight="1" x14ac:dyDescent="0.2">
      <c r="A44" s="17">
        <f>Assets!A44</f>
        <v>33</v>
      </c>
      <c r="B44" s="17" t="str">
        <f>Assets!B44</f>
        <v>389</v>
      </c>
      <c r="C44" s="16" t="s">
        <v>228</v>
      </c>
      <c r="D44" s="11">
        <v>489551.90927</v>
      </c>
      <c r="E44" s="11">
        <v>484582.68014000001</v>
      </c>
      <c r="F44" s="11">
        <v>4969.2291299999997</v>
      </c>
      <c r="G44" s="11">
        <v>337598.11916</v>
      </c>
      <c r="H44" s="11">
        <v>236989.94695000001</v>
      </c>
      <c r="I44" s="11">
        <v>77295.945160000003</v>
      </c>
      <c r="J44" s="11">
        <v>23312.227050000001</v>
      </c>
      <c r="K44" s="11">
        <v>151953.79011</v>
      </c>
      <c r="L44" s="11">
        <v>112889.80297999999</v>
      </c>
      <c r="M44" s="11">
        <v>22339.86939</v>
      </c>
      <c r="N44" s="11">
        <v>90549.933590000001</v>
      </c>
      <c r="O44" s="11">
        <v>173207.04112000001</v>
      </c>
      <c r="P44" s="11">
        <v>-551.78007999999704</v>
      </c>
      <c r="Q44" s="11">
        <v>23210.62542</v>
      </c>
      <c r="R44" s="11">
        <v>150548.19578000001</v>
      </c>
      <c r="S44" s="11">
        <v>9607.5133800000003</v>
      </c>
      <c r="T44" s="11">
        <v>1663.9817</v>
      </c>
      <c r="U44" s="11">
        <v>426982.2599</v>
      </c>
      <c r="V44" s="11">
        <v>155822.02194999999</v>
      </c>
      <c r="W44" s="11">
        <v>-4323.0645599999998</v>
      </c>
      <c r="X44" s="11">
        <v>157159.20365000001</v>
      </c>
      <c r="Y44" s="11">
        <v>1177.5563500000001</v>
      </c>
      <c r="Z44" s="11">
        <v>1808.3265100000001</v>
      </c>
      <c r="AA44" s="11">
        <v>0</v>
      </c>
      <c r="AB44" s="11">
        <v>192980.73426999999</v>
      </c>
      <c r="AC44" s="11">
        <v>78355.636509999997</v>
      </c>
      <c r="AD44" s="11">
        <v>16049.344359999999</v>
      </c>
      <c r="AE44" s="11">
        <v>2297.2220600000001</v>
      </c>
      <c r="AF44" s="11">
        <v>7284.4841200000001</v>
      </c>
      <c r="AG44" s="11">
        <v>6593.27466</v>
      </c>
      <c r="AH44" s="11">
        <v>117.19583</v>
      </c>
      <c r="AI44" s="11">
        <v>9917.4754200000007</v>
      </c>
      <c r="AJ44" s="11">
        <v>72366.101309999998</v>
      </c>
      <c r="AK44" s="11">
        <v>348802.75621999998</v>
      </c>
      <c r="AL44" s="11">
        <v>78179.503680000096</v>
      </c>
      <c r="AM44" s="11">
        <v>14153.6037</v>
      </c>
      <c r="AN44" s="11">
        <v>64025.899980000097</v>
      </c>
    </row>
    <row r="45" spans="1:40" ht="12.75" customHeight="1" x14ac:dyDescent="0.2">
      <c r="A45" s="17">
        <f>Assets!A45</f>
        <v>34</v>
      </c>
      <c r="B45" s="17" t="str">
        <f>Assets!B45</f>
        <v>305</v>
      </c>
      <c r="C45" s="16" t="s">
        <v>229</v>
      </c>
      <c r="D45" s="11">
        <v>992762.86696000001</v>
      </c>
      <c r="E45" s="11">
        <v>984732.55497000006</v>
      </c>
      <c r="F45" s="11">
        <v>8030.3119900000002</v>
      </c>
      <c r="G45" s="11">
        <v>420789.15002</v>
      </c>
      <c r="H45" s="11">
        <v>277905.10784000001</v>
      </c>
      <c r="I45" s="11">
        <v>131249.71624000001</v>
      </c>
      <c r="J45" s="11">
        <v>11634.325940000001</v>
      </c>
      <c r="K45" s="11">
        <v>571973.71693999995</v>
      </c>
      <c r="L45" s="11">
        <v>402170.05291000003</v>
      </c>
      <c r="M45" s="11">
        <v>148921.33163</v>
      </c>
      <c r="N45" s="11">
        <v>253248.72128</v>
      </c>
      <c r="O45" s="11">
        <v>40993.442369999997</v>
      </c>
      <c r="P45" s="11">
        <v>-5631.3752500000001</v>
      </c>
      <c r="Q45" s="11">
        <v>46624.817620000002</v>
      </c>
      <c r="R45" s="11">
        <v>0</v>
      </c>
      <c r="S45" s="11">
        <v>42078.96529</v>
      </c>
      <c r="T45" s="11">
        <v>21424.445339999998</v>
      </c>
      <c r="U45" s="11">
        <v>929719.29122000001</v>
      </c>
      <c r="V45" s="11">
        <v>42135.555350000002</v>
      </c>
      <c r="W45" s="11">
        <v>1490.17048</v>
      </c>
      <c r="X45" s="11">
        <v>43348.012130000003</v>
      </c>
      <c r="Y45" s="11">
        <v>337.02481</v>
      </c>
      <c r="Z45" s="11">
        <v>-3039.6520700000001</v>
      </c>
      <c r="AA45" s="11">
        <v>0</v>
      </c>
      <c r="AB45" s="11">
        <v>742037.32328999997</v>
      </c>
      <c r="AC45" s="11">
        <v>287676.25884000002</v>
      </c>
      <c r="AD45" s="11">
        <v>37068.167560000002</v>
      </c>
      <c r="AE45" s="11">
        <v>1992.62258</v>
      </c>
      <c r="AF45" s="11">
        <v>80579.784299999999</v>
      </c>
      <c r="AG45" s="11">
        <v>39390.946739999999</v>
      </c>
      <c r="AH45" s="11">
        <v>22169.27478</v>
      </c>
      <c r="AI45" s="11">
        <v>57301.51096</v>
      </c>
      <c r="AJ45" s="11">
        <v>215858.75753</v>
      </c>
      <c r="AK45" s="11">
        <v>784172.87864000001</v>
      </c>
      <c r="AL45" s="11">
        <v>145546.41258</v>
      </c>
      <c r="AM45" s="11">
        <v>23442.578170000001</v>
      </c>
      <c r="AN45" s="11">
        <v>122103.83441</v>
      </c>
    </row>
    <row r="46" spans="1:40" ht="12.75" customHeight="1" x14ac:dyDescent="0.2">
      <c r="A46" s="17">
        <f>Assets!A46</f>
        <v>35</v>
      </c>
      <c r="B46" s="17" t="str">
        <f>Assets!B46</f>
        <v xml:space="preserve"> 96</v>
      </c>
      <c r="C46" s="16" t="s">
        <v>230</v>
      </c>
      <c r="D46" s="11">
        <v>1650665.9440899999</v>
      </c>
      <c r="E46" s="11">
        <v>93635.532770000005</v>
      </c>
      <c r="F46" s="11">
        <v>1557030.41132</v>
      </c>
      <c r="G46" s="11">
        <v>449330.91926</v>
      </c>
      <c r="H46" s="11">
        <v>47224.581290000002</v>
      </c>
      <c r="I46" s="11">
        <v>402106.33796999999</v>
      </c>
      <c r="J46" s="11">
        <v>0</v>
      </c>
      <c r="K46" s="11">
        <v>1201335.02483</v>
      </c>
      <c r="L46" s="11">
        <v>262551.65580000001</v>
      </c>
      <c r="M46" s="11">
        <v>77546.688699999999</v>
      </c>
      <c r="N46" s="11">
        <v>185004.96710000001</v>
      </c>
      <c r="O46" s="11">
        <v>27892.87916</v>
      </c>
      <c r="P46" s="11">
        <v>-6479.9891200000002</v>
      </c>
      <c r="Q46" s="11">
        <v>34372.868280000002</v>
      </c>
      <c r="R46" s="11">
        <v>0</v>
      </c>
      <c r="S46" s="11">
        <v>45320.554279999997</v>
      </c>
      <c r="T46" s="11">
        <v>55886.557639999999</v>
      </c>
      <c r="U46" s="11">
        <v>1515439.9830100001</v>
      </c>
      <c r="V46" s="11">
        <v>82217.991329999903</v>
      </c>
      <c r="W46" s="11">
        <v>-372497.12505999999</v>
      </c>
      <c r="X46" s="11">
        <v>444081.51306000003</v>
      </c>
      <c r="Y46" s="11">
        <v>2286.70955</v>
      </c>
      <c r="Z46" s="11">
        <v>8346.8937800000003</v>
      </c>
      <c r="AA46" s="11">
        <v>0</v>
      </c>
      <c r="AB46" s="11">
        <v>777367.99054000003</v>
      </c>
      <c r="AC46" s="11">
        <v>342232.25274000003</v>
      </c>
      <c r="AD46" s="11">
        <v>81670.565279999995</v>
      </c>
      <c r="AE46" s="11">
        <v>42534.884579999998</v>
      </c>
      <c r="AF46" s="11">
        <v>59555.426870000003</v>
      </c>
      <c r="AG46" s="11">
        <v>35332.48648</v>
      </c>
      <c r="AH46" s="11">
        <v>496.52731</v>
      </c>
      <c r="AI46" s="11">
        <v>56089.353499999997</v>
      </c>
      <c r="AJ46" s="11">
        <v>159456.49377999999</v>
      </c>
      <c r="AK46" s="11">
        <v>859585.98187000002</v>
      </c>
      <c r="AL46" s="11">
        <v>655854.00113999995</v>
      </c>
      <c r="AM46" s="11">
        <v>108222.15910999999</v>
      </c>
      <c r="AN46" s="11">
        <v>547631.84203000006</v>
      </c>
    </row>
    <row r="47" spans="1:40" ht="12.75" customHeight="1" x14ac:dyDescent="0.2">
      <c r="A47" s="17">
        <f>Assets!A47</f>
        <v>36</v>
      </c>
      <c r="B47" s="17" t="str">
        <f>Assets!B47</f>
        <v>101</v>
      </c>
      <c r="C47" s="16" t="s">
        <v>231</v>
      </c>
      <c r="D47" s="11">
        <v>475795.47753999999</v>
      </c>
      <c r="E47" s="11">
        <v>466820.73385999998</v>
      </c>
      <c r="F47" s="11">
        <v>8974.7436799999996</v>
      </c>
      <c r="G47" s="11">
        <v>173532.46835000001</v>
      </c>
      <c r="H47" s="11">
        <v>60079.997490000002</v>
      </c>
      <c r="I47" s="11">
        <v>112936.46534</v>
      </c>
      <c r="J47" s="11">
        <v>516.00552000000005</v>
      </c>
      <c r="K47" s="11">
        <v>302263.00919000001</v>
      </c>
      <c r="L47" s="11">
        <v>181418.79874</v>
      </c>
      <c r="M47" s="11">
        <v>35144.006990000002</v>
      </c>
      <c r="N47" s="11">
        <v>146274.79175</v>
      </c>
      <c r="O47" s="11">
        <v>72138.144639999999</v>
      </c>
      <c r="P47" s="11">
        <v>7345.4689400000098</v>
      </c>
      <c r="Q47" s="11">
        <v>64792.6757</v>
      </c>
      <c r="R47" s="11">
        <v>0</v>
      </c>
      <c r="S47" s="11">
        <v>11487.70688</v>
      </c>
      <c r="T47" s="11">
        <v>47394.941019999998</v>
      </c>
      <c r="U47" s="11">
        <v>579558.59348000004</v>
      </c>
      <c r="V47" s="11">
        <v>21751.41719</v>
      </c>
      <c r="W47" s="11">
        <v>-173.04109</v>
      </c>
      <c r="X47" s="11">
        <v>20086.793140000002</v>
      </c>
      <c r="Y47" s="11">
        <v>1842.5047300000001</v>
      </c>
      <c r="Z47" s="11">
        <v>-4.8395900000000003</v>
      </c>
      <c r="AA47" s="11">
        <v>0</v>
      </c>
      <c r="AB47" s="11">
        <v>536601.0736</v>
      </c>
      <c r="AC47" s="11">
        <v>172906.59239000001</v>
      </c>
      <c r="AD47" s="11">
        <v>37189.198759999999</v>
      </c>
      <c r="AE47" s="11">
        <v>34999.087780000002</v>
      </c>
      <c r="AF47" s="11">
        <v>50007.211170000002</v>
      </c>
      <c r="AG47" s="11">
        <v>48735.899259999998</v>
      </c>
      <c r="AH47" s="11">
        <v>3344.8500300000001</v>
      </c>
      <c r="AI47" s="11">
        <v>21932.45391</v>
      </c>
      <c r="AJ47" s="11">
        <v>167485.78030000001</v>
      </c>
      <c r="AK47" s="11">
        <v>558352.49078999995</v>
      </c>
      <c r="AL47" s="11">
        <v>21206.102690000102</v>
      </c>
      <c r="AM47" s="11">
        <v>6697.3138300000001</v>
      </c>
      <c r="AN47" s="11">
        <v>14508.788860000101</v>
      </c>
    </row>
    <row r="48" spans="1:40" ht="12.75" customHeight="1" x14ac:dyDescent="0.2">
      <c r="A48" s="17">
        <f>Assets!A48</f>
        <v>37</v>
      </c>
      <c r="B48" s="17" t="str">
        <f>Assets!B48</f>
        <v>105</v>
      </c>
      <c r="C48" s="16" t="s">
        <v>232</v>
      </c>
      <c r="D48" s="11">
        <v>409794.54872999998</v>
      </c>
      <c r="E48" s="11">
        <v>353185.66298999998</v>
      </c>
      <c r="F48" s="11">
        <v>56608.885739999998</v>
      </c>
      <c r="G48" s="11">
        <v>151988.22886</v>
      </c>
      <c r="H48" s="11">
        <v>69111.615449999998</v>
      </c>
      <c r="I48" s="11">
        <v>81941.856159999996</v>
      </c>
      <c r="J48" s="11">
        <v>934.75725</v>
      </c>
      <c r="K48" s="11">
        <v>257806.31987000001</v>
      </c>
      <c r="L48" s="11">
        <v>224573.69905</v>
      </c>
      <c r="M48" s="11">
        <v>54786.342620000003</v>
      </c>
      <c r="N48" s="11">
        <v>169787.35643000001</v>
      </c>
      <c r="O48" s="11">
        <v>32587.890510000001</v>
      </c>
      <c r="P48" s="11">
        <v>-4406.6419599999899</v>
      </c>
      <c r="Q48" s="11">
        <v>36994.532469999998</v>
      </c>
      <c r="R48" s="11">
        <v>0</v>
      </c>
      <c r="S48" s="11">
        <v>84289.239719999998</v>
      </c>
      <c r="T48" s="11">
        <v>25052.011170000002</v>
      </c>
      <c r="U48" s="11">
        <v>569522.81770000001</v>
      </c>
      <c r="V48" s="11">
        <v>95571.033880000003</v>
      </c>
      <c r="W48" s="11">
        <v>-346.01504000000102</v>
      </c>
      <c r="X48" s="11">
        <v>93028.105089999997</v>
      </c>
      <c r="Y48" s="11">
        <v>379.89648</v>
      </c>
      <c r="Z48" s="11">
        <v>2509.0473499999998</v>
      </c>
      <c r="AA48" s="11">
        <v>0</v>
      </c>
      <c r="AB48" s="11">
        <v>448428.74838</v>
      </c>
      <c r="AC48" s="11">
        <v>144336.35967999999</v>
      </c>
      <c r="AD48" s="11">
        <v>30598.130639999999</v>
      </c>
      <c r="AE48" s="11">
        <v>1464.2381700000001</v>
      </c>
      <c r="AF48" s="11">
        <v>39590.86606</v>
      </c>
      <c r="AG48" s="11">
        <v>44007.48199</v>
      </c>
      <c r="AH48" s="11">
        <v>3721.6441</v>
      </c>
      <c r="AI48" s="11">
        <v>38392.114000000001</v>
      </c>
      <c r="AJ48" s="11">
        <v>146317.91373999999</v>
      </c>
      <c r="AK48" s="11">
        <v>543999.78226000001</v>
      </c>
      <c r="AL48" s="11">
        <v>25523.03544</v>
      </c>
      <c r="AM48" s="11">
        <v>4718.8718500000004</v>
      </c>
      <c r="AN48" s="11">
        <v>20804.16359</v>
      </c>
    </row>
    <row r="49" spans="1:40" ht="12.75" customHeight="1" x14ac:dyDescent="0.2">
      <c r="A49" s="17">
        <f>Assets!A49</f>
        <v>38</v>
      </c>
      <c r="B49" s="17" t="str">
        <f>Assets!B49</f>
        <v>320</v>
      </c>
      <c r="C49" s="16" t="s">
        <v>233</v>
      </c>
      <c r="D49" s="11">
        <v>377277.13134000002</v>
      </c>
      <c r="E49" s="11">
        <v>363507.68362999998</v>
      </c>
      <c r="F49" s="11">
        <v>13769.44771</v>
      </c>
      <c r="G49" s="11">
        <v>243813.41905999999</v>
      </c>
      <c r="H49" s="11">
        <v>94394.621199999994</v>
      </c>
      <c r="I49" s="11">
        <v>149061.61603</v>
      </c>
      <c r="J49" s="11">
        <v>357.18182999999999</v>
      </c>
      <c r="K49" s="11">
        <v>133463.71228000001</v>
      </c>
      <c r="L49" s="11">
        <v>320114.53878</v>
      </c>
      <c r="M49" s="11">
        <v>10720.03168</v>
      </c>
      <c r="N49" s="11">
        <v>309394.50709999999</v>
      </c>
      <c r="O49" s="11">
        <v>40680.840380000001</v>
      </c>
      <c r="P49" s="11">
        <v>3167.1097399999999</v>
      </c>
      <c r="Q49" s="11">
        <v>37626.976060000001</v>
      </c>
      <c r="R49" s="11">
        <v>-113.24542</v>
      </c>
      <c r="S49" s="11">
        <v>24932.590850000001</v>
      </c>
      <c r="T49" s="11">
        <v>1343.9110000000001</v>
      </c>
      <c r="U49" s="11">
        <v>509815.56160999998</v>
      </c>
      <c r="V49" s="11">
        <v>55224.398509999999</v>
      </c>
      <c r="W49" s="11">
        <v>32513.00864</v>
      </c>
      <c r="X49" s="11">
        <v>6514.2775499999998</v>
      </c>
      <c r="Y49" s="11">
        <v>17000.881839999998</v>
      </c>
      <c r="Z49" s="11">
        <v>-803.76952000000006</v>
      </c>
      <c r="AA49" s="11">
        <v>0</v>
      </c>
      <c r="AB49" s="11">
        <v>442573.61676</v>
      </c>
      <c r="AC49" s="11">
        <v>97272.078710000002</v>
      </c>
      <c r="AD49" s="11">
        <v>20889.537479999999</v>
      </c>
      <c r="AE49" s="11">
        <v>819.27205000000004</v>
      </c>
      <c r="AF49" s="11">
        <v>23596.31306</v>
      </c>
      <c r="AG49" s="11">
        <v>15124.354869999999</v>
      </c>
      <c r="AH49" s="11">
        <v>3361.8360299999999</v>
      </c>
      <c r="AI49" s="11">
        <v>219681.05666999999</v>
      </c>
      <c r="AJ49" s="11">
        <v>61829.167889999997</v>
      </c>
      <c r="AK49" s="11">
        <v>497798.01526999997</v>
      </c>
      <c r="AL49" s="11">
        <v>12017.546340000001</v>
      </c>
      <c r="AM49" s="11">
        <v>1836.5808300000001</v>
      </c>
      <c r="AN49" s="11">
        <v>10180.96551</v>
      </c>
    </row>
    <row r="50" spans="1:40" ht="12.75" customHeight="1" x14ac:dyDescent="0.2">
      <c r="A50" s="17">
        <f>Assets!A50</f>
        <v>39</v>
      </c>
      <c r="B50" s="17" t="str">
        <f>Assets!B50</f>
        <v>386</v>
      </c>
      <c r="C50" s="16" t="s">
        <v>234</v>
      </c>
      <c r="D50" s="11">
        <v>340270.27189999999</v>
      </c>
      <c r="E50" s="11">
        <v>198629.31956999999</v>
      </c>
      <c r="F50" s="11">
        <v>141640.95233</v>
      </c>
      <c r="G50" s="11">
        <v>240521.92376000001</v>
      </c>
      <c r="H50" s="11">
        <v>91755.353189999994</v>
      </c>
      <c r="I50" s="11">
        <v>140219.72495</v>
      </c>
      <c r="J50" s="11">
        <v>8546.8456200000001</v>
      </c>
      <c r="K50" s="11">
        <v>99748.348140000002</v>
      </c>
      <c r="L50" s="11">
        <v>186334.40328</v>
      </c>
      <c r="M50" s="11">
        <v>13596.602999999999</v>
      </c>
      <c r="N50" s="11">
        <v>172737.80028</v>
      </c>
      <c r="O50" s="11">
        <v>41216.279040000001</v>
      </c>
      <c r="P50" s="11">
        <v>-6322.7957900000001</v>
      </c>
      <c r="Q50" s="11">
        <v>54843.373379999997</v>
      </c>
      <c r="R50" s="11">
        <v>-7304.2985500000004</v>
      </c>
      <c r="S50" s="11">
        <v>92602.447390000001</v>
      </c>
      <c r="T50" s="11">
        <v>2207.8626300000001</v>
      </c>
      <c r="U50" s="11">
        <v>408512.73748000001</v>
      </c>
      <c r="V50" s="11">
        <v>-6944.56603</v>
      </c>
      <c r="W50" s="11">
        <v>0</v>
      </c>
      <c r="X50" s="11">
        <v>-11993.35252</v>
      </c>
      <c r="Y50" s="11">
        <v>9593.2725599999994</v>
      </c>
      <c r="Z50" s="11">
        <v>-4637.99431</v>
      </c>
      <c r="AA50" s="11">
        <v>93.508240000000001</v>
      </c>
      <c r="AB50" s="11">
        <v>395746.74619999999</v>
      </c>
      <c r="AC50" s="11">
        <v>116852.95581</v>
      </c>
      <c r="AD50" s="11">
        <v>17436.640589999999</v>
      </c>
      <c r="AE50" s="11">
        <v>668.55880000000002</v>
      </c>
      <c r="AF50" s="11">
        <v>18152.35485</v>
      </c>
      <c r="AG50" s="11">
        <v>9635.1183700000001</v>
      </c>
      <c r="AH50" s="11">
        <v>1598.16976</v>
      </c>
      <c r="AI50" s="11">
        <v>14429.545120000001</v>
      </c>
      <c r="AJ50" s="11">
        <v>216973.40289999999</v>
      </c>
      <c r="AK50" s="11">
        <v>388802.18017000001</v>
      </c>
      <c r="AL50" s="11">
        <v>19710.557309999898</v>
      </c>
      <c r="AM50" s="11">
        <v>0</v>
      </c>
      <c r="AN50" s="11">
        <v>19710.557309999898</v>
      </c>
    </row>
    <row r="51" spans="1:40" ht="12.75" customHeight="1" x14ac:dyDescent="0.2">
      <c r="A51" s="17">
        <f>Assets!A51</f>
        <v>40</v>
      </c>
      <c r="B51" s="17" t="str">
        <f>Assets!B51</f>
        <v>288</v>
      </c>
      <c r="C51" s="16" t="s">
        <v>235</v>
      </c>
      <c r="D51" s="11">
        <v>198307.75529</v>
      </c>
      <c r="E51" s="11">
        <v>189477.15239</v>
      </c>
      <c r="F51" s="11">
        <v>8830.6028999999999</v>
      </c>
      <c r="G51" s="11">
        <v>93780.144220000002</v>
      </c>
      <c r="H51" s="11">
        <v>74486.35295</v>
      </c>
      <c r="I51" s="11">
        <v>19293.791270000002</v>
      </c>
      <c r="J51" s="11">
        <v>0</v>
      </c>
      <c r="K51" s="11">
        <v>104527.61107</v>
      </c>
      <c r="L51" s="11">
        <v>59820.679409999997</v>
      </c>
      <c r="M51" s="11">
        <v>9240.5888400000003</v>
      </c>
      <c r="N51" s="11">
        <v>50580.09057</v>
      </c>
      <c r="O51" s="11">
        <v>8845.7847700000002</v>
      </c>
      <c r="P51" s="11">
        <v>531.50184000000002</v>
      </c>
      <c r="Q51" s="11">
        <v>8314.2829299999994</v>
      </c>
      <c r="R51" s="11">
        <v>0</v>
      </c>
      <c r="S51" s="11">
        <v>11373.98726</v>
      </c>
      <c r="T51" s="11">
        <v>5918.6859999999997</v>
      </c>
      <c r="U51" s="11">
        <v>181246.15966999999</v>
      </c>
      <c r="V51" s="11">
        <v>-117209.00470999999</v>
      </c>
      <c r="W51" s="11">
        <v>41782.188540000003</v>
      </c>
      <c r="X51" s="11">
        <v>-157884.19662999999</v>
      </c>
      <c r="Y51" s="11">
        <v>-1124.63473</v>
      </c>
      <c r="Z51" s="11">
        <v>17.638110000000001</v>
      </c>
      <c r="AA51" s="11">
        <v>0</v>
      </c>
      <c r="AB51" s="11">
        <v>111651.73316</v>
      </c>
      <c r="AC51" s="11">
        <v>47079.223469999997</v>
      </c>
      <c r="AD51" s="11">
        <v>9447.0826099999995</v>
      </c>
      <c r="AE51" s="11">
        <v>397.72007000000002</v>
      </c>
      <c r="AF51" s="11">
        <v>19689.068350000001</v>
      </c>
      <c r="AG51" s="11">
        <v>7410.5804200000002</v>
      </c>
      <c r="AH51" s="11">
        <v>949.15071999999998</v>
      </c>
      <c r="AI51" s="11">
        <v>2293.6731100000002</v>
      </c>
      <c r="AJ51" s="11">
        <v>24385.234410000001</v>
      </c>
      <c r="AK51" s="11">
        <v>-5557.2715499999804</v>
      </c>
      <c r="AL51" s="11">
        <v>186803.43122</v>
      </c>
      <c r="AM51" s="11">
        <v>470.35426999999999</v>
      </c>
      <c r="AN51" s="11">
        <v>186333.07694999999</v>
      </c>
    </row>
    <row r="52" spans="1:40" ht="12.75" customHeight="1" x14ac:dyDescent="0.2">
      <c r="A52" s="17">
        <f>Assets!A52</f>
        <v>41</v>
      </c>
      <c r="B52" s="17" t="str">
        <f>Assets!B52</f>
        <v xml:space="preserve"> 91</v>
      </c>
      <c r="C52" s="16" t="s">
        <v>236</v>
      </c>
      <c r="D52" s="11">
        <v>204791.11736999999</v>
      </c>
      <c r="E52" s="11">
        <v>187017.57472</v>
      </c>
      <c r="F52" s="11">
        <v>17773.542649999999</v>
      </c>
      <c r="G52" s="11">
        <v>128856.80889</v>
      </c>
      <c r="H52" s="11">
        <v>47276.678090000001</v>
      </c>
      <c r="I52" s="11">
        <v>66898.237219999995</v>
      </c>
      <c r="J52" s="11">
        <v>14681.89358</v>
      </c>
      <c r="K52" s="11">
        <v>75934.308480000007</v>
      </c>
      <c r="L52" s="11">
        <v>66933.145820000005</v>
      </c>
      <c r="M52" s="11">
        <v>10658.84146</v>
      </c>
      <c r="N52" s="11">
        <v>56274.304360000002</v>
      </c>
      <c r="O52" s="11">
        <v>6468.5814399999999</v>
      </c>
      <c r="P52" s="11">
        <v>634.35504999999796</v>
      </c>
      <c r="Q52" s="11">
        <v>5834.2263899999998</v>
      </c>
      <c r="R52" s="11">
        <v>0</v>
      </c>
      <c r="S52" s="11">
        <v>3687.4436700000001</v>
      </c>
      <c r="T52" s="11">
        <v>2480.1969899999999</v>
      </c>
      <c r="U52" s="11">
        <v>144844.83494</v>
      </c>
      <c r="V52" s="11">
        <v>20563.400180000001</v>
      </c>
      <c r="W52" s="11">
        <v>778.70947999999999</v>
      </c>
      <c r="X52" s="11">
        <v>19234.76557</v>
      </c>
      <c r="Y52" s="11">
        <v>394.61304999999999</v>
      </c>
      <c r="Z52" s="11">
        <v>155.31208000000001</v>
      </c>
      <c r="AA52" s="11">
        <v>0</v>
      </c>
      <c r="AB52" s="11">
        <v>174265.75146</v>
      </c>
      <c r="AC52" s="11">
        <v>55977.723100000003</v>
      </c>
      <c r="AD52" s="11">
        <v>12033.598599999999</v>
      </c>
      <c r="AE52" s="11">
        <v>509.74522000000002</v>
      </c>
      <c r="AF52" s="11">
        <v>8603.7895599999993</v>
      </c>
      <c r="AG52" s="11">
        <v>16085.061540000001</v>
      </c>
      <c r="AH52" s="11">
        <v>2131.2695800000001</v>
      </c>
      <c r="AI52" s="11">
        <v>6416.9526999999998</v>
      </c>
      <c r="AJ52" s="11">
        <v>72507.61116</v>
      </c>
      <c r="AK52" s="11">
        <v>194829.15164</v>
      </c>
      <c r="AL52" s="11">
        <v>-49984.316700000003</v>
      </c>
      <c r="AM52" s="11">
        <v>-2159.75531</v>
      </c>
      <c r="AN52" s="11">
        <v>-47824.561390000003</v>
      </c>
    </row>
    <row r="53" spans="1:40" ht="12.75" customHeight="1" x14ac:dyDescent="0.2">
      <c r="A53" s="17">
        <f>Assets!A53</f>
        <v>42</v>
      </c>
      <c r="B53" s="17" t="str">
        <f>Assets!B53</f>
        <v>113</v>
      </c>
      <c r="C53" s="16" t="s">
        <v>237</v>
      </c>
      <c r="D53" s="11">
        <v>246847.84338999999</v>
      </c>
      <c r="E53" s="11">
        <v>232224.05561000001</v>
      </c>
      <c r="F53" s="11">
        <v>14623.787780000001</v>
      </c>
      <c r="G53" s="11">
        <v>107289.41535</v>
      </c>
      <c r="H53" s="11">
        <v>46392.590550000001</v>
      </c>
      <c r="I53" s="11">
        <v>60896.824800000002</v>
      </c>
      <c r="J53" s="11">
        <v>0</v>
      </c>
      <c r="K53" s="11">
        <v>139558.42804</v>
      </c>
      <c r="L53" s="11">
        <v>97151.672590000002</v>
      </c>
      <c r="M53" s="11">
        <v>3544.37086</v>
      </c>
      <c r="N53" s="11">
        <v>93607.301730000007</v>
      </c>
      <c r="O53" s="11">
        <v>17454.609639999999</v>
      </c>
      <c r="P53" s="11">
        <v>-21.917400000000001</v>
      </c>
      <c r="Q53" s="11">
        <v>17476.473549999999</v>
      </c>
      <c r="R53" s="11">
        <v>5.3490000000000003E-2</v>
      </c>
      <c r="S53" s="11">
        <v>1863.5287499999999</v>
      </c>
      <c r="T53" s="11">
        <v>2258.7779700000001</v>
      </c>
      <c r="U53" s="11">
        <v>254742.64613000001</v>
      </c>
      <c r="V53" s="11">
        <v>13014.907950000001</v>
      </c>
      <c r="W53" s="11">
        <v>144.07338999999999</v>
      </c>
      <c r="X53" s="11">
        <v>11294.624540000001</v>
      </c>
      <c r="Y53" s="11">
        <v>2487.72055</v>
      </c>
      <c r="Z53" s="11">
        <v>-911.51053000000002</v>
      </c>
      <c r="AA53" s="11">
        <v>0</v>
      </c>
      <c r="AB53" s="11">
        <v>125954.93131</v>
      </c>
      <c r="AC53" s="11">
        <v>62335.839800000002</v>
      </c>
      <c r="AD53" s="11">
        <v>13728.07849</v>
      </c>
      <c r="AE53" s="11">
        <v>493.42912000000001</v>
      </c>
      <c r="AF53" s="11">
        <v>9270.92022</v>
      </c>
      <c r="AG53" s="11">
        <v>12269.571</v>
      </c>
      <c r="AH53" s="11">
        <v>447.65190000000001</v>
      </c>
      <c r="AI53" s="11">
        <v>3418.5236</v>
      </c>
      <c r="AJ53" s="11">
        <v>23990.91718</v>
      </c>
      <c r="AK53" s="11">
        <v>138969.83926000001</v>
      </c>
      <c r="AL53" s="11">
        <v>115772.80687</v>
      </c>
      <c r="AM53" s="11">
        <v>22223.5</v>
      </c>
      <c r="AN53" s="11">
        <v>93549.30687</v>
      </c>
    </row>
    <row r="54" spans="1:40" ht="12.75" customHeight="1" x14ac:dyDescent="0.2">
      <c r="A54" s="17">
        <f>Assets!A54</f>
        <v>43</v>
      </c>
      <c r="B54" s="17" t="str">
        <f>Assets!B54</f>
        <v>191</v>
      </c>
      <c r="C54" s="16" t="s">
        <v>238</v>
      </c>
      <c r="D54" s="11">
        <v>107737.45933</v>
      </c>
      <c r="E54" s="11">
        <v>35613.898249999998</v>
      </c>
      <c r="F54" s="11">
        <v>72123.561079999999</v>
      </c>
      <c r="G54" s="11">
        <v>61088.076200000003</v>
      </c>
      <c r="H54" s="11">
        <v>2608.0809899999999</v>
      </c>
      <c r="I54" s="11">
        <v>58479.995210000001</v>
      </c>
      <c r="J54" s="11">
        <v>0</v>
      </c>
      <c r="K54" s="11">
        <v>46649.383130000002</v>
      </c>
      <c r="L54" s="11">
        <v>930718.20810000005</v>
      </c>
      <c r="M54" s="11">
        <v>190.34863999999999</v>
      </c>
      <c r="N54" s="11">
        <v>930527.85945999995</v>
      </c>
      <c r="O54" s="11">
        <v>402.30302</v>
      </c>
      <c r="P54" s="11">
        <v>-520.04917</v>
      </c>
      <c r="Q54" s="11">
        <v>922.35218999999995</v>
      </c>
      <c r="R54" s="11">
        <v>0</v>
      </c>
      <c r="S54" s="11">
        <v>5433.0705900000003</v>
      </c>
      <c r="T54" s="11">
        <v>851.41898000000003</v>
      </c>
      <c r="U54" s="11">
        <v>983864.03518000001</v>
      </c>
      <c r="V54" s="11">
        <v>2739.9275400000001</v>
      </c>
      <c r="W54" s="11">
        <v>854.12503000000004</v>
      </c>
      <c r="X54" s="11">
        <v>-2160.08691</v>
      </c>
      <c r="Y54" s="11">
        <v>3503.46317</v>
      </c>
      <c r="Z54" s="11">
        <v>542.42624999999998</v>
      </c>
      <c r="AA54" s="11">
        <v>0</v>
      </c>
      <c r="AB54" s="11">
        <v>957621.68446000002</v>
      </c>
      <c r="AC54" s="11">
        <v>817813.77307</v>
      </c>
      <c r="AD54" s="11">
        <v>34791.29307</v>
      </c>
      <c r="AE54" s="11">
        <v>6850.3191100000004</v>
      </c>
      <c r="AF54" s="11">
        <v>30024.254219999999</v>
      </c>
      <c r="AG54" s="11">
        <v>12114.44716</v>
      </c>
      <c r="AH54" s="11">
        <v>16799.643919999999</v>
      </c>
      <c r="AI54" s="11">
        <v>2312.19058</v>
      </c>
      <c r="AJ54" s="11">
        <v>36915.763330000002</v>
      </c>
      <c r="AK54" s="11">
        <v>960361.61199999996</v>
      </c>
      <c r="AL54" s="11">
        <v>23502.423180000002</v>
      </c>
      <c r="AM54" s="11">
        <v>13641.32106</v>
      </c>
      <c r="AN54" s="11">
        <v>9861.1021200000396</v>
      </c>
    </row>
    <row r="55" spans="1:40" ht="12.75" customHeight="1" x14ac:dyDescent="0.2">
      <c r="A55" s="17">
        <f>Assets!A55</f>
        <v>44</v>
      </c>
      <c r="B55" s="17" t="str">
        <f>Assets!B55</f>
        <v xml:space="preserve"> 29</v>
      </c>
      <c r="C55" s="16" t="s">
        <v>239</v>
      </c>
      <c r="D55" s="11">
        <v>237319.16274999999</v>
      </c>
      <c r="E55" s="11">
        <v>235019.92660000001</v>
      </c>
      <c r="F55" s="11">
        <v>2299.2361500000002</v>
      </c>
      <c r="G55" s="11">
        <v>108078.62293</v>
      </c>
      <c r="H55" s="11">
        <v>58769.300329999998</v>
      </c>
      <c r="I55" s="11">
        <v>49306.315499999997</v>
      </c>
      <c r="J55" s="11">
        <v>3.0070999999999999</v>
      </c>
      <c r="K55" s="11">
        <v>129240.53982000001</v>
      </c>
      <c r="L55" s="11">
        <v>115526.60229</v>
      </c>
      <c r="M55" s="11">
        <v>13142.90906</v>
      </c>
      <c r="N55" s="11">
        <v>102383.69323</v>
      </c>
      <c r="O55" s="11">
        <v>103904.09592000001</v>
      </c>
      <c r="P55" s="11">
        <v>17879.201290000001</v>
      </c>
      <c r="Q55" s="11">
        <v>84564.42095</v>
      </c>
      <c r="R55" s="11">
        <v>1460.4736800000001</v>
      </c>
      <c r="S55" s="11">
        <v>14823.62463</v>
      </c>
      <c r="T55" s="11">
        <v>296.51479999999998</v>
      </c>
      <c r="U55" s="11">
        <v>350648.46840000001</v>
      </c>
      <c r="V55" s="11">
        <v>78039.201360000006</v>
      </c>
      <c r="W55" s="11">
        <v>8543.3446299999996</v>
      </c>
      <c r="X55" s="11">
        <v>57287.738409999998</v>
      </c>
      <c r="Y55" s="11">
        <v>1096.18424</v>
      </c>
      <c r="Z55" s="11">
        <v>11111.934080000001</v>
      </c>
      <c r="AA55" s="11">
        <v>0</v>
      </c>
      <c r="AB55" s="11">
        <v>136634.46051999999</v>
      </c>
      <c r="AC55" s="11">
        <v>52383.133609999997</v>
      </c>
      <c r="AD55" s="11">
        <v>10962.780210000001</v>
      </c>
      <c r="AE55" s="11">
        <v>2108.0507200000002</v>
      </c>
      <c r="AF55" s="11">
        <v>10001.904189999999</v>
      </c>
      <c r="AG55" s="11">
        <v>8865.0663399999994</v>
      </c>
      <c r="AH55" s="11">
        <v>3112.2308600000001</v>
      </c>
      <c r="AI55" s="11">
        <v>11090.77557</v>
      </c>
      <c r="AJ55" s="11">
        <v>38110.51902</v>
      </c>
      <c r="AK55" s="11">
        <v>214673.66188</v>
      </c>
      <c r="AL55" s="11">
        <v>135974.80652000001</v>
      </c>
      <c r="AM55" s="11">
        <v>24774.367999999999</v>
      </c>
      <c r="AN55" s="11">
        <v>111200.43852</v>
      </c>
    </row>
    <row r="56" spans="1:40" ht="12.75" customHeight="1" x14ac:dyDescent="0.2">
      <c r="A56" s="17">
        <f>Assets!A56</f>
        <v>45</v>
      </c>
      <c r="B56" s="17" t="str">
        <f>Assets!B56</f>
        <v>206</v>
      </c>
      <c r="C56" s="16" t="s">
        <v>240</v>
      </c>
      <c r="D56" s="11">
        <v>167059.75278000001</v>
      </c>
      <c r="E56" s="11">
        <v>138002.99707000001</v>
      </c>
      <c r="F56" s="11">
        <v>29056.755710000001</v>
      </c>
      <c r="G56" s="11">
        <v>111424.57490000001</v>
      </c>
      <c r="H56" s="11">
        <v>65356.003069999999</v>
      </c>
      <c r="I56" s="11">
        <v>32318.076290000001</v>
      </c>
      <c r="J56" s="11">
        <v>13750.49554</v>
      </c>
      <c r="K56" s="11">
        <v>55635.177880000003</v>
      </c>
      <c r="L56" s="11">
        <v>9077.4258300000001</v>
      </c>
      <c r="M56" s="11">
        <v>1398.3245099999999</v>
      </c>
      <c r="N56" s="11">
        <v>7679.1013199999998</v>
      </c>
      <c r="O56" s="11">
        <v>-88814.208719999995</v>
      </c>
      <c r="P56" s="11">
        <v>6978.4999799999996</v>
      </c>
      <c r="Q56" s="11">
        <v>-94692.073009999993</v>
      </c>
      <c r="R56" s="11">
        <v>-1100.6356900000001</v>
      </c>
      <c r="S56" s="11">
        <v>18939.954760000001</v>
      </c>
      <c r="T56" s="11">
        <v>6367.1789600000002</v>
      </c>
      <c r="U56" s="11">
        <v>-192.795800000019</v>
      </c>
      <c r="V56" s="11">
        <v>428.005030000001</v>
      </c>
      <c r="W56" s="11">
        <v>-4736.32</v>
      </c>
      <c r="X56" s="11">
        <v>711.93301000000099</v>
      </c>
      <c r="Y56" s="11">
        <v>4473.3954599999997</v>
      </c>
      <c r="Z56" s="11">
        <v>-21.003440000000001</v>
      </c>
      <c r="AA56" s="11">
        <v>0</v>
      </c>
      <c r="AB56" s="11">
        <v>87595.298689999996</v>
      </c>
      <c r="AC56" s="11">
        <v>27443.563630000001</v>
      </c>
      <c r="AD56" s="11">
        <v>5910.0222000000003</v>
      </c>
      <c r="AE56" s="11">
        <v>598.03191000000004</v>
      </c>
      <c r="AF56" s="11">
        <v>11250.57754</v>
      </c>
      <c r="AG56" s="11">
        <v>6609.8288499999999</v>
      </c>
      <c r="AH56" s="11">
        <v>2191.6897600000002</v>
      </c>
      <c r="AI56" s="11">
        <v>2553.7338800000002</v>
      </c>
      <c r="AJ56" s="11">
        <v>31037.850920000001</v>
      </c>
      <c r="AK56" s="11">
        <v>88023.303719999996</v>
      </c>
      <c r="AL56" s="11">
        <v>-88216.099520000003</v>
      </c>
      <c r="AM56" s="11">
        <v>-2179.5745000000002</v>
      </c>
      <c r="AN56" s="11">
        <v>-86036.525020000001</v>
      </c>
    </row>
    <row r="57" spans="1:40" ht="12.75" customHeight="1" x14ac:dyDescent="0.2">
      <c r="A57" s="17">
        <f>Assets!A57</f>
        <v>46</v>
      </c>
      <c r="B57" s="17" t="str">
        <f>Assets!B57</f>
        <v>392</v>
      </c>
      <c r="C57" s="16" t="s">
        <v>241</v>
      </c>
      <c r="D57" s="11">
        <v>127215.04194</v>
      </c>
      <c r="E57" s="11">
        <v>112119.78737000001</v>
      </c>
      <c r="F57" s="11">
        <v>15095.254569999999</v>
      </c>
      <c r="G57" s="11">
        <v>56038.996800000001</v>
      </c>
      <c r="H57" s="11">
        <v>28461.074850000001</v>
      </c>
      <c r="I57" s="11">
        <v>27577.92195</v>
      </c>
      <c r="J57" s="11">
        <v>0</v>
      </c>
      <c r="K57" s="11">
        <v>71176.045140000002</v>
      </c>
      <c r="L57" s="11">
        <v>140588.32829</v>
      </c>
      <c r="M57" s="11">
        <v>12475.214389999999</v>
      </c>
      <c r="N57" s="11">
        <v>128113.1139</v>
      </c>
      <c r="O57" s="11">
        <v>34354.95362</v>
      </c>
      <c r="P57" s="11">
        <v>-4635.35196</v>
      </c>
      <c r="Q57" s="11">
        <v>38990.30558</v>
      </c>
      <c r="R57" s="11">
        <v>0</v>
      </c>
      <c r="S57" s="11">
        <v>2840.24638</v>
      </c>
      <c r="T57" s="11">
        <v>657.64134000000001</v>
      </c>
      <c r="U57" s="11">
        <v>237142.00038000001</v>
      </c>
      <c r="V57" s="11">
        <v>-15609.57776</v>
      </c>
      <c r="W57" s="11">
        <v>1445.6867099999999</v>
      </c>
      <c r="X57" s="11">
        <v>-23363.612949999999</v>
      </c>
      <c r="Y57" s="11">
        <v>168.67438999999999</v>
      </c>
      <c r="Z57" s="11">
        <v>6139.6740900000004</v>
      </c>
      <c r="AA57" s="11">
        <v>0</v>
      </c>
      <c r="AB57" s="11">
        <v>202233.57754</v>
      </c>
      <c r="AC57" s="11">
        <v>97937.238549999995</v>
      </c>
      <c r="AD57" s="11">
        <v>17226.985789999999</v>
      </c>
      <c r="AE57" s="11">
        <v>574.50476000000003</v>
      </c>
      <c r="AF57" s="11">
        <v>9521.7372799999994</v>
      </c>
      <c r="AG57" s="11">
        <v>9858.1311900000001</v>
      </c>
      <c r="AH57" s="11">
        <v>4321.4005900000002</v>
      </c>
      <c r="AI57" s="11">
        <v>22320.813170000001</v>
      </c>
      <c r="AJ57" s="11">
        <v>40472.766210000002</v>
      </c>
      <c r="AK57" s="11">
        <v>186623.99978000001</v>
      </c>
      <c r="AL57" s="11">
        <v>50518.000599999999</v>
      </c>
      <c r="AM57" s="11">
        <v>9566.4510300000002</v>
      </c>
      <c r="AN57" s="11">
        <v>40951.549570000003</v>
      </c>
    </row>
    <row r="58" spans="1:40" ht="12.75" customHeight="1" x14ac:dyDescent="0.2">
      <c r="A58" s="17">
        <f>Assets!A58</f>
        <v>47</v>
      </c>
      <c r="B58" s="17" t="str">
        <f>Assets!B58</f>
        <v>286</v>
      </c>
      <c r="C58" s="16" t="s">
        <v>242</v>
      </c>
      <c r="D58" s="11">
        <v>197016.86665000001</v>
      </c>
      <c r="E58" s="11">
        <v>184288.74403</v>
      </c>
      <c r="F58" s="11">
        <v>12728.12262</v>
      </c>
      <c r="G58" s="11">
        <v>64212.71486</v>
      </c>
      <c r="H58" s="11">
        <v>19576.539519999998</v>
      </c>
      <c r="I58" s="11">
        <v>44635.933859999997</v>
      </c>
      <c r="J58" s="11">
        <v>0.24148</v>
      </c>
      <c r="K58" s="11">
        <v>132804.15179</v>
      </c>
      <c r="L58" s="11">
        <v>58287.512889999998</v>
      </c>
      <c r="M58" s="11">
        <v>15387.02441</v>
      </c>
      <c r="N58" s="11">
        <v>42900.48848</v>
      </c>
      <c r="O58" s="11">
        <v>16788.578819999999</v>
      </c>
      <c r="P58" s="11">
        <v>148.95913999999999</v>
      </c>
      <c r="Q58" s="11">
        <v>16391.954140000002</v>
      </c>
      <c r="R58" s="11">
        <v>247.66553999999999</v>
      </c>
      <c r="S58" s="11">
        <v>5179.8662299999996</v>
      </c>
      <c r="T58" s="11">
        <v>456.69367</v>
      </c>
      <c r="U58" s="11">
        <v>198129.77898999999</v>
      </c>
      <c r="V58" s="11">
        <v>54053.929550000001</v>
      </c>
      <c r="W58" s="11">
        <v>4734.8705</v>
      </c>
      <c r="X58" s="11">
        <v>49034.74164</v>
      </c>
      <c r="Y58" s="11">
        <v>271.11522000000002</v>
      </c>
      <c r="Z58" s="11">
        <v>13.20219</v>
      </c>
      <c r="AA58" s="11">
        <v>0</v>
      </c>
      <c r="AB58" s="11">
        <v>121527.54703</v>
      </c>
      <c r="AC58" s="11">
        <v>56669.097049999997</v>
      </c>
      <c r="AD58" s="11">
        <v>12497.220960000001</v>
      </c>
      <c r="AE58" s="11">
        <v>371.72109999999998</v>
      </c>
      <c r="AF58" s="11">
        <v>14291.32783</v>
      </c>
      <c r="AG58" s="11">
        <v>12064.11269</v>
      </c>
      <c r="AH58" s="11">
        <v>1211.8577499999999</v>
      </c>
      <c r="AI58" s="11">
        <v>12623.74422</v>
      </c>
      <c r="AJ58" s="11">
        <v>11798.46543</v>
      </c>
      <c r="AK58" s="11">
        <v>175581.47657999999</v>
      </c>
      <c r="AL58" s="11">
        <v>22548.302410000098</v>
      </c>
      <c r="AM58" s="11">
        <v>4084.8290000000002</v>
      </c>
      <c r="AN58" s="11">
        <v>18463.473410000101</v>
      </c>
    </row>
    <row r="59" spans="1:40" ht="12.75" customHeight="1" x14ac:dyDescent="0.2">
      <c r="A59" s="17">
        <f>Assets!A59</f>
        <v>48</v>
      </c>
      <c r="B59" s="17" t="str">
        <f>Assets!B59</f>
        <v>123</v>
      </c>
      <c r="C59" s="16" t="s">
        <v>243</v>
      </c>
      <c r="D59" s="11">
        <v>199416.33058000001</v>
      </c>
      <c r="E59" s="11">
        <v>193257.87807999999</v>
      </c>
      <c r="F59" s="11">
        <v>6158.4525000000003</v>
      </c>
      <c r="G59" s="11">
        <v>57517.981760000002</v>
      </c>
      <c r="H59" s="11">
        <v>21013.213009999999</v>
      </c>
      <c r="I59" s="11">
        <v>36431.012730000002</v>
      </c>
      <c r="J59" s="11">
        <v>73.756020000000007</v>
      </c>
      <c r="K59" s="11">
        <v>141898.34882000001</v>
      </c>
      <c r="L59" s="11">
        <v>37103.929680000001</v>
      </c>
      <c r="M59" s="11">
        <v>5501.4496200000003</v>
      </c>
      <c r="N59" s="11">
        <v>31602.480060000002</v>
      </c>
      <c r="O59" s="11">
        <v>5735.5160800000003</v>
      </c>
      <c r="P59" s="11">
        <v>676.33680000000004</v>
      </c>
      <c r="Q59" s="11">
        <v>5059.1792800000003</v>
      </c>
      <c r="R59" s="11">
        <v>0</v>
      </c>
      <c r="S59" s="11">
        <v>7161.1146699999999</v>
      </c>
      <c r="T59" s="11">
        <v>1390.2625499999999</v>
      </c>
      <c r="U59" s="11">
        <v>187787.72218000001</v>
      </c>
      <c r="V59" s="11">
        <v>6254.1177500000003</v>
      </c>
      <c r="W59" s="11">
        <v>48.395560000000003</v>
      </c>
      <c r="X59" s="11">
        <v>5760.4124599999996</v>
      </c>
      <c r="Y59" s="11">
        <v>190.28455</v>
      </c>
      <c r="Z59" s="11">
        <v>255.04198</v>
      </c>
      <c r="AA59" s="11">
        <v>-1.6799999999999999E-2</v>
      </c>
      <c r="AB59" s="11">
        <v>97666.177370000005</v>
      </c>
      <c r="AC59" s="11">
        <v>42469.973169999997</v>
      </c>
      <c r="AD59" s="11">
        <v>8502.3147399999998</v>
      </c>
      <c r="AE59" s="11">
        <v>2011.5304699999999</v>
      </c>
      <c r="AF59" s="11">
        <v>8286.2350600000009</v>
      </c>
      <c r="AG59" s="11">
        <v>17667.7454</v>
      </c>
      <c r="AH59" s="11">
        <v>8.7023600000000005</v>
      </c>
      <c r="AI59" s="11">
        <v>5699.48848</v>
      </c>
      <c r="AJ59" s="11">
        <v>13020.187690000001</v>
      </c>
      <c r="AK59" s="11">
        <v>103920.29512</v>
      </c>
      <c r="AL59" s="11">
        <v>83867.427060000002</v>
      </c>
      <c r="AM59" s="11">
        <v>13715.86225</v>
      </c>
      <c r="AN59" s="11">
        <v>70151.564809999996</v>
      </c>
    </row>
    <row r="60" spans="1:40" ht="12.75" customHeight="1" x14ac:dyDescent="0.2">
      <c r="A60" s="17">
        <f>Assets!A60</f>
        <v>49</v>
      </c>
      <c r="B60" s="17" t="str">
        <f>Assets!B60</f>
        <v>694</v>
      </c>
      <c r="C60" s="16" t="s">
        <v>244</v>
      </c>
      <c r="D60" s="11">
        <v>146893.24825</v>
      </c>
      <c r="E60" s="11">
        <v>135883.32839000001</v>
      </c>
      <c r="F60" s="11">
        <v>11009.91986</v>
      </c>
      <c r="G60" s="11">
        <v>29160.219539999998</v>
      </c>
      <c r="H60" s="11">
        <v>14419.62552</v>
      </c>
      <c r="I60" s="11">
        <v>14740.59402</v>
      </c>
      <c r="J60" s="11">
        <v>0</v>
      </c>
      <c r="K60" s="11">
        <v>117733.02871</v>
      </c>
      <c r="L60" s="11">
        <v>42370.958059999997</v>
      </c>
      <c r="M60" s="11">
        <v>5554.1417199999996</v>
      </c>
      <c r="N60" s="11">
        <v>36816.816339999998</v>
      </c>
      <c r="O60" s="11">
        <v>26557.562989999999</v>
      </c>
      <c r="P60" s="11">
        <v>-1100.7997800000001</v>
      </c>
      <c r="Q60" s="11">
        <v>27658.36277</v>
      </c>
      <c r="R60" s="11">
        <v>0</v>
      </c>
      <c r="S60" s="11">
        <v>47218.9548</v>
      </c>
      <c r="T60" s="11">
        <v>2519.87896</v>
      </c>
      <c r="U60" s="11">
        <v>230846.24179999999</v>
      </c>
      <c r="V60" s="11">
        <v>55837.039640000003</v>
      </c>
      <c r="W60" s="11">
        <v>-2E-3</v>
      </c>
      <c r="X60" s="11">
        <v>51599.27072</v>
      </c>
      <c r="Y60" s="11">
        <v>4040.2685700000002</v>
      </c>
      <c r="Z60" s="11">
        <v>197.50235000000001</v>
      </c>
      <c r="AA60" s="11">
        <v>0</v>
      </c>
      <c r="AB60" s="11">
        <v>164867.72055999999</v>
      </c>
      <c r="AC60" s="11">
        <v>85814.219589999993</v>
      </c>
      <c r="AD60" s="11">
        <v>10895.21665</v>
      </c>
      <c r="AE60" s="11">
        <v>314.38668999999999</v>
      </c>
      <c r="AF60" s="11">
        <v>9581.5059500000007</v>
      </c>
      <c r="AG60" s="11">
        <v>6061.29259</v>
      </c>
      <c r="AH60" s="11">
        <v>633.68533000000002</v>
      </c>
      <c r="AI60" s="11">
        <v>12653.417009999999</v>
      </c>
      <c r="AJ60" s="11">
        <v>38913.996749999998</v>
      </c>
      <c r="AK60" s="11">
        <v>220704.76019999999</v>
      </c>
      <c r="AL60" s="11">
        <v>10141.481599999999</v>
      </c>
      <c r="AM60" s="11">
        <v>2178.1297800000002</v>
      </c>
      <c r="AN60" s="11">
        <v>7963.3518200000299</v>
      </c>
    </row>
    <row r="61" spans="1:40" ht="12.75" customHeight="1" x14ac:dyDescent="0.2">
      <c r="A61" s="17">
        <f>Assets!A61</f>
        <v>50</v>
      </c>
      <c r="B61" s="17" t="str">
        <f>Assets!B61</f>
        <v>381</v>
      </c>
      <c r="C61" s="16" t="s">
        <v>245</v>
      </c>
      <c r="D61" s="11">
        <v>144768.03847999999</v>
      </c>
      <c r="E61" s="11">
        <v>143484.15229</v>
      </c>
      <c r="F61" s="11">
        <v>1283.8861899999999</v>
      </c>
      <c r="G61" s="11">
        <v>67459.007670000006</v>
      </c>
      <c r="H61" s="11">
        <v>45511.906739999999</v>
      </c>
      <c r="I61" s="11">
        <v>21947.100930000001</v>
      </c>
      <c r="J61" s="11">
        <v>0</v>
      </c>
      <c r="K61" s="11">
        <v>77309.030809999997</v>
      </c>
      <c r="L61" s="11">
        <v>46817.318700000003</v>
      </c>
      <c r="M61" s="11">
        <v>8686.4085099999993</v>
      </c>
      <c r="N61" s="11">
        <v>38130.910190000002</v>
      </c>
      <c r="O61" s="11">
        <v>7472.2817699999996</v>
      </c>
      <c r="P61" s="11">
        <v>-310.98496999999998</v>
      </c>
      <c r="Q61" s="11">
        <v>7783.26674</v>
      </c>
      <c r="R61" s="11">
        <v>0</v>
      </c>
      <c r="S61" s="11">
        <v>693.09166000000005</v>
      </c>
      <c r="T61" s="11">
        <v>601.42015000000004</v>
      </c>
      <c r="U61" s="11">
        <v>124206.73458</v>
      </c>
      <c r="V61" s="11">
        <v>-2903.2973400000001</v>
      </c>
      <c r="W61" s="11">
        <v>-115.24603</v>
      </c>
      <c r="X61" s="11">
        <v>1658.35186</v>
      </c>
      <c r="Y61" s="11">
        <v>-6.03017</v>
      </c>
      <c r="Z61" s="11">
        <v>-4440.3729999999996</v>
      </c>
      <c r="AA61" s="11">
        <v>0</v>
      </c>
      <c r="AB61" s="11">
        <v>83399.51586</v>
      </c>
      <c r="AC61" s="11">
        <v>37436.219109999998</v>
      </c>
      <c r="AD61" s="11">
        <v>7171.5588900000002</v>
      </c>
      <c r="AE61" s="11">
        <v>3084.1230799999998</v>
      </c>
      <c r="AF61" s="11">
        <v>12120.620580000001</v>
      </c>
      <c r="AG61" s="11">
        <v>6361.9744099999998</v>
      </c>
      <c r="AH61" s="11">
        <v>1650.66651</v>
      </c>
      <c r="AI61" s="11">
        <v>4485.4180399999996</v>
      </c>
      <c r="AJ61" s="11">
        <v>11088.935240000001</v>
      </c>
      <c r="AK61" s="11">
        <v>80496.218519999995</v>
      </c>
      <c r="AL61" s="11">
        <v>43710.516060000002</v>
      </c>
      <c r="AM61" s="11">
        <v>8437.4399799999992</v>
      </c>
      <c r="AN61" s="11">
        <v>35273.076079999999</v>
      </c>
    </row>
    <row r="62" spans="1:40" ht="12.75" customHeight="1" x14ac:dyDescent="0.2">
      <c r="A62" s="17">
        <f>Assets!A62</f>
        <v>51</v>
      </c>
      <c r="B62" s="17" t="str">
        <f>Assets!B62</f>
        <v>290</v>
      </c>
      <c r="C62" s="16" t="s">
        <v>246</v>
      </c>
      <c r="D62" s="11">
        <v>148619.38154</v>
      </c>
      <c r="E62" s="11">
        <v>147454.38871</v>
      </c>
      <c r="F62" s="11">
        <v>1164.9928299999999</v>
      </c>
      <c r="G62" s="11">
        <v>53576.938979999999</v>
      </c>
      <c r="H62" s="11">
        <v>29795.29997</v>
      </c>
      <c r="I62" s="11">
        <v>19456.511129999999</v>
      </c>
      <c r="J62" s="11">
        <v>4325.12788</v>
      </c>
      <c r="K62" s="11">
        <v>95042.442559999996</v>
      </c>
      <c r="L62" s="11">
        <v>67213.843559999994</v>
      </c>
      <c r="M62" s="11">
        <v>17339.500039999999</v>
      </c>
      <c r="N62" s="11">
        <v>49874.343520000002</v>
      </c>
      <c r="O62" s="11">
        <v>1644.4612999999999</v>
      </c>
      <c r="P62" s="11">
        <v>-2845.4697500000002</v>
      </c>
      <c r="Q62" s="11">
        <v>4489.9310500000001</v>
      </c>
      <c r="R62" s="11">
        <v>0</v>
      </c>
      <c r="S62" s="11">
        <v>748.48961999999995</v>
      </c>
      <c r="T62" s="11">
        <v>14548.28736</v>
      </c>
      <c r="U62" s="11">
        <v>161858.02436000001</v>
      </c>
      <c r="V62" s="11">
        <v>-1944.77655000001</v>
      </c>
      <c r="W62" s="11">
        <v>-22.700130000000001</v>
      </c>
      <c r="X62" s="11">
        <v>-1215.05375000001</v>
      </c>
      <c r="Y62" s="11">
        <v>-706.7396</v>
      </c>
      <c r="Z62" s="11">
        <v>-0.28306999999999999</v>
      </c>
      <c r="AA62" s="11">
        <v>0</v>
      </c>
      <c r="AB62" s="11">
        <v>94765.69081</v>
      </c>
      <c r="AC62" s="11">
        <v>34439.424359999997</v>
      </c>
      <c r="AD62" s="11">
        <v>7743.4991200000004</v>
      </c>
      <c r="AE62" s="11">
        <v>1965.66066</v>
      </c>
      <c r="AF62" s="11">
        <v>19776.900679999999</v>
      </c>
      <c r="AG62" s="11">
        <v>7741.3571599999996</v>
      </c>
      <c r="AH62" s="11">
        <v>26.068000000000001</v>
      </c>
      <c r="AI62" s="11">
        <v>8460.9270799999995</v>
      </c>
      <c r="AJ62" s="11">
        <v>14611.85375</v>
      </c>
      <c r="AK62" s="11">
        <v>92820.914260000005</v>
      </c>
      <c r="AL62" s="11">
        <v>69037.110100000005</v>
      </c>
      <c r="AM62" s="11">
        <v>9241.8721999999998</v>
      </c>
      <c r="AN62" s="11">
        <v>59795.2379</v>
      </c>
    </row>
    <row r="63" spans="1:40" ht="12.75" customHeight="1" x14ac:dyDescent="0.2">
      <c r="A63" s="17">
        <f>Assets!A63</f>
        <v>52</v>
      </c>
      <c r="B63" s="17" t="str">
        <f>Assets!B63</f>
        <v>143</v>
      </c>
      <c r="C63" s="16" t="s">
        <v>247</v>
      </c>
      <c r="D63" s="11">
        <v>104892.25824</v>
      </c>
      <c r="E63" s="11">
        <v>99988.917849999998</v>
      </c>
      <c r="F63" s="11">
        <v>4903.3403900000003</v>
      </c>
      <c r="G63" s="11">
        <v>51009.573900000003</v>
      </c>
      <c r="H63" s="11">
        <v>9813.6811500000003</v>
      </c>
      <c r="I63" s="11">
        <v>41195.892749999999</v>
      </c>
      <c r="J63" s="11">
        <v>0</v>
      </c>
      <c r="K63" s="11">
        <v>53882.68434</v>
      </c>
      <c r="L63" s="11">
        <v>95225.377420000004</v>
      </c>
      <c r="M63" s="11">
        <v>7715.4125100000001</v>
      </c>
      <c r="N63" s="11">
        <v>87509.964909999995</v>
      </c>
      <c r="O63" s="11">
        <v>-4617.43397</v>
      </c>
      <c r="P63" s="11">
        <v>-4609.7423699999999</v>
      </c>
      <c r="Q63" s="11">
        <v>-7.6916000000001103</v>
      </c>
      <c r="R63" s="11">
        <v>0</v>
      </c>
      <c r="S63" s="11">
        <v>29794.738420000001</v>
      </c>
      <c r="T63" s="11">
        <v>2249.3893400000002</v>
      </c>
      <c r="U63" s="11">
        <v>168819.34304000001</v>
      </c>
      <c r="V63" s="11">
        <v>-23085.84088</v>
      </c>
      <c r="W63" s="11">
        <v>4.9711400000000001</v>
      </c>
      <c r="X63" s="11">
        <v>-23903.557260000001</v>
      </c>
      <c r="Y63" s="11">
        <v>936.58537999999999</v>
      </c>
      <c r="Z63" s="11">
        <v>-123.84014000000001</v>
      </c>
      <c r="AA63" s="11">
        <v>0</v>
      </c>
      <c r="AB63" s="11">
        <v>182207.96685</v>
      </c>
      <c r="AC63" s="11">
        <v>61349.120589999999</v>
      </c>
      <c r="AD63" s="11">
        <v>13493.654200000001</v>
      </c>
      <c r="AE63" s="11">
        <v>2923.8037399999998</v>
      </c>
      <c r="AF63" s="11">
        <v>15539.42728</v>
      </c>
      <c r="AG63" s="11">
        <v>14067.65235</v>
      </c>
      <c r="AH63" s="11">
        <v>1051.2806499999999</v>
      </c>
      <c r="AI63" s="11">
        <v>4176.9472699999997</v>
      </c>
      <c r="AJ63" s="11">
        <v>69606.08077</v>
      </c>
      <c r="AK63" s="11">
        <v>159122.12596999999</v>
      </c>
      <c r="AL63" s="11">
        <v>9697.2170699999806</v>
      </c>
      <c r="AM63" s="11">
        <v>2966.68831</v>
      </c>
      <c r="AN63" s="11">
        <v>6730.5287599999801</v>
      </c>
    </row>
    <row r="64" spans="1:40" ht="12.75" customHeight="1" x14ac:dyDescent="0.2">
      <c r="A64" s="17">
        <f>Assets!A64</f>
        <v>53</v>
      </c>
      <c r="B64" s="17" t="str">
        <f>Assets!B64</f>
        <v>240</v>
      </c>
      <c r="C64" s="16" t="s">
        <v>248</v>
      </c>
      <c r="D64" s="11">
        <v>113679.64251000001</v>
      </c>
      <c r="E64" s="11">
        <v>107607.95677</v>
      </c>
      <c r="F64" s="11">
        <v>6071.6857399999999</v>
      </c>
      <c r="G64" s="11">
        <v>47939.938540000003</v>
      </c>
      <c r="H64" s="11">
        <v>12628.822620000001</v>
      </c>
      <c r="I64" s="11">
        <v>35311.115919999997</v>
      </c>
      <c r="J64" s="11">
        <v>0</v>
      </c>
      <c r="K64" s="11">
        <v>65739.703970000002</v>
      </c>
      <c r="L64" s="11">
        <v>50155.706189999997</v>
      </c>
      <c r="M64" s="11">
        <v>10127.252539999999</v>
      </c>
      <c r="N64" s="11">
        <v>40028.453650000003</v>
      </c>
      <c r="O64" s="11">
        <v>15917.107379999999</v>
      </c>
      <c r="P64" s="11">
        <v>722.58942999999999</v>
      </c>
      <c r="Q64" s="11">
        <v>16633.619429999999</v>
      </c>
      <c r="R64" s="11">
        <v>-1439.10148</v>
      </c>
      <c r="S64" s="11">
        <v>3511.9808899999998</v>
      </c>
      <c r="T64" s="11">
        <v>25.265789999999999</v>
      </c>
      <c r="U64" s="11">
        <v>125222.51168</v>
      </c>
      <c r="V64" s="11">
        <v>5708.0299299999997</v>
      </c>
      <c r="W64" s="11">
        <v>800.94695999999999</v>
      </c>
      <c r="X64" s="11">
        <v>4909.8934900000004</v>
      </c>
      <c r="Y64" s="11">
        <v>193.15745000000001</v>
      </c>
      <c r="Z64" s="11">
        <v>-195.96797000000001</v>
      </c>
      <c r="AA64" s="11">
        <v>0</v>
      </c>
      <c r="AB64" s="11">
        <v>105657.57851000001</v>
      </c>
      <c r="AC64" s="11">
        <v>51175.509400000003</v>
      </c>
      <c r="AD64" s="11">
        <v>10309.477510000001</v>
      </c>
      <c r="AE64" s="11">
        <v>281.82207</v>
      </c>
      <c r="AF64" s="11">
        <v>8036.57222</v>
      </c>
      <c r="AG64" s="11">
        <v>5895.7747200000003</v>
      </c>
      <c r="AH64" s="11">
        <v>405.02837</v>
      </c>
      <c r="AI64" s="11">
        <v>12280.850689999999</v>
      </c>
      <c r="AJ64" s="11">
        <v>17272.543529999999</v>
      </c>
      <c r="AK64" s="11">
        <v>111365.60844</v>
      </c>
      <c r="AL64" s="11">
        <v>13856.90324</v>
      </c>
      <c r="AM64" s="11">
        <v>2544.74044</v>
      </c>
      <c r="AN64" s="11">
        <v>11312.1628</v>
      </c>
    </row>
    <row r="65" spans="1:40" ht="12.75" customHeight="1" x14ac:dyDescent="0.2">
      <c r="A65" s="17">
        <f>Assets!A65</f>
        <v>54</v>
      </c>
      <c r="B65" s="17" t="str">
        <f>Assets!B65</f>
        <v>231</v>
      </c>
      <c r="C65" s="16" t="s">
        <v>249</v>
      </c>
      <c r="D65" s="11">
        <v>126347.35795999999</v>
      </c>
      <c r="E65" s="11">
        <v>98249.811549999999</v>
      </c>
      <c r="F65" s="11">
        <v>28097.546409999999</v>
      </c>
      <c r="G65" s="11">
        <v>37520.441989999999</v>
      </c>
      <c r="H65" s="11">
        <v>16429.916829999998</v>
      </c>
      <c r="I65" s="11">
        <v>21090.525160000001</v>
      </c>
      <c r="J65" s="11">
        <v>0</v>
      </c>
      <c r="K65" s="11">
        <v>88826.915970000002</v>
      </c>
      <c r="L65" s="11">
        <v>34492.244350000001</v>
      </c>
      <c r="M65" s="11">
        <v>12725.268459999999</v>
      </c>
      <c r="N65" s="11">
        <v>21766.975890000002</v>
      </c>
      <c r="O65" s="11">
        <v>23137.7065</v>
      </c>
      <c r="P65" s="11">
        <v>960.17548000000102</v>
      </c>
      <c r="Q65" s="11">
        <v>22177.531019999999</v>
      </c>
      <c r="R65" s="11">
        <v>0</v>
      </c>
      <c r="S65" s="11">
        <v>6179.60718</v>
      </c>
      <c r="T65" s="11">
        <v>179.72226000000001</v>
      </c>
      <c r="U65" s="11">
        <v>140090.9278</v>
      </c>
      <c r="V65" s="11">
        <v>9034.9155900000005</v>
      </c>
      <c r="W65" s="11">
        <v>81.273510000000002</v>
      </c>
      <c r="X65" s="11">
        <v>8031.2940500000004</v>
      </c>
      <c r="Y65" s="11">
        <v>868.61823000000004</v>
      </c>
      <c r="Z65" s="11">
        <v>53.729799999999997</v>
      </c>
      <c r="AA65" s="11">
        <v>0</v>
      </c>
      <c r="AB65" s="11">
        <v>142123.40152000001</v>
      </c>
      <c r="AC65" s="11">
        <v>70335.425140000007</v>
      </c>
      <c r="AD65" s="11">
        <v>14964.20882</v>
      </c>
      <c r="AE65" s="11">
        <v>1485.9609599999999</v>
      </c>
      <c r="AF65" s="11">
        <v>13433.18924</v>
      </c>
      <c r="AG65" s="11">
        <v>4334.3042999999998</v>
      </c>
      <c r="AH65" s="11">
        <v>1935.9689499999999</v>
      </c>
      <c r="AI65" s="11">
        <v>8504.2263700000003</v>
      </c>
      <c r="AJ65" s="11">
        <v>27130.117740000002</v>
      </c>
      <c r="AK65" s="11">
        <v>151158.31711</v>
      </c>
      <c r="AL65" s="11">
        <v>-11067.38931</v>
      </c>
      <c r="AM65" s="11">
        <v>123.81062</v>
      </c>
      <c r="AN65" s="11">
        <v>-11191.199930000001</v>
      </c>
    </row>
    <row r="66" spans="1:40" ht="12.75" customHeight="1" x14ac:dyDescent="0.2">
      <c r="A66" s="17">
        <f>Assets!A66</f>
        <v>55</v>
      </c>
      <c r="B66" s="17" t="str">
        <f>Assets!B66</f>
        <v>326</v>
      </c>
      <c r="C66" s="16" t="s">
        <v>250</v>
      </c>
      <c r="D66" s="11">
        <v>109410.41267999999</v>
      </c>
      <c r="E66" s="11">
        <v>96898.270560000004</v>
      </c>
      <c r="F66" s="11">
        <v>12512.14212</v>
      </c>
      <c r="G66" s="11">
        <v>32028.403480000001</v>
      </c>
      <c r="H66" s="11">
        <v>8258.9978800000008</v>
      </c>
      <c r="I66" s="11">
        <v>23027.58123</v>
      </c>
      <c r="J66" s="11">
        <v>741.82437000000004</v>
      </c>
      <c r="K66" s="11">
        <v>77382.0092</v>
      </c>
      <c r="L66" s="11">
        <v>74301.468040000007</v>
      </c>
      <c r="M66" s="11">
        <v>12821.31272</v>
      </c>
      <c r="N66" s="11">
        <v>61480.155319999998</v>
      </c>
      <c r="O66" s="11">
        <v>6893.1350700000003</v>
      </c>
      <c r="P66" s="11">
        <v>-2811.54259</v>
      </c>
      <c r="Q66" s="11">
        <v>9704.6776599999994</v>
      </c>
      <c r="R66" s="11">
        <v>0</v>
      </c>
      <c r="S66" s="11">
        <v>4839.9444599999997</v>
      </c>
      <c r="T66" s="11">
        <v>1664.55774</v>
      </c>
      <c r="U66" s="11">
        <v>152259.80179</v>
      </c>
      <c r="V66" s="11">
        <v>7469.7713299999996</v>
      </c>
      <c r="W66" s="11">
        <v>54.211770000000001</v>
      </c>
      <c r="X66" s="11">
        <v>4488.4953699999996</v>
      </c>
      <c r="Y66" s="11">
        <v>1286.4154900000001</v>
      </c>
      <c r="Z66" s="11">
        <v>1640.6487</v>
      </c>
      <c r="AA66" s="11">
        <v>0</v>
      </c>
      <c r="AB66" s="11">
        <v>132418.41555999999</v>
      </c>
      <c r="AC66" s="11">
        <v>41666.94515</v>
      </c>
      <c r="AD66" s="11">
        <v>9170.7039100000002</v>
      </c>
      <c r="AE66" s="11">
        <v>647.53393000000005</v>
      </c>
      <c r="AF66" s="11">
        <v>11892.337649999999</v>
      </c>
      <c r="AG66" s="11">
        <v>5452.7765300000001</v>
      </c>
      <c r="AH66" s="11">
        <v>4439.0883899999999</v>
      </c>
      <c r="AI66" s="11">
        <v>14442.775369999999</v>
      </c>
      <c r="AJ66" s="11">
        <v>44706.254630000003</v>
      </c>
      <c r="AK66" s="11">
        <v>139888.18689000001</v>
      </c>
      <c r="AL66" s="11">
        <v>12371.6149</v>
      </c>
      <c r="AM66" s="11">
        <v>2626.8755099999998</v>
      </c>
      <c r="AN66" s="11">
        <v>9744.7393900000206</v>
      </c>
    </row>
    <row r="67" spans="1:40" ht="12.75" customHeight="1" x14ac:dyDescent="0.2">
      <c r="A67" s="17">
        <f>Assets!A67</f>
        <v>56</v>
      </c>
      <c r="B67" s="17" t="str">
        <f>Assets!B67</f>
        <v>394</v>
      </c>
      <c r="C67" s="16" t="s">
        <v>251</v>
      </c>
      <c r="D67" s="11">
        <v>112061.79022</v>
      </c>
      <c r="E67" s="11">
        <v>83948.775330000004</v>
      </c>
      <c r="F67" s="11">
        <v>28113.014889999999</v>
      </c>
      <c r="G67" s="11">
        <v>32261.795330000001</v>
      </c>
      <c r="H67" s="11">
        <v>19273.0399</v>
      </c>
      <c r="I67" s="11">
        <v>12988.755429999999</v>
      </c>
      <c r="J67" s="11">
        <v>0</v>
      </c>
      <c r="K67" s="11">
        <v>79799.994890000002</v>
      </c>
      <c r="L67" s="11">
        <v>46454.145949999998</v>
      </c>
      <c r="M67" s="11">
        <v>13499.003280000001</v>
      </c>
      <c r="N67" s="11">
        <v>32955.142670000001</v>
      </c>
      <c r="O67" s="11">
        <v>253886.80598</v>
      </c>
      <c r="P67" s="11">
        <v>2271.51188</v>
      </c>
      <c r="Q67" s="11">
        <v>254991.12315</v>
      </c>
      <c r="R67" s="11">
        <v>-3375.8290499999998</v>
      </c>
      <c r="S67" s="11">
        <v>-52.296819999999897</v>
      </c>
      <c r="T67" s="11">
        <v>19.891680000000001</v>
      </c>
      <c r="U67" s="11">
        <v>366609.53840000002</v>
      </c>
      <c r="V67" s="11">
        <v>11049.9414</v>
      </c>
      <c r="W67" s="11">
        <v>-2270.7337400000001</v>
      </c>
      <c r="X67" s="11">
        <v>13326.512650000001</v>
      </c>
      <c r="Y67" s="11">
        <v>73.972539999999995</v>
      </c>
      <c r="Z67" s="11">
        <v>-79.810050000000004</v>
      </c>
      <c r="AA67" s="11">
        <v>0</v>
      </c>
      <c r="AB67" s="11">
        <v>305949.22590000002</v>
      </c>
      <c r="AC67" s="11">
        <v>35363.351139999999</v>
      </c>
      <c r="AD67" s="11">
        <v>7427.5262400000001</v>
      </c>
      <c r="AE67" s="11">
        <v>209174.95313000001</v>
      </c>
      <c r="AF67" s="11">
        <v>8514.7330700000002</v>
      </c>
      <c r="AG67" s="11">
        <v>6440.6012600000004</v>
      </c>
      <c r="AH67" s="11">
        <v>0</v>
      </c>
      <c r="AI67" s="11">
        <v>3527.3881900000001</v>
      </c>
      <c r="AJ67" s="11">
        <v>35500.672870000002</v>
      </c>
      <c r="AK67" s="11">
        <v>316999.16729999997</v>
      </c>
      <c r="AL67" s="11">
        <v>49610.371099999997</v>
      </c>
      <c r="AM67" s="11">
        <v>2862.2298799999999</v>
      </c>
      <c r="AN67" s="11">
        <v>46748.141219999998</v>
      </c>
    </row>
    <row r="68" spans="1:40" ht="12.75" customHeight="1" x14ac:dyDescent="0.2">
      <c r="A68" s="17">
        <f>Assets!A68</f>
        <v>57</v>
      </c>
      <c r="B68" s="17" t="str">
        <f>Assets!B68</f>
        <v>241</v>
      </c>
      <c r="C68" s="16" t="s">
        <v>252</v>
      </c>
      <c r="D68" s="11">
        <v>72811.267030000003</v>
      </c>
      <c r="E68" s="11">
        <v>64591.229670000001</v>
      </c>
      <c r="F68" s="11">
        <v>8220.0373600000003</v>
      </c>
      <c r="G68" s="11">
        <v>22286.723050000001</v>
      </c>
      <c r="H68" s="11">
        <v>6052.9866300000003</v>
      </c>
      <c r="I68" s="11">
        <v>15261.76074</v>
      </c>
      <c r="J68" s="11">
        <v>971.97568000000001</v>
      </c>
      <c r="K68" s="11">
        <v>50524.543980000002</v>
      </c>
      <c r="L68" s="11">
        <v>366386.90281</v>
      </c>
      <c r="M68" s="11">
        <v>136078.84774</v>
      </c>
      <c r="N68" s="11">
        <v>230308.05507</v>
      </c>
      <c r="O68" s="11">
        <v>3793.1401900000001</v>
      </c>
      <c r="P68" s="11">
        <v>-1497.0299199999999</v>
      </c>
      <c r="Q68" s="11">
        <v>5290.17011</v>
      </c>
      <c r="R68" s="11">
        <v>0</v>
      </c>
      <c r="S68" s="11">
        <v>967.27841999999998</v>
      </c>
      <c r="T68" s="11">
        <v>158.47814</v>
      </c>
      <c r="U68" s="11">
        <v>285751.49579999998</v>
      </c>
      <c r="V68" s="11">
        <v>22760.945510000001</v>
      </c>
      <c r="W68" s="11">
        <v>310.33803999999998</v>
      </c>
      <c r="X68" s="11">
        <v>26189.545610000001</v>
      </c>
      <c r="Y68" s="11">
        <v>-880.75025000000005</v>
      </c>
      <c r="Z68" s="11">
        <v>-2858.1878900000002</v>
      </c>
      <c r="AA68" s="11">
        <v>0</v>
      </c>
      <c r="AB68" s="11">
        <v>264072.80147000001</v>
      </c>
      <c r="AC68" s="11">
        <v>33521.010430000002</v>
      </c>
      <c r="AD68" s="11">
        <v>7191.6139800000001</v>
      </c>
      <c r="AE68" s="11">
        <v>147.80838</v>
      </c>
      <c r="AF68" s="11">
        <v>11709.268669999999</v>
      </c>
      <c r="AG68" s="11">
        <v>6372.9339799999998</v>
      </c>
      <c r="AH68" s="11">
        <v>25.204160000000002</v>
      </c>
      <c r="AI68" s="11">
        <v>10233.104300000001</v>
      </c>
      <c r="AJ68" s="11">
        <v>194871.85756999999</v>
      </c>
      <c r="AK68" s="11">
        <v>286833.74698</v>
      </c>
      <c r="AL68" s="11">
        <v>-1082.25117999996</v>
      </c>
      <c r="AM68" s="11">
        <v>-1149.8323600000001</v>
      </c>
      <c r="AN68" s="11">
        <v>67.581180000036994</v>
      </c>
    </row>
    <row r="69" spans="1:40" ht="12.75" customHeight="1" x14ac:dyDescent="0.2">
      <c r="A69" s="17">
        <f>Assets!A69</f>
        <v>58</v>
      </c>
      <c r="B69" s="17" t="str">
        <f>Assets!B69</f>
        <v>377</v>
      </c>
      <c r="C69" s="16" t="s">
        <v>253</v>
      </c>
      <c r="D69" s="11">
        <v>111483.74414</v>
      </c>
      <c r="E69" s="11">
        <v>96454.796730000002</v>
      </c>
      <c r="F69" s="11">
        <v>15028.947410000001</v>
      </c>
      <c r="G69" s="11">
        <v>48350.305419999997</v>
      </c>
      <c r="H69" s="11">
        <v>33684.00303</v>
      </c>
      <c r="I69" s="11">
        <v>14666.302390000001</v>
      </c>
      <c r="J69" s="11">
        <v>0</v>
      </c>
      <c r="K69" s="11">
        <v>63133.438719999998</v>
      </c>
      <c r="L69" s="11">
        <v>88473.715270000001</v>
      </c>
      <c r="M69" s="11">
        <v>2223.1942800000002</v>
      </c>
      <c r="N69" s="11">
        <v>86250.520990000005</v>
      </c>
      <c r="O69" s="11">
        <v>35068.842980000001</v>
      </c>
      <c r="P69" s="11">
        <v>-12180.91769</v>
      </c>
      <c r="Q69" s="11">
        <v>47249.760670000003</v>
      </c>
      <c r="R69" s="11">
        <v>0</v>
      </c>
      <c r="S69" s="11">
        <v>1379.0477900000001</v>
      </c>
      <c r="T69" s="11">
        <v>5057.6874600000001</v>
      </c>
      <c r="U69" s="11">
        <v>190889.53794000001</v>
      </c>
      <c r="V69" s="11">
        <v>24653.203270000002</v>
      </c>
      <c r="W69" s="11">
        <v>2.5387499999999998</v>
      </c>
      <c r="X69" s="11">
        <v>23304.992010000002</v>
      </c>
      <c r="Y69" s="11">
        <v>122.73036999999999</v>
      </c>
      <c r="Z69" s="11">
        <v>1222.9421400000001</v>
      </c>
      <c r="AA69" s="11">
        <v>0</v>
      </c>
      <c r="AB69" s="11">
        <v>152998.21387000001</v>
      </c>
      <c r="AC69" s="11">
        <v>47164.967190000003</v>
      </c>
      <c r="AD69" s="11">
        <v>10396.64954</v>
      </c>
      <c r="AE69" s="11">
        <v>157.07166000000001</v>
      </c>
      <c r="AF69" s="11">
        <v>14551.59599</v>
      </c>
      <c r="AG69" s="11">
        <v>10074.814200000001</v>
      </c>
      <c r="AH69" s="11">
        <v>3590.7996400000002</v>
      </c>
      <c r="AI69" s="11">
        <v>20847.188200000001</v>
      </c>
      <c r="AJ69" s="11">
        <v>46215.12745</v>
      </c>
      <c r="AK69" s="11">
        <v>177651.41714000001</v>
      </c>
      <c r="AL69" s="11">
        <v>13238.120800000001</v>
      </c>
      <c r="AM69" s="11">
        <v>1560.2188900000001</v>
      </c>
      <c r="AN69" s="11">
        <v>11677.90191</v>
      </c>
    </row>
    <row r="70" spans="1:40" ht="12.75" customHeight="1" x14ac:dyDescent="0.2">
      <c r="A70" s="17">
        <f>Assets!A70</f>
        <v>59</v>
      </c>
      <c r="B70" s="17" t="str">
        <f>Assets!B70</f>
        <v>774</v>
      </c>
      <c r="C70" s="16" t="s">
        <v>254</v>
      </c>
      <c r="D70" s="11">
        <v>42907.618459999998</v>
      </c>
      <c r="E70" s="11">
        <v>42435.068500000001</v>
      </c>
      <c r="F70" s="11">
        <v>472.54996</v>
      </c>
      <c r="G70" s="11">
        <v>26177.828880000001</v>
      </c>
      <c r="H70" s="11">
        <v>10225.195540000001</v>
      </c>
      <c r="I70" s="11">
        <v>15952.63334</v>
      </c>
      <c r="J70" s="11">
        <v>0</v>
      </c>
      <c r="K70" s="11">
        <v>16729.789580000001</v>
      </c>
      <c r="L70" s="11">
        <v>51416.441129999999</v>
      </c>
      <c r="M70" s="11">
        <v>5158.7973000000002</v>
      </c>
      <c r="N70" s="11">
        <v>46257.643830000001</v>
      </c>
      <c r="O70" s="11">
        <v>26076.75532</v>
      </c>
      <c r="P70" s="11">
        <v>2120.1561700000002</v>
      </c>
      <c r="Q70" s="11">
        <v>23956.599149999998</v>
      </c>
      <c r="R70" s="11">
        <v>0</v>
      </c>
      <c r="S70" s="11">
        <v>40737.275659999999</v>
      </c>
      <c r="T70" s="11">
        <v>3085.5233899999998</v>
      </c>
      <c r="U70" s="11">
        <v>132886.98778</v>
      </c>
      <c r="V70" s="11">
        <v>8812.4305999999997</v>
      </c>
      <c r="W70" s="11">
        <v>0</v>
      </c>
      <c r="X70" s="11">
        <v>2520.1989600000002</v>
      </c>
      <c r="Y70" s="11">
        <v>6222.6452200000003</v>
      </c>
      <c r="Z70" s="11">
        <v>69.586420000000004</v>
      </c>
      <c r="AA70" s="11">
        <v>0</v>
      </c>
      <c r="AB70" s="11">
        <v>123187.41969</v>
      </c>
      <c r="AC70" s="11">
        <v>45053.475960000003</v>
      </c>
      <c r="AD70" s="11">
        <v>7686.7627400000001</v>
      </c>
      <c r="AE70" s="11">
        <v>122.79953</v>
      </c>
      <c r="AF70" s="11">
        <v>11921.63415</v>
      </c>
      <c r="AG70" s="11">
        <v>4990.8491299999996</v>
      </c>
      <c r="AH70" s="11">
        <v>1726.07484</v>
      </c>
      <c r="AI70" s="11">
        <v>9380.5161900000003</v>
      </c>
      <c r="AJ70" s="11">
        <v>42305.307150000001</v>
      </c>
      <c r="AK70" s="11">
        <v>131999.85029</v>
      </c>
      <c r="AL70" s="11">
        <v>887.13749000002304</v>
      </c>
      <c r="AM70" s="11">
        <v>0</v>
      </c>
      <c r="AN70" s="11">
        <v>887.13749000002304</v>
      </c>
    </row>
    <row r="71" spans="1:40" ht="12.75" customHeight="1" x14ac:dyDescent="0.2">
      <c r="A71" s="17">
        <f>Assets!A71</f>
        <v>60</v>
      </c>
      <c r="B71" s="17" t="str">
        <f>Assets!B71</f>
        <v>553</v>
      </c>
      <c r="C71" s="16" t="s">
        <v>255</v>
      </c>
      <c r="D71" s="11">
        <v>172752.42602000001</v>
      </c>
      <c r="E71" s="11">
        <v>172636.90033999999</v>
      </c>
      <c r="F71" s="11">
        <v>115.52567999999999</v>
      </c>
      <c r="G71" s="11">
        <v>49649.382510000003</v>
      </c>
      <c r="H71" s="11">
        <v>47479.880819999998</v>
      </c>
      <c r="I71" s="11">
        <v>2169.5016900000001</v>
      </c>
      <c r="J71" s="11">
        <v>0</v>
      </c>
      <c r="K71" s="11">
        <v>123103.04351</v>
      </c>
      <c r="L71" s="11">
        <v>13415.683069999999</v>
      </c>
      <c r="M71" s="11">
        <v>1709.2512200000001</v>
      </c>
      <c r="N71" s="11">
        <v>11706.431850000001</v>
      </c>
      <c r="O71" s="11">
        <v>-15524.57324</v>
      </c>
      <c r="P71" s="11">
        <v>-12075.4061</v>
      </c>
      <c r="Q71" s="11">
        <v>4756.4235399999998</v>
      </c>
      <c r="R71" s="11">
        <v>-8205.5906799999993</v>
      </c>
      <c r="S71" s="11">
        <v>6336.7929400000003</v>
      </c>
      <c r="T71" s="11">
        <v>0</v>
      </c>
      <c r="U71" s="11">
        <v>125621.69506</v>
      </c>
      <c r="V71" s="11">
        <v>-42689.229319999999</v>
      </c>
      <c r="W71" s="11">
        <v>-64257.543799999999</v>
      </c>
      <c r="X71" s="11">
        <v>30803.016019999999</v>
      </c>
      <c r="Y71" s="11">
        <v>18.687639999999998</v>
      </c>
      <c r="Z71" s="11">
        <v>101.47002000000001</v>
      </c>
      <c r="AA71" s="11">
        <v>-9354.8592000000008</v>
      </c>
      <c r="AB71" s="11">
        <v>155536.57644</v>
      </c>
      <c r="AC71" s="11">
        <v>123051.20443</v>
      </c>
      <c r="AD71" s="11">
        <v>2801.9516800000001</v>
      </c>
      <c r="AE71" s="11">
        <v>329.91800000000001</v>
      </c>
      <c r="AF71" s="11">
        <v>1856.5705499999999</v>
      </c>
      <c r="AG71" s="11">
        <v>606.01292999999998</v>
      </c>
      <c r="AH71" s="11">
        <v>0</v>
      </c>
      <c r="AI71" s="11">
        <v>903.75103000000001</v>
      </c>
      <c r="AJ71" s="11">
        <v>25987.167819999999</v>
      </c>
      <c r="AK71" s="11">
        <v>112847.34712000001</v>
      </c>
      <c r="AL71" s="11">
        <v>12774.34794</v>
      </c>
      <c r="AM71" s="11">
        <v>2309.0792799999999</v>
      </c>
      <c r="AN71" s="11">
        <v>10465.26866</v>
      </c>
    </row>
    <row r="72" spans="1:40" ht="12.75" customHeight="1" x14ac:dyDescent="0.2">
      <c r="A72" s="17">
        <f>Assets!A72</f>
        <v>61</v>
      </c>
      <c r="B72" s="17" t="str">
        <f>Assets!B72</f>
        <v>460</v>
      </c>
      <c r="C72" s="16" t="s">
        <v>256</v>
      </c>
      <c r="D72" s="11">
        <v>87621.362340000007</v>
      </c>
      <c r="E72" s="11">
        <v>86634.331149999998</v>
      </c>
      <c r="F72" s="11">
        <v>987.03119000000004</v>
      </c>
      <c r="G72" s="11">
        <v>53761.018389999997</v>
      </c>
      <c r="H72" s="11">
        <v>26223.16202</v>
      </c>
      <c r="I72" s="11">
        <v>27537.856370000001</v>
      </c>
      <c r="J72" s="11">
        <v>0</v>
      </c>
      <c r="K72" s="11">
        <v>33860.343950000002</v>
      </c>
      <c r="L72" s="11">
        <v>46662.00333</v>
      </c>
      <c r="M72" s="11">
        <v>5363.09602</v>
      </c>
      <c r="N72" s="11">
        <v>41298.907310000002</v>
      </c>
      <c r="O72" s="11">
        <v>22208.20607</v>
      </c>
      <c r="P72" s="11">
        <v>-8571.6129999999994</v>
      </c>
      <c r="Q72" s="11">
        <v>30779.819070000001</v>
      </c>
      <c r="R72" s="11">
        <v>0</v>
      </c>
      <c r="S72" s="11">
        <v>2095.94751</v>
      </c>
      <c r="T72" s="11">
        <v>181.17586</v>
      </c>
      <c r="U72" s="11">
        <v>99644.580700000006</v>
      </c>
      <c r="V72" s="11">
        <v>134.34316999999999</v>
      </c>
      <c r="W72" s="11">
        <v>136.60731999999999</v>
      </c>
      <c r="X72" s="11">
        <v>-55.375439999999998</v>
      </c>
      <c r="Y72" s="11">
        <v>-0.87222</v>
      </c>
      <c r="Z72" s="11">
        <v>53.983510000000003</v>
      </c>
      <c r="AA72" s="11">
        <v>0</v>
      </c>
      <c r="AB72" s="11">
        <v>93085.745139999999</v>
      </c>
      <c r="AC72" s="11">
        <v>43993.74293</v>
      </c>
      <c r="AD72" s="11">
        <v>8072.7944200000002</v>
      </c>
      <c r="AE72" s="11">
        <v>1432.37401</v>
      </c>
      <c r="AF72" s="11">
        <v>9350.7619300000006</v>
      </c>
      <c r="AG72" s="11">
        <v>5973.7567799999997</v>
      </c>
      <c r="AH72" s="11">
        <v>118.88771</v>
      </c>
      <c r="AI72" s="11">
        <v>8004.3524500000003</v>
      </c>
      <c r="AJ72" s="11">
        <v>16139.074909999999</v>
      </c>
      <c r="AK72" s="11">
        <v>93220.088310000006</v>
      </c>
      <c r="AL72" s="11">
        <v>6424.4923900000003</v>
      </c>
      <c r="AM72" s="11">
        <v>1339.5989999999999</v>
      </c>
      <c r="AN72" s="11">
        <v>5084.8933900000002</v>
      </c>
    </row>
    <row r="73" spans="1:40" ht="12.75" customHeight="1" x14ac:dyDescent="0.2">
      <c r="A73" s="17">
        <f>Assets!A73</f>
        <v>62</v>
      </c>
      <c r="B73" s="17" t="str">
        <f>Assets!B73</f>
        <v>133</v>
      </c>
      <c r="C73" s="16" t="s">
        <v>257</v>
      </c>
      <c r="D73" s="11">
        <v>132050.13569</v>
      </c>
      <c r="E73" s="11">
        <v>130730.47779</v>
      </c>
      <c r="F73" s="11">
        <v>1319.6578999999999</v>
      </c>
      <c r="G73" s="11">
        <v>31366.504430000001</v>
      </c>
      <c r="H73" s="11">
        <v>18345.612389999998</v>
      </c>
      <c r="I73" s="11">
        <v>13020.892040000001</v>
      </c>
      <c r="J73" s="11">
        <v>0</v>
      </c>
      <c r="K73" s="11">
        <v>100683.63125999999</v>
      </c>
      <c r="L73" s="11">
        <v>21736.64745</v>
      </c>
      <c r="M73" s="11">
        <v>3666.25612</v>
      </c>
      <c r="N73" s="11">
        <v>18070.391329999999</v>
      </c>
      <c r="O73" s="11">
        <v>1856.1327699999999</v>
      </c>
      <c r="P73" s="11">
        <v>96.722440000000006</v>
      </c>
      <c r="Q73" s="11">
        <v>1759.4103299999999</v>
      </c>
      <c r="R73" s="11">
        <v>0</v>
      </c>
      <c r="S73" s="11">
        <v>6895.2916699999996</v>
      </c>
      <c r="T73" s="11">
        <v>5881.8661099999999</v>
      </c>
      <c r="U73" s="11">
        <v>133387.31314000001</v>
      </c>
      <c r="V73" s="11">
        <v>-17919.26268</v>
      </c>
      <c r="W73" s="11">
        <v>1215.6253400000001</v>
      </c>
      <c r="X73" s="11">
        <v>-18978.61116</v>
      </c>
      <c r="Y73" s="11">
        <v>32.422559999999997</v>
      </c>
      <c r="Z73" s="11">
        <v>-188.69942</v>
      </c>
      <c r="AA73" s="11">
        <v>0</v>
      </c>
      <c r="AB73" s="11">
        <v>88537.074299999993</v>
      </c>
      <c r="AC73" s="11">
        <v>32542.188630000001</v>
      </c>
      <c r="AD73" s="11">
        <v>6611.0411700000004</v>
      </c>
      <c r="AE73" s="11">
        <v>6089.4372100000001</v>
      </c>
      <c r="AF73" s="11">
        <v>11446.158869999999</v>
      </c>
      <c r="AG73" s="11">
        <v>3076.9831899999999</v>
      </c>
      <c r="AH73" s="11">
        <v>237.94456</v>
      </c>
      <c r="AI73" s="11">
        <v>15743.94346</v>
      </c>
      <c r="AJ73" s="11">
        <v>12789.377210000001</v>
      </c>
      <c r="AK73" s="11">
        <v>70617.811619999993</v>
      </c>
      <c r="AL73" s="11">
        <v>62769.501519999998</v>
      </c>
      <c r="AM73" s="11">
        <v>13004.245279999999</v>
      </c>
      <c r="AN73" s="11">
        <v>49765.256240000002</v>
      </c>
    </row>
    <row r="74" spans="1:40" ht="12.75" customHeight="1" x14ac:dyDescent="0.2">
      <c r="A74" s="17">
        <f>Assets!A74</f>
        <v>63</v>
      </c>
      <c r="B74" s="17" t="str">
        <f>Assets!B74</f>
        <v>387</v>
      </c>
      <c r="C74" s="16" t="s">
        <v>258</v>
      </c>
      <c r="D74" s="11">
        <v>97723.760869999998</v>
      </c>
      <c r="E74" s="11">
        <v>97723.760869999998</v>
      </c>
      <c r="F74" s="11">
        <v>0</v>
      </c>
      <c r="G74" s="11">
        <v>14810.19699</v>
      </c>
      <c r="H74" s="11">
        <v>4708.9246300000004</v>
      </c>
      <c r="I74" s="11">
        <v>5781.0236800000002</v>
      </c>
      <c r="J74" s="11">
        <v>4320.2486799999997</v>
      </c>
      <c r="K74" s="11">
        <v>82913.563880000002</v>
      </c>
      <c r="L74" s="11">
        <v>20329.801299999999</v>
      </c>
      <c r="M74" s="11">
        <v>959.23130000000003</v>
      </c>
      <c r="N74" s="11">
        <v>19370.57</v>
      </c>
      <c r="O74" s="11">
        <v>2605.1029899999999</v>
      </c>
      <c r="P74" s="11">
        <v>-940.88175999999999</v>
      </c>
      <c r="Q74" s="11">
        <v>3545.9847500000001</v>
      </c>
      <c r="R74" s="11">
        <v>0</v>
      </c>
      <c r="S74" s="11">
        <v>1439.37132</v>
      </c>
      <c r="T74" s="11">
        <v>464.91048999999998</v>
      </c>
      <c r="U74" s="11">
        <v>106793.51867999999</v>
      </c>
      <c r="V74" s="11">
        <v>7745.25299</v>
      </c>
      <c r="W74" s="11">
        <v>82.170109999999994</v>
      </c>
      <c r="X74" s="11">
        <v>7649.5279499999997</v>
      </c>
      <c r="Y74" s="11">
        <v>2.5487199999999999</v>
      </c>
      <c r="Z74" s="11">
        <v>11.006209999999999</v>
      </c>
      <c r="AA74" s="11">
        <v>0</v>
      </c>
      <c r="AB74" s="11">
        <v>76117.51453</v>
      </c>
      <c r="AC74" s="11">
        <v>28825.435300000001</v>
      </c>
      <c r="AD74" s="11">
        <v>5813.4060399999998</v>
      </c>
      <c r="AE74" s="11">
        <v>9659.1131700000005</v>
      </c>
      <c r="AF74" s="11">
        <v>10748.06335</v>
      </c>
      <c r="AG74" s="11">
        <v>2505.9517999999998</v>
      </c>
      <c r="AH74" s="11">
        <v>1566.07133</v>
      </c>
      <c r="AI74" s="11">
        <v>6283.7667300000003</v>
      </c>
      <c r="AJ74" s="11">
        <v>10715.70681</v>
      </c>
      <c r="AK74" s="11">
        <v>83862.767519999994</v>
      </c>
      <c r="AL74" s="11">
        <v>22930.75116</v>
      </c>
      <c r="AM74" s="11">
        <v>-1136.7162000000001</v>
      </c>
      <c r="AN74" s="11">
        <v>24067.467359999999</v>
      </c>
    </row>
    <row r="75" spans="1:40" ht="12.75" customHeight="1" x14ac:dyDescent="0.2">
      <c r="A75" s="17">
        <f>Assets!A75</f>
        <v>64</v>
      </c>
      <c r="B75" s="17" t="str">
        <f>Assets!B75</f>
        <v>146</v>
      </c>
      <c r="C75" s="16" t="s">
        <v>259</v>
      </c>
      <c r="D75" s="11">
        <v>96052.233120000004</v>
      </c>
      <c r="E75" s="11">
        <v>95232.610690000001</v>
      </c>
      <c r="F75" s="11">
        <v>819.62243000000001</v>
      </c>
      <c r="G75" s="11">
        <v>47893.966509999998</v>
      </c>
      <c r="H75" s="11">
        <v>12055.806920000001</v>
      </c>
      <c r="I75" s="11">
        <v>32991.812010000001</v>
      </c>
      <c r="J75" s="11">
        <v>2846.3475800000001</v>
      </c>
      <c r="K75" s="11">
        <v>48158.266609999999</v>
      </c>
      <c r="L75" s="11">
        <v>31942.23446</v>
      </c>
      <c r="M75" s="11">
        <v>3838.4384599999998</v>
      </c>
      <c r="N75" s="11">
        <v>28103.795999999998</v>
      </c>
      <c r="O75" s="11">
        <v>-2285.8036000000002</v>
      </c>
      <c r="P75" s="11">
        <v>-149.73912999999999</v>
      </c>
      <c r="Q75" s="11">
        <v>-1473.2663600000001</v>
      </c>
      <c r="R75" s="11">
        <v>-662.79810999999995</v>
      </c>
      <c r="S75" s="11">
        <v>20402.775570000002</v>
      </c>
      <c r="T75" s="11">
        <v>1221.1623099999999</v>
      </c>
      <c r="U75" s="11">
        <v>95600.196890000007</v>
      </c>
      <c r="V75" s="11">
        <v>2804.8636799999999</v>
      </c>
      <c r="W75" s="11">
        <v>0.66459999999999997</v>
      </c>
      <c r="X75" s="11">
        <v>-4096.2887899999996</v>
      </c>
      <c r="Y75" s="11">
        <v>6949.0715600000003</v>
      </c>
      <c r="Z75" s="11">
        <v>-48.583689999999997</v>
      </c>
      <c r="AA75" s="11">
        <v>0</v>
      </c>
      <c r="AB75" s="11">
        <v>79959.639230000001</v>
      </c>
      <c r="AC75" s="11">
        <v>38880.691449999998</v>
      </c>
      <c r="AD75" s="11">
        <v>8478.1740699999991</v>
      </c>
      <c r="AE75" s="11">
        <v>250.79765</v>
      </c>
      <c r="AF75" s="11">
        <v>8567.1217500000002</v>
      </c>
      <c r="AG75" s="11">
        <v>5525.6524600000002</v>
      </c>
      <c r="AH75" s="11">
        <v>458.81909000000002</v>
      </c>
      <c r="AI75" s="11">
        <v>5447.5456800000002</v>
      </c>
      <c r="AJ75" s="11">
        <v>12350.837079999999</v>
      </c>
      <c r="AK75" s="11">
        <v>82764.502909999996</v>
      </c>
      <c r="AL75" s="11">
        <v>12835.69398</v>
      </c>
      <c r="AM75" s="11">
        <v>1513.0169599999999</v>
      </c>
      <c r="AN75" s="11">
        <v>11322.677019999999</v>
      </c>
    </row>
    <row r="76" spans="1:40" ht="12.75" customHeight="1" x14ac:dyDescent="0.2">
      <c r="A76" s="17">
        <f>Assets!A76</f>
        <v>65</v>
      </c>
      <c r="B76" s="17" t="str">
        <f>Assets!B76</f>
        <v>205</v>
      </c>
      <c r="C76" s="16" t="s">
        <v>260</v>
      </c>
      <c r="D76" s="11">
        <v>87188.799060000005</v>
      </c>
      <c r="E76" s="11">
        <v>82629.067120000007</v>
      </c>
      <c r="F76" s="11">
        <v>4559.7319399999997</v>
      </c>
      <c r="G76" s="11">
        <v>35780.599719999998</v>
      </c>
      <c r="H76" s="11">
        <v>18149.71861</v>
      </c>
      <c r="I76" s="11">
        <v>17630.881109999998</v>
      </c>
      <c r="J76" s="11">
        <v>0</v>
      </c>
      <c r="K76" s="11">
        <v>51408.199339999999</v>
      </c>
      <c r="L76" s="11">
        <v>44619.501300000004</v>
      </c>
      <c r="M76" s="11">
        <v>2213.1290800000002</v>
      </c>
      <c r="N76" s="11">
        <v>42406.372219999997</v>
      </c>
      <c r="O76" s="11">
        <v>1974.4513199999999</v>
      </c>
      <c r="P76" s="11">
        <v>-769.40818999999999</v>
      </c>
      <c r="Q76" s="11">
        <v>2743.8595099999998</v>
      </c>
      <c r="R76" s="11">
        <v>0</v>
      </c>
      <c r="S76" s="11">
        <v>14387.515230000001</v>
      </c>
      <c r="T76" s="11">
        <v>4640.8294900000001</v>
      </c>
      <c r="U76" s="11">
        <v>114817.3676</v>
      </c>
      <c r="V76" s="11">
        <v>1041.16545</v>
      </c>
      <c r="W76" s="11">
        <v>28.056429999999999</v>
      </c>
      <c r="X76" s="11">
        <v>663.98891000000003</v>
      </c>
      <c r="Y76" s="11">
        <v>352.80601000000001</v>
      </c>
      <c r="Z76" s="11">
        <v>-3.6859000000000002</v>
      </c>
      <c r="AA76" s="11">
        <v>0</v>
      </c>
      <c r="AB76" s="11">
        <v>75911.342489999995</v>
      </c>
      <c r="AC76" s="11">
        <v>36605.350850000003</v>
      </c>
      <c r="AD76" s="11">
        <v>7230.84807</v>
      </c>
      <c r="AE76" s="11">
        <v>236.69681</v>
      </c>
      <c r="AF76" s="11">
        <v>5097.5327699999998</v>
      </c>
      <c r="AG76" s="11">
        <v>5722.2282100000002</v>
      </c>
      <c r="AH76" s="11">
        <v>182.14302000000001</v>
      </c>
      <c r="AI76" s="11">
        <v>10150.293030000001</v>
      </c>
      <c r="AJ76" s="11">
        <v>10686.24973</v>
      </c>
      <c r="AK76" s="11">
        <v>76952.507939999996</v>
      </c>
      <c r="AL76" s="11">
        <v>37864.859660000002</v>
      </c>
      <c r="AM76" s="11">
        <v>6880.357</v>
      </c>
      <c r="AN76" s="11">
        <v>30984.502659999998</v>
      </c>
    </row>
    <row r="77" spans="1:40" ht="12.75" customHeight="1" x14ac:dyDescent="0.2">
      <c r="A77" s="17">
        <f>Assets!A77</f>
        <v>66</v>
      </c>
      <c r="B77" s="17" t="str">
        <f>Assets!B77</f>
        <v xml:space="preserve"> 49</v>
      </c>
      <c r="C77" s="16" t="s">
        <v>261</v>
      </c>
      <c r="D77" s="11">
        <v>63522.32561</v>
      </c>
      <c r="E77" s="11">
        <v>62723.720350000003</v>
      </c>
      <c r="F77" s="11">
        <v>798.60526000000004</v>
      </c>
      <c r="G77" s="11">
        <v>25419.36867</v>
      </c>
      <c r="H77" s="11">
        <v>9551.9568799999997</v>
      </c>
      <c r="I77" s="11">
        <v>15867.35858</v>
      </c>
      <c r="J77" s="11">
        <v>5.321E-2</v>
      </c>
      <c r="K77" s="11">
        <v>38102.956939999996</v>
      </c>
      <c r="L77" s="11">
        <v>22575.366050000001</v>
      </c>
      <c r="M77" s="11">
        <v>1021.3649</v>
      </c>
      <c r="N77" s="11">
        <v>21554.00115</v>
      </c>
      <c r="O77" s="11">
        <v>2093.7488199999998</v>
      </c>
      <c r="P77" s="11">
        <v>-1684.5760700000001</v>
      </c>
      <c r="Q77" s="11">
        <v>3778.3248899999999</v>
      </c>
      <c r="R77" s="11">
        <v>0</v>
      </c>
      <c r="S77" s="11">
        <v>18973.333170000002</v>
      </c>
      <c r="T77" s="11">
        <v>447.83352000000002</v>
      </c>
      <c r="U77" s="11">
        <v>81171.873600000006</v>
      </c>
      <c r="V77" s="11">
        <v>20769.22898</v>
      </c>
      <c r="W77" s="11">
        <v>892.97145999999998</v>
      </c>
      <c r="X77" s="11">
        <v>19879.781470000002</v>
      </c>
      <c r="Y77" s="11">
        <v>-3.5239500000000001</v>
      </c>
      <c r="Z77" s="11">
        <v>0</v>
      </c>
      <c r="AA77" s="11">
        <v>0</v>
      </c>
      <c r="AB77" s="11">
        <v>58895.647709999997</v>
      </c>
      <c r="AC77" s="11">
        <v>17950.68576</v>
      </c>
      <c r="AD77" s="11">
        <v>3947.9634500000002</v>
      </c>
      <c r="AE77" s="11">
        <v>121.04919</v>
      </c>
      <c r="AF77" s="11">
        <v>3739.7705799999999</v>
      </c>
      <c r="AG77" s="11">
        <v>12634.141949999999</v>
      </c>
      <c r="AH77" s="11">
        <v>75.694249999999997</v>
      </c>
      <c r="AI77" s="11">
        <v>2257.1666399999999</v>
      </c>
      <c r="AJ77" s="11">
        <v>18169.175889999999</v>
      </c>
      <c r="AK77" s="11">
        <v>79664.876690000005</v>
      </c>
      <c r="AL77" s="11">
        <v>1506.9969100000001</v>
      </c>
      <c r="AM77" s="11">
        <v>732.88833999999997</v>
      </c>
      <c r="AN77" s="11">
        <v>774.10857000000203</v>
      </c>
    </row>
    <row r="78" spans="1:40" ht="12.75" customHeight="1" x14ac:dyDescent="0.2">
      <c r="A78" s="17">
        <f>Assets!A78</f>
        <v>67</v>
      </c>
      <c r="B78" s="17" t="str">
        <f>Assets!B78</f>
        <v xml:space="preserve"> 43</v>
      </c>
      <c r="C78" s="16" t="s">
        <v>262</v>
      </c>
      <c r="D78" s="11">
        <v>53938.585500000001</v>
      </c>
      <c r="E78" s="11">
        <v>53597.819320000002</v>
      </c>
      <c r="F78" s="11">
        <v>340.76618000000002</v>
      </c>
      <c r="G78" s="11">
        <v>6195.7371999999996</v>
      </c>
      <c r="H78" s="11">
        <v>3585.2233799999999</v>
      </c>
      <c r="I78" s="11">
        <v>2610.5138200000001</v>
      </c>
      <c r="J78" s="11">
        <v>0</v>
      </c>
      <c r="K78" s="11">
        <v>47742.848299999998</v>
      </c>
      <c r="L78" s="11">
        <v>27841.486570000001</v>
      </c>
      <c r="M78" s="11">
        <v>6004.6891599999999</v>
      </c>
      <c r="N78" s="11">
        <v>21836.797409999999</v>
      </c>
      <c r="O78" s="11">
        <v>1185.4865400000001</v>
      </c>
      <c r="P78" s="11">
        <v>-537.97405000000003</v>
      </c>
      <c r="Q78" s="11">
        <v>1723.4605899999999</v>
      </c>
      <c r="R78" s="11">
        <v>0</v>
      </c>
      <c r="S78" s="11">
        <v>6009.6576500000001</v>
      </c>
      <c r="T78" s="11">
        <v>944.14206999999999</v>
      </c>
      <c r="U78" s="11">
        <v>77718.931970000005</v>
      </c>
      <c r="V78" s="11">
        <v>-2563.01035</v>
      </c>
      <c r="W78" s="11">
        <v>-4708.2266</v>
      </c>
      <c r="X78" s="11">
        <v>3379.9528799999998</v>
      </c>
      <c r="Y78" s="11">
        <v>14.15727</v>
      </c>
      <c r="Z78" s="11">
        <v>-1248.8939</v>
      </c>
      <c r="AA78" s="11">
        <v>0</v>
      </c>
      <c r="AB78" s="11">
        <v>57506.31321</v>
      </c>
      <c r="AC78" s="11">
        <v>24115.029149999998</v>
      </c>
      <c r="AD78" s="11">
        <v>4507.87122</v>
      </c>
      <c r="AE78" s="11">
        <v>4347.7835999999998</v>
      </c>
      <c r="AF78" s="11">
        <v>4544.6338100000003</v>
      </c>
      <c r="AG78" s="11">
        <v>2532.9418700000001</v>
      </c>
      <c r="AH78" s="11">
        <v>940.04142999999999</v>
      </c>
      <c r="AI78" s="11">
        <v>4793.6905200000001</v>
      </c>
      <c r="AJ78" s="11">
        <v>11724.321610000001</v>
      </c>
      <c r="AK78" s="11">
        <v>54943.302860000003</v>
      </c>
      <c r="AL78" s="11">
        <v>22775.629110000002</v>
      </c>
      <c r="AM78" s="11">
        <v>3805</v>
      </c>
      <c r="AN78" s="11">
        <v>18970.629110000002</v>
      </c>
    </row>
    <row r="79" spans="1:40" ht="12.75" customHeight="1" x14ac:dyDescent="0.2">
      <c r="A79" s="17">
        <f>Assets!A79</f>
        <v>68</v>
      </c>
      <c r="B79" s="17" t="str">
        <f>Assets!B79</f>
        <v>243</v>
      </c>
      <c r="C79" s="16" t="s">
        <v>263</v>
      </c>
      <c r="D79" s="11">
        <v>102761.58404</v>
      </c>
      <c r="E79" s="11">
        <v>102484.99124</v>
      </c>
      <c r="F79" s="11">
        <v>276.59280000000001</v>
      </c>
      <c r="G79" s="11">
        <v>43793.608990000001</v>
      </c>
      <c r="H79" s="11">
        <v>2941.4632799999999</v>
      </c>
      <c r="I79" s="11">
        <v>40217.810219999999</v>
      </c>
      <c r="J79" s="11">
        <v>634.33549000000005</v>
      </c>
      <c r="K79" s="11">
        <v>58967.975050000001</v>
      </c>
      <c r="L79" s="11">
        <v>12184.548790000001</v>
      </c>
      <c r="M79" s="11">
        <v>1736.96533</v>
      </c>
      <c r="N79" s="11">
        <v>10447.58346</v>
      </c>
      <c r="O79" s="11">
        <v>5320.4049999999997</v>
      </c>
      <c r="P79" s="11">
        <v>-85.492760000000004</v>
      </c>
      <c r="Q79" s="11">
        <v>5405.8977599999998</v>
      </c>
      <c r="R79" s="11">
        <v>0</v>
      </c>
      <c r="S79" s="11">
        <v>1114.1452200000001</v>
      </c>
      <c r="T79" s="11">
        <v>80.968140000000005</v>
      </c>
      <c r="U79" s="11">
        <v>75931.076870000004</v>
      </c>
      <c r="V79" s="11">
        <v>5233.6874200000002</v>
      </c>
      <c r="W79" s="11">
        <v>338.36489</v>
      </c>
      <c r="X79" s="11">
        <v>4397.2658099999999</v>
      </c>
      <c r="Y79" s="11">
        <v>498.05671999999998</v>
      </c>
      <c r="Z79" s="11">
        <v>0</v>
      </c>
      <c r="AA79" s="11">
        <v>0</v>
      </c>
      <c r="AB79" s="11">
        <v>50668.879500000003</v>
      </c>
      <c r="AC79" s="11">
        <v>23164.328270000002</v>
      </c>
      <c r="AD79" s="11">
        <v>5107.1894899999998</v>
      </c>
      <c r="AE79" s="11">
        <v>198.22595999999999</v>
      </c>
      <c r="AF79" s="11">
        <v>7028.6522999999997</v>
      </c>
      <c r="AG79" s="11">
        <v>3062.4522900000002</v>
      </c>
      <c r="AH79" s="11">
        <v>518.23778000000004</v>
      </c>
      <c r="AI79" s="11">
        <v>5091.7140600000002</v>
      </c>
      <c r="AJ79" s="11">
        <v>6498.07935</v>
      </c>
      <c r="AK79" s="11">
        <v>55902.566919999997</v>
      </c>
      <c r="AL79" s="11">
        <v>20028.50995</v>
      </c>
      <c r="AM79" s="11">
        <v>3434.3495400000002</v>
      </c>
      <c r="AN79" s="11">
        <v>16594.16041</v>
      </c>
    </row>
    <row r="80" spans="1:40" ht="12.75" customHeight="1" x14ac:dyDescent="0.2">
      <c r="A80" s="17">
        <f>Assets!A80</f>
        <v>69</v>
      </c>
      <c r="B80" s="17" t="str">
        <f>Assets!B80</f>
        <v>395</v>
      </c>
      <c r="C80" s="16" t="s">
        <v>264</v>
      </c>
      <c r="D80" s="11">
        <v>109437.54727</v>
      </c>
      <c r="E80" s="11">
        <v>107259.97373</v>
      </c>
      <c r="F80" s="11">
        <v>2177.5735399999999</v>
      </c>
      <c r="G80" s="11">
        <v>26023.71</v>
      </c>
      <c r="H80" s="11">
        <v>1079.4943699999999</v>
      </c>
      <c r="I80" s="11">
        <v>24944.215629999999</v>
      </c>
      <c r="J80" s="11">
        <v>0</v>
      </c>
      <c r="K80" s="11">
        <v>83413.837270000004</v>
      </c>
      <c r="L80" s="11">
        <v>6398.9429300000002</v>
      </c>
      <c r="M80" s="11">
        <v>1355.0346099999999</v>
      </c>
      <c r="N80" s="11">
        <v>5043.9083199999995</v>
      </c>
      <c r="O80" s="11">
        <v>25155.875609999999</v>
      </c>
      <c r="P80" s="11">
        <v>3974.1761900000001</v>
      </c>
      <c r="Q80" s="11">
        <v>21181.699420000001</v>
      </c>
      <c r="R80" s="11">
        <v>0</v>
      </c>
      <c r="S80" s="11">
        <v>196.33613</v>
      </c>
      <c r="T80" s="11">
        <v>11.25666</v>
      </c>
      <c r="U80" s="11">
        <v>113821.21399</v>
      </c>
      <c r="V80" s="11">
        <v>59868.51741</v>
      </c>
      <c r="W80" s="11">
        <v>-412.33864999999997</v>
      </c>
      <c r="X80" s="11">
        <v>60135.502849999997</v>
      </c>
      <c r="Y80" s="11">
        <v>-142.52522999999999</v>
      </c>
      <c r="Z80" s="11">
        <v>287.87844000000001</v>
      </c>
      <c r="AA80" s="11">
        <v>0</v>
      </c>
      <c r="AB80" s="11">
        <v>34902.522680000002</v>
      </c>
      <c r="AC80" s="11">
        <v>16902.941510000001</v>
      </c>
      <c r="AD80" s="11">
        <v>3221.8321900000001</v>
      </c>
      <c r="AE80" s="11">
        <v>53.621549999999999</v>
      </c>
      <c r="AF80" s="11">
        <v>2948.0871699999998</v>
      </c>
      <c r="AG80" s="11">
        <v>1760.4005</v>
      </c>
      <c r="AH80" s="11">
        <v>22.89828</v>
      </c>
      <c r="AI80" s="11">
        <v>5291.1889099999999</v>
      </c>
      <c r="AJ80" s="11">
        <v>4701.5525699999998</v>
      </c>
      <c r="AK80" s="11">
        <v>94771.040089999995</v>
      </c>
      <c r="AL80" s="11">
        <v>19050.173900000002</v>
      </c>
      <c r="AM80" s="11">
        <v>15764.70552</v>
      </c>
      <c r="AN80" s="11">
        <v>3285.4683799999898</v>
      </c>
    </row>
    <row r="81" spans="1:40" ht="12.75" customHeight="1" x14ac:dyDescent="0.2">
      <c r="A81" s="17">
        <f>Assets!A81</f>
        <v>70</v>
      </c>
      <c r="B81" s="17" t="str">
        <f>Assets!B81</f>
        <v xml:space="preserve"> 95</v>
      </c>
      <c r="C81" s="16" t="s">
        <v>265</v>
      </c>
      <c r="D81" s="11">
        <v>49854.763529999997</v>
      </c>
      <c r="E81" s="11">
        <v>43099.695500000002</v>
      </c>
      <c r="F81" s="11">
        <v>6755.0680300000004</v>
      </c>
      <c r="G81" s="11">
        <v>26244.224389999999</v>
      </c>
      <c r="H81" s="11">
        <v>8696.0469200000007</v>
      </c>
      <c r="I81" s="11">
        <v>17480.352559999999</v>
      </c>
      <c r="J81" s="11">
        <v>67.824910000000003</v>
      </c>
      <c r="K81" s="11">
        <v>23610.539140000001</v>
      </c>
      <c r="L81" s="11">
        <v>9371.2513199999994</v>
      </c>
      <c r="M81" s="11">
        <v>2322.3936600000002</v>
      </c>
      <c r="N81" s="11">
        <v>7048.8576599999997</v>
      </c>
      <c r="O81" s="11">
        <v>491.19069999999999</v>
      </c>
      <c r="P81" s="11">
        <v>-264.14292999999998</v>
      </c>
      <c r="Q81" s="11">
        <v>755.33362999999997</v>
      </c>
      <c r="R81" s="11">
        <v>0</v>
      </c>
      <c r="S81" s="11">
        <v>7583.3696300000001</v>
      </c>
      <c r="T81" s="11">
        <v>229.49043</v>
      </c>
      <c r="U81" s="11">
        <v>38963.447560000001</v>
      </c>
      <c r="V81" s="11">
        <v>1101.4724900000001</v>
      </c>
      <c r="W81" s="11">
        <v>288.40183000000002</v>
      </c>
      <c r="X81" s="11">
        <v>1344.89167</v>
      </c>
      <c r="Y81" s="11">
        <v>77.957930000000005</v>
      </c>
      <c r="Z81" s="11">
        <v>-609.77894000000003</v>
      </c>
      <c r="AA81" s="11">
        <v>0</v>
      </c>
      <c r="AB81" s="11">
        <v>41627.909110000001</v>
      </c>
      <c r="AC81" s="11">
        <v>13783.31266</v>
      </c>
      <c r="AD81" s="11">
        <v>3018.78008</v>
      </c>
      <c r="AE81" s="11">
        <v>124.50019</v>
      </c>
      <c r="AF81" s="11">
        <v>5422.0353999999998</v>
      </c>
      <c r="AG81" s="11">
        <v>3762.05177</v>
      </c>
      <c r="AH81" s="11">
        <v>1265.58357</v>
      </c>
      <c r="AI81" s="11">
        <v>3936.7524800000001</v>
      </c>
      <c r="AJ81" s="11">
        <v>10314.892959999999</v>
      </c>
      <c r="AK81" s="11">
        <v>42729.381600000001</v>
      </c>
      <c r="AL81" s="11">
        <v>-3765.9340399999901</v>
      </c>
      <c r="AM81" s="11">
        <v>-1248.1600000000001</v>
      </c>
      <c r="AN81" s="11">
        <v>-2517.7740399999898</v>
      </c>
    </row>
    <row r="82" spans="1:40" ht="12.75" customHeight="1" x14ac:dyDescent="0.2">
      <c r="A82" s="17">
        <f>Assets!A82</f>
        <v>71</v>
      </c>
      <c r="B82" s="17" t="str">
        <f>Assets!B82</f>
        <v>128</v>
      </c>
      <c r="C82" s="16" t="s">
        <v>266</v>
      </c>
      <c r="D82" s="11">
        <v>24483.1708</v>
      </c>
      <c r="E82" s="11">
        <v>23838.56221</v>
      </c>
      <c r="F82" s="11">
        <v>644.60859000000005</v>
      </c>
      <c r="G82" s="11">
        <v>19383.518749999999</v>
      </c>
      <c r="H82" s="11">
        <v>8421.7655900000009</v>
      </c>
      <c r="I82" s="11">
        <v>10214.76641</v>
      </c>
      <c r="J82" s="11">
        <v>746.98675000000003</v>
      </c>
      <c r="K82" s="11">
        <v>5099.6520499999997</v>
      </c>
      <c r="L82" s="11">
        <v>13428.66951</v>
      </c>
      <c r="M82" s="11">
        <v>1007.5807</v>
      </c>
      <c r="N82" s="11">
        <v>12421.088809999999</v>
      </c>
      <c r="O82" s="11">
        <v>14392.157520000001</v>
      </c>
      <c r="P82" s="11">
        <v>-1235.7633599999999</v>
      </c>
      <c r="Q82" s="11">
        <v>3359.1943299999998</v>
      </c>
      <c r="R82" s="11">
        <v>12268.726549999999</v>
      </c>
      <c r="S82" s="11">
        <v>21974.924879999999</v>
      </c>
      <c r="T82" s="11">
        <v>3190.24055</v>
      </c>
      <c r="U82" s="11">
        <v>57078.06381</v>
      </c>
      <c r="V82" s="11">
        <v>-23255.698609999999</v>
      </c>
      <c r="W82" s="11">
        <v>-521.51549</v>
      </c>
      <c r="X82" s="11">
        <v>-22645.024789999999</v>
      </c>
      <c r="Y82" s="11">
        <v>-8.4003800000000002</v>
      </c>
      <c r="Z82" s="11">
        <v>-80.757949999999994</v>
      </c>
      <c r="AA82" s="11">
        <v>0</v>
      </c>
      <c r="AB82" s="11">
        <v>91233.572</v>
      </c>
      <c r="AC82" s="11">
        <v>30697.653129999999</v>
      </c>
      <c r="AD82" s="11">
        <v>6201.0185300000003</v>
      </c>
      <c r="AE82" s="11">
        <v>309.23347000000001</v>
      </c>
      <c r="AF82" s="11">
        <v>15269.137129999999</v>
      </c>
      <c r="AG82" s="11">
        <v>5162.3334999999997</v>
      </c>
      <c r="AH82" s="11">
        <v>2366.1909599999999</v>
      </c>
      <c r="AI82" s="11">
        <v>5719.6768599999996</v>
      </c>
      <c r="AJ82" s="11">
        <v>25508.328420000002</v>
      </c>
      <c r="AK82" s="11">
        <v>67977.873389999993</v>
      </c>
      <c r="AL82" s="11">
        <v>-10899.809579999999</v>
      </c>
      <c r="AM82" s="11">
        <v>-37.023879999999998</v>
      </c>
      <c r="AN82" s="11">
        <v>-10862.7857</v>
      </c>
    </row>
    <row r="83" spans="1:40" ht="12.75" customHeight="1" x14ac:dyDescent="0.2">
      <c r="A83" s="17">
        <f>Assets!A83</f>
        <v>72</v>
      </c>
      <c r="B83" s="17" t="str">
        <f>Assets!B83</f>
        <v xml:space="preserve"> 72</v>
      </c>
      <c r="C83" s="16" t="s">
        <v>267</v>
      </c>
      <c r="D83" s="11">
        <v>30733.088400000001</v>
      </c>
      <c r="E83" s="11">
        <v>28669.789150000001</v>
      </c>
      <c r="F83" s="11">
        <v>2063.29925</v>
      </c>
      <c r="G83" s="11">
        <v>6052.0424199999998</v>
      </c>
      <c r="H83" s="11">
        <v>270.38625000000002</v>
      </c>
      <c r="I83" s="11">
        <v>198.17379</v>
      </c>
      <c r="J83" s="11">
        <v>5583.4823800000004</v>
      </c>
      <c r="K83" s="11">
        <v>24681.045979999999</v>
      </c>
      <c r="L83" s="11">
        <v>31531.637599999998</v>
      </c>
      <c r="M83" s="11">
        <v>19044.148450000001</v>
      </c>
      <c r="N83" s="11">
        <v>12487.489149999999</v>
      </c>
      <c r="O83" s="11">
        <v>-22.234069999999999</v>
      </c>
      <c r="P83" s="11">
        <v>-92.341859999999997</v>
      </c>
      <c r="Q83" s="11">
        <v>70.107789999999994</v>
      </c>
      <c r="R83" s="11">
        <v>0</v>
      </c>
      <c r="S83" s="11">
        <v>3849.4696899999999</v>
      </c>
      <c r="T83" s="11">
        <v>205.38677999999999</v>
      </c>
      <c r="U83" s="11">
        <v>41201.157529999997</v>
      </c>
      <c r="V83" s="11">
        <v>1700.96398</v>
      </c>
      <c r="W83" s="11">
        <v>-42.14873</v>
      </c>
      <c r="X83" s="11">
        <v>1505.67047</v>
      </c>
      <c r="Y83" s="11">
        <v>237.44224</v>
      </c>
      <c r="Z83" s="11">
        <v>0</v>
      </c>
      <c r="AA83" s="11">
        <v>0</v>
      </c>
      <c r="AB83" s="11">
        <v>20215.413209999999</v>
      </c>
      <c r="AC83" s="11">
        <v>6403.6519600000001</v>
      </c>
      <c r="AD83" s="11">
        <v>1477.2014099999999</v>
      </c>
      <c r="AE83" s="11">
        <v>810.50751000000002</v>
      </c>
      <c r="AF83" s="11">
        <v>2151.76737</v>
      </c>
      <c r="AG83" s="11">
        <v>3056.4895200000001</v>
      </c>
      <c r="AH83" s="11">
        <v>4.0999999999999996</v>
      </c>
      <c r="AI83" s="11">
        <v>401.39145000000002</v>
      </c>
      <c r="AJ83" s="11">
        <v>5910.3039900000003</v>
      </c>
      <c r="AK83" s="11">
        <v>21916.377189999999</v>
      </c>
      <c r="AL83" s="11">
        <v>19284.780340000001</v>
      </c>
      <c r="AM83" s="11">
        <v>0</v>
      </c>
      <c r="AN83" s="11">
        <v>19284.780340000001</v>
      </c>
    </row>
    <row r="84" spans="1:40" ht="12.75" customHeight="1" x14ac:dyDescent="0.2">
      <c r="A84" s="17">
        <f>Assets!A84</f>
        <v>73</v>
      </c>
      <c r="B84" s="17" t="str">
        <f>Assets!B84</f>
        <v>311</v>
      </c>
      <c r="C84" s="16" t="s">
        <v>268</v>
      </c>
      <c r="D84" s="11">
        <v>27565.773980000002</v>
      </c>
      <c r="E84" s="11">
        <v>27172.939040000001</v>
      </c>
      <c r="F84" s="11">
        <v>392.83494000000002</v>
      </c>
      <c r="G84" s="11">
        <v>3699.3180000000002</v>
      </c>
      <c r="H84" s="11">
        <v>2915.5374400000001</v>
      </c>
      <c r="I84" s="11">
        <v>783.78056000000004</v>
      </c>
      <c r="J84" s="11">
        <v>0</v>
      </c>
      <c r="K84" s="11">
        <v>23866.455979999999</v>
      </c>
      <c r="L84" s="11">
        <v>6097.55249</v>
      </c>
      <c r="M84" s="11">
        <v>2196.61591</v>
      </c>
      <c r="N84" s="11">
        <v>3900.93658</v>
      </c>
      <c r="O84" s="11">
        <v>1737.8348100000001</v>
      </c>
      <c r="P84" s="11">
        <v>1622.8735799999999</v>
      </c>
      <c r="Q84" s="11">
        <v>114.96123</v>
      </c>
      <c r="R84" s="11">
        <v>0</v>
      </c>
      <c r="S84" s="11">
        <v>4815.6407099999997</v>
      </c>
      <c r="T84" s="11">
        <v>291.44251000000003</v>
      </c>
      <c r="U84" s="11">
        <v>34612.310590000001</v>
      </c>
      <c r="V84" s="11">
        <v>1851.12752</v>
      </c>
      <c r="W84" s="11">
        <v>2124.7206099999999</v>
      </c>
      <c r="X84" s="11">
        <v>1384.14104</v>
      </c>
      <c r="Y84" s="11">
        <v>76.077950000000001</v>
      </c>
      <c r="Z84" s="11">
        <v>0</v>
      </c>
      <c r="AA84" s="11">
        <v>-1733.8120799999999</v>
      </c>
      <c r="AB84" s="11">
        <v>30536.834019999998</v>
      </c>
      <c r="AC84" s="11">
        <v>11005.76132</v>
      </c>
      <c r="AD84" s="11">
        <v>2402.1257799999998</v>
      </c>
      <c r="AE84" s="11">
        <v>56.265239999999999</v>
      </c>
      <c r="AF84" s="11">
        <v>4704.6823599999998</v>
      </c>
      <c r="AG84" s="11">
        <v>1885.01919</v>
      </c>
      <c r="AH84" s="11">
        <v>0</v>
      </c>
      <c r="AI84" s="11">
        <v>431.82711</v>
      </c>
      <c r="AJ84" s="11">
        <v>10051.15302</v>
      </c>
      <c r="AK84" s="11">
        <v>32387.96154</v>
      </c>
      <c r="AL84" s="11">
        <v>2224.3490500000098</v>
      </c>
      <c r="AM84" s="11">
        <v>527.25737000000004</v>
      </c>
      <c r="AN84" s="11">
        <v>1697.09168000001</v>
      </c>
    </row>
    <row r="85" spans="1:40" ht="12.75" customHeight="1" x14ac:dyDescent="0.2">
      <c r="A85" s="17">
        <f>Assets!A85</f>
        <v>74</v>
      </c>
      <c r="B85" s="17" t="str">
        <f>Assets!B85</f>
        <v>402</v>
      </c>
      <c r="C85" s="16" t="s">
        <v>269</v>
      </c>
      <c r="D85" s="11">
        <v>52570.974399999999</v>
      </c>
      <c r="E85" s="11">
        <v>51863.640809999997</v>
      </c>
      <c r="F85" s="11">
        <v>707.33358999999996</v>
      </c>
      <c r="G85" s="11">
        <v>23307.497940000001</v>
      </c>
      <c r="H85" s="11">
        <v>7476.8714300000001</v>
      </c>
      <c r="I85" s="11">
        <v>13927.08007</v>
      </c>
      <c r="J85" s="11">
        <v>1903.5464400000001</v>
      </c>
      <c r="K85" s="11">
        <v>29263.476460000002</v>
      </c>
      <c r="L85" s="11">
        <v>17302.332910000001</v>
      </c>
      <c r="M85" s="11">
        <v>1975.7359200000001</v>
      </c>
      <c r="N85" s="11">
        <v>15326.59699</v>
      </c>
      <c r="O85" s="11">
        <v>1332.31727</v>
      </c>
      <c r="P85" s="11">
        <v>96.394310000000004</v>
      </c>
      <c r="Q85" s="11">
        <v>1235.9229600000001</v>
      </c>
      <c r="R85" s="11">
        <v>0</v>
      </c>
      <c r="S85" s="11">
        <v>614.77346</v>
      </c>
      <c r="T85" s="11">
        <v>59.279879999999999</v>
      </c>
      <c r="U85" s="11">
        <v>46596.444060000002</v>
      </c>
      <c r="V85" s="11">
        <v>103772.57414</v>
      </c>
      <c r="W85" s="11">
        <v>-34.072450000000003</v>
      </c>
      <c r="X85" s="11">
        <v>104460.35007</v>
      </c>
      <c r="Y85" s="11">
        <v>4.7248400000000004</v>
      </c>
      <c r="Z85" s="11">
        <v>-658.42831999999999</v>
      </c>
      <c r="AA85" s="11">
        <v>0</v>
      </c>
      <c r="AB85" s="11">
        <v>51591.26266</v>
      </c>
      <c r="AC85" s="11">
        <v>18035.90825</v>
      </c>
      <c r="AD85" s="11">
        <v>4081.0088999999998</v>
      </c>
      <c r="AE85" s="11">
        <v>756.11055999999996</v>
      </c>
      <c r="AF85" s="11">
        <v>6146.7651999999998</v>
      </c>
      <c r="AG85" s="11">
        <v>2850.3913400000001</v>
      </c>
      <c r="AH85" s="11">
        <v>1674.8523499999999</v>
      </c>
      <c r="AI85" s="11">
        <v>1705.9981700000001</v>
      </c>
      <c r="AJ85" s="11">
        <v>16340.22789</v>
      </c>
      <c r="AK85" s="11">
        <v>155363.83679999999</v>
      </c>
      <c r="AL85" s="11">
        <v>-108767.39274</v>
      </c>
      <c r="AM85" s="11">
        <v>-53.37491</v>
      </c>
      <c r="AN85" s="11">
        <v>-108714.01783</v>
      </c>
    </row>
    <row r="86" spans="1:40" ht="12.75" customHeight="1" x14ac:dyDescent="0.2">
      <c r="A86" s="17">
        <f>Assets!A86</f>
        <v>75</v>
      </c>
      <c r="B86" s="17" t="str">
        <f>Assets!B86</f>
        <v>634</v>
      </c>
      <c r="C86" s="16" t="s">
        <v>270</v>
      </c>
      <c r="D86" s="11">
        <v>50880.680910000003</v>
      </c>
      <c r="E86" s="11">
        <v>48342.634440000002</v>
      </c>
      <c r="F86" s="11">
        <v>2538.0464700000002</v>
      </c>
      <c r="G86" s="11">
        <v>443.83508999999998</v>
      </c>
      <c r="H86" s="11">
        <v>383.77386000000001</v>
      </c>
      <c r="I86" s="11">
        <v>60.061230000000002</v>
      </c>
      <c r="J86" s="11">
        <v>0</v>
      </c>
      <c r="K86" s="11">
        <v>50436.845820000002</v>
      </c>
      <c r="L86" s="11">
        <v>1767.1963699999999</v>
      </c>
      <c r="M86" s="11">
        <v>167.16489000000001</v>
      </c>
      <c r="N86" s="11">
        <v>1600.0314800000001</v>
      </c>
      <c r="O86" s="11">
        <v>703.83510000000001</v>
      </c>
      <c r="P86" s="11">
        <v>-38.644370000000002</v>
      </c>
      <c r="Q86" s="11">
        <v>742.47946999999999</v>
      </c>
      <c r="R86" s="11">
        <v>0</v>
      </c>
      <c r="S86" s="11">
        <v>760.22059000000002</v>
      </c>
      <c r="T86" s="11">
        <v>15.962</v>
      </c>
      <c r="U86" s="11">
        <v>53516.894990000001</v>
      </c>
      <c r="V86" s="11">
        <v>13030.281859999999</v>
      </c>
      <c r="W86" s="11">
        <v>196.39813000000001</v>
      </c>
      <c r="X86" s="11">
        <v>12445.912539999999</v>
      </c>
      <c r="Y86" s="11">
        <v>388.85998999999998</v>
      </c>
      <c r="Z86" s="11">
        <v>-0.88880000000000003</v>
      </c>
      <c r="AA86" s="11">
        <v>0</v>
      </c>
      <c r="AB86" s="11">
        <v>33018.796419999999</v>
      </c>
      <c r="AC86" s="11">
        <v>13337.36709</v>
      </c>
      <c r="AD86" s="11">
        <v>2440.02207</v>
      </c>
      <c r="AE86" s="11">
        <v>20.505320000000001</v>
      </c>
      <c r="AF86" s="11">
        <v>1733.33277</v>
      </c>
      <c r="AG86" s="11">
        <v>1779.87888</v>
      </c>
      <c r="AH86" s="11">
        <v>4.4930000000000003</v>
      </c>
      <c r="AI86" s="11">
        <v>2831.10466</v>
      </c>
      <c r="AJ86" s="11">
        <v>10872.092629999999</v>
      </c>
      <c r="AK86" s="11">
        <v>46049.078280000002</v>
      </c>
      <c r="AL86" s="11">
        <v>7467.8167099999901</v>
      </c>
      <c r="AM86" s="11">
        <v>1307.36464</v>
      </c>
      <c r="AN86" s="11">
        <v>6160.4520699999903</v>
      </c>
    </row>
    <row r="87" spans="1:40" ht="12.75" customHeight="1" x14ac:dyDescent="0.2">
      <c r="A87" s="17">
        <f>Assets!A87</f>
        <v>76</v>
      </c>
      <c r="B87" s="17" t="str">
        <f>Assets!B87</f>
        <v>512</v>
      </c>
      <c r="C87" s="16" t="s">
        <v>271</v>
      </c>
      <c r="D87" s="11">
        <v>34853.721749999997</v>
      </c>
      <c r="E87" s="11">
        <v>34853.721749999997</v>
      </c>
      <c r="F87" s="11">
        <v>0</v>
      </c>
      <c r="G87" s="11">
        <v>227.06213</v>
      </c>
      <c r="H87" s="11">
        <v>102.11996000000001</v>
      </c>
      <c r="I87" s="11">
        <v>124.94217</v>
      </c>
      <c r="J87" s="11">
        <v>0</v>
      </c>
      <c r="K87" s="11">
        <v>34626.659619999999</v>
      </c>
      <c r="L87" s="11">
        <v>2595.8301099999999</v>
      </c>
      <c r="M87" s="11">
        <v>778.61837000000003</v>
      </c>
      <c r="N87" s="11">
        <v>1817.21174</v>
      </c>
      <c r="O87" s="11">
        <v>-22.021799999999999</v>
      </c>
      <c r="P87" s="11">
        <v>-97.967089999999999</v>
      </c>
      <c r="Q87" s="11">
        <v>75.94529</v>
      </c>
      <c r="R87" s="11">
        <v>0</v>
      </c>
      <c r="S87" s="11">
        <v>81.609129999999993</v>
      </c>
      <c r="T87" s="11">
        <v>335.84019999999998</v>
      </c>
      <c r="U87" s="11">
        <v>36839.298889999998</v>
      </c>
      <c r="V87" s="11">
        <v>704.76392999999996</v>
      </c>
      <c r="W87" s="11">
        <v>89.280439999999999</v>
      </c>
      <c r="X87" s="11">
        <v>0.47815000000000002</v>
      </c>
      <c r="Y87" s="11">
        <v>536.76675999999998</v>
      </c>
      <c r="Z87" s="11">
        <v>78.238579999999999</v>
      </c>
      <c r="AA87" s="11">
        <v>0</v>
      </c>
      <c r="AB87" s="11">
        <v>41520.76773</v>
      </c>
      <c r="AC87" s="11">
        <v>24170.433209999999</v>
      </c>
      <c r="AD87" s="11">
        <v>4559.4115899999997</v>
      </c>
      <c r="AE87" s="11">
        <v>271.96481999999997</v>
      </c>
      <c r="AF87" s="11">
        <v>3647.1019200000001</v>
      </c>
      <c r="AG87" s="11">
        <v>1046.51982</v>
      </c>
      <c r="AH87" s="11">
        <v>679.5</v>
      </c>
      <c r="AI87" s="11">
        <v>3235.4662499999999</v>
      </c>
      <c r="AJ87" s="11">
        <v>3910.37012</v>
      </c>
      <c r="AK87" s="11">
        <v>42225.531660000001</v>
      </c>
      <c r="AL87" s="11">
        <v>-5386.2327699999996</v>
      </c>
      <c r="AM87" s="11">
        <v>-774.28066000000001</v>
      </c>
      <c r="AN87" s="11">
        <v>-4611.9521100000002</v>
      </c>
    </row>
    <row r="88" spans="1:40" ht="12.75" customHeight="1" x14ac:dyDescent="0.2">
      <c r="A88" s="17">
        <f>Assets!A88</f>
        <v>77</v>
      </c>
      <c r="B88" s="17" t="str">
        <f>Assets!B88</f>
        <v>313</v>
      </c>
      <c r="C88" s="16" t="s">
        <v>272</v>
      </c>
      <c r="D88" s="11">
        <v>27302.363939999999</v>
      </c>
      <c r="E88" s="11">
        <v>27302.363939999999</v>
      </c>
      <c r="F88" s="11">
        <v>0</v>
      </c>
      <c r="G88" s="11">
        <v>4830.5713599999999</v>
      </c>
      <c r="H88" s="11">
        <v>0</v>
      </c>
      <c r="I88" s="11">
        <v>0.88727999999999996</v>
      </c>
      <c r="J88" s="11">
        <v>4829.68408</v>
      </c>
      <c r="K88" s="11">
        <v>22471.792580000001</v>
      </c>
      <c r="L88" s="11">
        <v>141.87439000000001</v>
      </c>
      <c r="M88" s="11">
        <v>71.480599999999995</v>
      </c>
      <c r="N88" s="11">
        <v>70.393789999999996</v>
      </c>
      <c r="O88" s="11">
        <v>-4.0071300000000001</v>
      </c>
      <c r="P88" s="11">
        <v>-34.347259999999999</v>
      </c>
      <c r="Q88" s="11">
        <v>30.340129999999998</v>
      </c>
      <c r="R88" s="11">
        <v>0</v>
      </c>
      <c r="S88" s="11">
        <v>0</v>
      </c>
      <c r="T88" s="11">
        <v>11.885719999999999</v>
      </c>
      <c r="U88" s="11">
        <v>22550.06496</v>
      </c>
      <c r="V88" s="11">
        <v>-9.1627399999999994</v>
      </c>
      <c r="W88" s="11">
        <v>18.06279</v>
      </c>
      <c r="X88" s="11">
        <v>0</v>
      </c>
      <c r="Y88" s="11">
        <v>84.074470000000005</v>
      </c>
      <c r="Z88" s="11">
        <v>-111.3</v>
      </c>
      <c r="AA88" s="11">
        <v>0</v>
      </c>
      <c r="AB88" s="11">
        <v>14408.039140000001</v>
      </c>
      <c r="AC88" s="11">
        <v>8483.4691399999992</v>
      </c>
      <c r="AD88" s="11">
        <v>1569.1407799999999</v>
      </c>
      <c r="AE88" s="11">
        <v>114.94744</v>
      </c>
      <c r="AF88" s="11">
        <v>1596.19562</v>
      </c>
      <c r="AG88" s="11">
        <v>678.79438000000005</v>
      </c>
      <c r="AH88" s="11">
        <v>24.374700000000001</v>
      </c>
      <c r="AI88" s="11">
        <v>0</v>
      </c>
      <c r="AJ88" s="11">
        <v>1941.11708</v>
      </c>
      <c r="AK88" s="11">
        <v>14398.876399999999</v>
      </c>
      <c r="AL88" s="11">
        <v>8151.1885599999996</v>
      </c>
      <c r="AM88" s="11">
        <v>0</v>
      </c>
      <c r="AN88" s="11">
        <v>8151.1885599999996</v>
      </c>
    </row>
    <row r="89" spans="1:40" ht="12.75" customHeight="1" x14ac:dyDescent="0.2">
      <c r="A89" s="17"/>
      <c r="B89" s="16"/>
      <c r="C89" s="25" t="s">
        <v>87</v>
      </c>
      <c r="D89" s="27">
        <v>22499718.802639998</v>
      </c>
      <c r="E89" s="27">
        <v>16525905.849850001</v>
      </c>
      <c r="F89" s="27">
        <v>5973812.9527899995</v>
      </c>
      <c r="G89" s="27">
        <v>10013261.86135</v>
      </c>
      <c r="H89" s="27">
        <v>5069639.9282499999</v>
      </c>
      <c r="I89" s="27">
        <v>4651911.4816199997</v>
      </c>
      <c r="J89" s="27">
        <v>291710.45147999999</v>
      </c>
      <c r="K89" s="27">
        <v>12486456.94129</v>
      </c>
      <c r="L89" s="27">
        <v>8757490.6135600004</v>
      </c>
      <c r="M89" s="27">
        <v>2071437.6690400001</v>
      </c>
      <c r="N89" s="27">
        <v>6686052.9445200004</v>
      </c>
      <c r="O89" s="27">
        <v>1711119.8330900001</v>
      </c>
      <c r="P89" s="27">
        <v>63195.681490000097</v>
      </c>
      <c r="Q89" s="27">
        <v>1507453.0456000001</v>
      </c>
      <c r="R89" s="27">
        <v>140471.106</v>
      </c>
      <c r="S89" s="27">
        <v>3228242.4383</v>
      </c>
      <c r="T89" s="27">
        <v>376800.04677999998</v>
      </c>
      <c r="U89" s="27">
        <v>24488672.203979999</v>
      </c>
      <c r="V89" s="27">
        <v>3402362.7900700001</v>
      </c>
      <c r="W89" s="27">
        <v>-225965.68301000001</v>
      </c>
      <c r="X89" s="27">
        <v>3475948.7400699998</v>
      </c>
      <c r="Y89" s="27">
        <v>112199.66842</v>
      </c>
      <c r="Z89" s="27">
        <v>16179.59677</v>
      </c>
      <c r="AA89" s="27">
        <v>24000.467820000002</v>
      </c>
      <c r="AB89" s="27">
        <v>16192168.2588</v>
      </c>
      <c r="AC89" s="27">
        <v>6714254.3282399997</v>
      </c>
      <c r="AD89" s="27">
        <v>1110604.8353500001</v>
      </c>
      <c r="AE89" s="27">
        <v>404118.50787999999</v>
      </c>
      <c r="AF89" s="27">
        <v>1639548.88751</v>
      </c>
      <c r="AG89" s="27">
        <v>859989.64162000001</v>
      </c>
      <c r="AH89" s="27">
        <v>334459.32007999998</v>
      </c>
      <c r="AI89" s="27">
        <v>1024616.32239</v>
      </c>
      <c r="AJ89" s="27">
        <v>4104576.41573</v>
      </c>
      <c r="AK89" s="27">
        <v>19594531.048870001</v>
      </c>
      <c r="AL89" s="27">
        <v>4894141.1551099997</v>
      </c>
      <c r="AM89" s="27">
        <v>791910.42258999997</v>
      </c>
      <c r="AN89" s="27">
        <v>4102230.7325200001</v>
      </c>
    </row>
    <row r="90" spans="1:40" ht="12.75" customHeight="1" x14ac:dyDescent="0.2">
      <c r="A90" s="17"/>
      <c r="B90" s="16"/>
      <c r="C90" s="25" t="s">
        <v>88</v>
      </c>
      <c r="D90" s="27">
        <v>140802635.86717999</v>
      </c>
      <c r="E90" s="27">
        <v>104841510.13124</v>
      </c>
      <c r="F90" s="27">
        <v>35961125.735940002</v>
      </c>
      <c r="G90" s="27">
        <v>67759847.31426999</v>
      </c>
      <c r="H90" s="27">
        <v>37041284.212410003</v>
      </c>
      <c r="I90" s="27">
        <v>29351024.673689999</v>
      </c>
      <c r="J90" s="27">
        <v>1367538.42817</v>
      </c>
      <c r="K90" s="27">
        <v>73042788.55291</v>
      </c>
      <c r="L90" s="27">
        <v>50968574.741179995</v>
      </c>
      <c r="M90" s="27">
        <v>13159385.67663</v>
      </c>
      <c r="N90" s="27">
        <v>37809189.064549997</v>
      </c>
      <c r="O90" s="27">
        <v>1853113.66979</v>
      </c>
      <c r="P90" s="27">
        <v>2975806.9467399996</v>
      </c>
      <c r="Q90" s="27">
        <v>5917059.8307299996</v>
      </c>
      <c r="R90" s="27">
        <v>-7039753.1076800004</v>
      </c>
      <c r="S90" s="27">
        <v>8588507.8124100007</v>
      </c>
      <c r="T90" s="27">
        <v>2340965.3537400002</v>
      </c>
      <c r="U90" s="27">
        <v>123634564.4534</v>
      </c>
      <c r="V90" s="27">
        <v>23757715.56104999</v>
      </c>
      <c r="W90" s="27">
        <v>-249740.55190000002</v>
      </c>
      <c r="X90" s="27">
        <v>22613601.585029989</v>
      </c>
      <c r="Y90" s="27">
        <v>785729.90017000004</v>
      </c>
      <c r="Z90" s="27">
        <v>1674354.0419600001</v>
      </c>
      <c r="AA90" s="27">
        <v>-1066229.4142100001</v>
      </c>
      <c r="AB90" s="27">
        <v>72481071.353159994</v>
      </c>
      <c r="AC90" s="27">
        <v>25538748.05297</v>
      </c>
      <c r="AD90" s="27">
        <v>4816246.1593000004</v>
      </c>
      <c r="AE90" s="27">
        <v>1879568.1796599999</v>
      </c>
      <c r="AF90" s="27">
        <v>9708473.5088999998</v>
      </c>
      <c r="AG90" s="27">
        <v>3815568.5527299996</v>
      </c>
      <c r="AH90" s="27">
        <v>844014.61005999998</v>
      </c>
      <c r="AI90" s="27">
        <v>3415629.0329999998</v>
      </c>
      <c r="AJ90" s="27">
        <v>22462823.25654</v>
      </c>
      <c r="AK90" s="27">
        <v>96238786.914209992</v>
      </c>
      <c r="AL90" s="27">
        <v>27395777.539189994</v>
      </c>
      <c r="AM90" s="27">
        <v>5056709.8635799997</v>
      </c>
      <c r="AN90" s="27">
        <v>22339067.675609991</v>
      </c>
    </row>
    <row r="91" spans="1:40" ht="12.75" customHeight="1" x14ac:dyDescent="0.2">
      <c r="A91" s="17"/>
      <c r="B91" s="16"/>
      <c r="C91" s="25" t="s">
        <v>89</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row>
    <row r="92" spans="1:40" ht="12.75" customHeight="1" x14ac:dyDescent="0.2">
      <c r="A92" s="17">
        <f>Assets!A92</f>
        <v>78</v>
      </c>
      <c r="B92" s="17" t="str">
        <f>Assets!B92</f>
        <v>317</v>
      </c>
      <c r="C92" s="16" t="s">
        <v>273</v>
      </c>
      <c r="D92" s="11">
        <v>54014.01758</v>
      </c>
      <c r="E92" s="11">
        <v>53907.567710000003</v>
      </c>
      <c r="F92" s="11">
        <v>106.44987</v>
      </c>
      <c r="G92" s="11">
        <v>-14640.22803</v>
      </c>
      <c r="H92" s="11">
        <v>-14640.22803</v>
      </c>
      <c r="I92" s="11">
        <v>0</v>
      </c>
      <c r="J92" s="11">
        <v>0</v>
      </c>
      <c r="K92" s="11">
        <v>68654.245609999998</v>
      </c>
      <c r="L92" s="11">
        <v>7335.1999699999997</v>
      </c>
      <c r="M92" s="11">
        <v>0</v>
      </c>
      <c r="N92" s="11">
        <v>7335.1999699999997</v>
      </c>
      <c r="O92" s="11">
        <v>3957149.0599099998</v>
      </c>
      <c r="P92" s="11">
        <v>3957149.0599099998</v>
      </c>
      <c r="Q92" s="11">
        <v>0</v>
      </c>
      <c r="R92" s="11">
        <v>0</v>
      </c>
      <c r="S92" s="11">
        <v>396.28383000000002</v>
      </c>
      <c r="T92" s="11">
        <v>97.0839</v>
      </c>
      <c r="U92" s="11">
        <v>4033631.87322</v>
      </c>
      <c r="V92" s="11">
        <v>9268392.8102100007</v>
      </c>
      <c r="W92" s="11">
        <v>-0.67856000000000005</v>
      </c>
      <c r="X92" s="11">
        <v>9182723.1325100008</v>
      </c>
      <c r="Y92" s="11">
        <v>160.78348</v>
      </c>
      <c r="Z92" s="11">
        <v>85509.572780000002</v>
      </c>
      <c r="AA92" s="11">
        <v>0</v>
      </c>
      <c r="AB92" s="11">
        <v>24308.367160000002</v>
      </c>
      <c r="AC92" s="11">
        <v>2463.91741</v>
      </c>
      <c r="AD92" s="11">
        <v>627.07006000000001</v>
      </c>
      <c r="AE92" s="11">
        <v>433.95159999999998</v>
      </c>
      <c r="AF92" s="11">
        <v>2622.84575</v>
      </c>
      <c r="AG92" s="11">
        <v>1035.89968</v>
      </c>
      <c r="AH92" s="11">
        <v>0</v>
      </c>
      <c r="AI92" s="11">
        <v>1203.1667399999999</v>
      </c>
      <c r="AJ92" s="11">
        <v>15921.51592</v>
      </c>
      <c r="AK92" s="11">
        <v>9292701.1773700006</v>
      </c>
      <c r="AL92" s="11">
        <v>-5259069.3041500002</v>
      </c>
      <c r="AM92" s="11">
        <v>0</v>
      </c>
      <c r="AN92" s="11">
        <v>-5259069.3041500002</v>
      </c>
    </row>
    <row r="93" spans="1:40" ht="12.75" customHeight="1" x14ac:dyDescent="0.2">
      <c r="A93" s="28"/>
      <c r="B93" s="30"/>
      <c r="C93" s="25" t="s">
        <v>90</v>
      </c>
      <c r="D93" s="27">
        <v>54014.01758</v>
      </c>
      <c r="E93" s="27">
        <v>53907.567710000003</v>
      </c>
      <c r="F93" s="27">
        <v>106.44987</v>
      </c>
      <c r="G93" s="27">
        <v>-14640.22803</v>
      </c>
      <c r="H93" s="27">
        <v>-14640.22803</v>
      </c>
      <c r="I93" s="27">
        <v>0</v>
      </c>
      <c r="J93" s="27">
        <v>0</v>
      </c>
      <c r="K93" s="27">
        <v>68654.245609999998</v>
      </c>
      <c r="L93" s="27">
        <v>7335.1999699999997</v>
      </c>
      <c r="M93" s="27">
        <v>0</v>
      </c>
      <c r="N93" s="27">
        <v>7335.1999699999997</v>
      </c>
      <c r="O93" s="27">
        <v>3957149.0599099998</v>
      </c>
      <c r="P93" s="27">
        <v>3957149.0599099998</v>
      </c>
      <c r="Q93" s="27">
        <v>0</v>
      </c>
      <c r="R93" s="27">
        <v>0</v>
      </c>
      <c r="S93" s="27">
        <v>396.28383000000002</v>
      </c>
      <c r="T93" s="27">
        <v>97.0839</v>
      </c>
      <c r="U93" s="27">
        <v>4033631.87322</v>
      </c>
      <c r="V93" s="27">
        <v>9268392.8102100007</v>
      </c>
      <c r="W93" s="27">
        <v>-0.67856000000000005</v>
      </c>
      <c r="X93" s="27">
        <v>9182723.1325100008</v>
      </c>
      <c r="Y93" s="27">
        <v>160.78348</v>
      </c>
      <c r="Z93" s="27">
        <v>85509.572780000002</v>
      </c>
      <c r="AA93" s="27">
        <v>0</v>
      </c>
      <c r="AB93" s="27">
        <v>24308.367160000002</v>
      </c>
      <c r="AC93" s="27">
        <v>2463.91741</v>
      </c>
      <c r="AD93" s="27">
        <v>627.07006000000001</v>
      </c>
      <c r="AE93" s="27">
        <v>433.95159999999998</v>
      </c>
      <c r="AF93" s="27">
        <v>2622.84575</v>
      </c>
      <c r="AG93" s="27">
        <v>1035.89968</v>
      </c>
      <c r="AH93" s="27">
        <v>0</v>
      </c>
      <c r="AI93" s="27">
        <v>1203.1667399999999</v>
      </c>
      <c r="AJ93" s="27">
        <v>15921.51592</v>
      </c>
      <c r="AK93" s="27">
        <v>9292701.1773700006</v>
      </c>
      <c r="AL93" s="27">
        <v>-5259069.3041500002</v>
      </c>
      <c r="AM93" s="27">
        <v>0</v>
      </c>
      <c r="AN93" s="27">
        <v>-5259069.3041500002</v>
      </c>
    </row>
    <row r="94" spans="1:40" s="3" customFormat="1" ht="12.75" customHeight="1" x14ac:dyDescent="0.2">
      <c r="A94" s="29"/>
      <c r="B94" s="44" t="s">
        <v>194</v>
      </c>
      <c r="C94" s="44"/>
      <c r="D94" s="27">
        <v>140856649.88475999</v>
      </c>
      <c r="E94" s="27">
        <v>104895417.69894999</v>
      </c>
      <c r="F94" s="27">
        <v>35961232.18581</v>
      </c>
      <c r="G94" s="27">
        <v>67745207.086239994</v>
      </c>
      <c r="H94" s="27">
        <v>37026643.984379999</v>
      </c>
      <c r="I94" s="27">
        <v>29351024.673689999</v>
      </c>
      <c r="J94" s="27">
        <v>1367538.42817</v>
      </c>
      <c r="K94" s="27">
        <v>73111442.798519999</v>
      </c>
      <c r="L94" s="27">
        <v>50975909.941150002</v>
      </c>
      <c r="M94" s="27">
        <v>13159385.67663</v>
      </c>
      <c r="N94" s="27">
        <v>37816524.264519997</v>
      </c>
      <c r="O94" s="27">
        <v>5810262.7297</v>
      </c>
      <c r="P94" s="27">
        <v>6932956.0066499999</v>
      </c>
      <c r="Q94" s="27">
        <v>5917059.8307299996</v>
      </c>
      <c r="R94" s="27">
        <v>-7039753.1076800004</v>
      </c>
      <c r="S94" s="27">
        <v>8588904.0962400008</v>
      </c>
      <c r="T94" s="27">
        <v>2341062.4376400001</v>
      </c>
      <c r="U94" s="27">
        <v>127668196.32662</v>
      </c>
      <c r="V94" s="27">
        <v>33026108.371259999</v>
      </c>
      <c r="W94" s="27">
        <v>-249741.23045999999</v>
      </c>
      <c r="X94" s="27">
        <v>31796324.71754</v>
      </c>
      <c r="Y94" s="27">
        <v>785890.68365000002</v>
      </c>
      <c r="Z94" s="27">
        <v>1759863.6147400001</v>
      </c>
      <c r="AA94" s="27">
        <v>-1066229.4142100001</v>
      </c>
      <c r="AB94" s="27">
        <v>72505379.720320001</v>
      </c>
      <c r="AC94" s="27">
        <v>25541211.970380001</v>
      </c>
      <c r="AD94" s="27">
        <v>4816873.2293600002</v>
      </c>
      <c r="AE94" s="27">
        <v>1880002.1312599999</v>
      </c>
      <c r="AF94" s="27">
        <v>9711096.3546500001</v>
      </c>
      <c r="AG94" s="27">
        <v>3816604.4524099999</v>
      </c>
      <c r="AH94" s="27">
        <v>844014.61005999998</v>
      </c>
      <c r="AI94" s="27">
        <v>3416832.1997400001</v>
      </c>
      <c r="AJ94" s="27">
        <v>22478744.772459999</v>
      </c>
      <c r="AK94" s="27">
        <v>105531488.09157999</v>
      </c>
      <c r="AL94" s="27">
        <v>22136708.235039994</v>
      </c>
      <c r="AM94" s="27">
        <v>5056709.8635799997</v>
      </c>
      <c r="AN94" s="27">
        <v>17079998.371459991</v>
      </c>
    </row>
    <row r="95" spans="1:40" ht="12.75" customHeight="1" x14ac:dyDescent="0.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row>
    <row r="96" spans="1:40" ht="20.25" customHeight="1" x14ac:dyDescent="0.2">
      <c r="A96" s="43" t="s">
        <v>193</v>
      </c>
      <c r="B96" s="43"/>
      <c r="C96" s="43"/>
      <c r="D96" s="43"/>
      <c r="E96" s="43"/>
      <c r="F96" s="43"/>
      <c r="G96" s="43"/>
      <c r="H96" s="43"/>
      <c r="I96" s="43"/>
      <c r="J96" s="43"/>
      <c r="K96" s="43"/>
      <c r="L96" s="43"/>
      <c r="M96" s="43"/>
      <c r="N96" s="43"/>
      <c r="O96" s="43"/>
      <c r="P96" s="43"/>
      <c r="Q96" s="43"/>
      <c r="R96" s="43"/>
      <c r="S96" s="43"/>
      <c r="T96" s="43"/>
      <c r="U96" s="2"/>
      <c r="V96" s="2"/>
      <c r="W96" s="2"/>
      <c r="X96" s="2"/>
      <c r="Y96" s="2"/>
      <c r="Z96" s="2"/>
      <c r="AA96" s="2"/>
      <c r="AB96" s="2"/>
      <c r="AC96" s="2"/>
      <c r="AD96" s="2"/>
      <c r="AE96" s="2"/>
      <c r="AF96" s="2"/>
      <c r="AG96" s="2"/>
      <c r="AH96" s="2"/>
      <c r="AI96" s="2"/>
      <c r="AJ96" s="2"/>
    </row>
  </sheetData>
  <mergeCells count="4">
    <mergeCell ref="B94:C94"/>
    <mergeCell ref="B3:C3"/>
    <mergeCell ref="D4:AN4"/>
    <mergeCell ref="A96:T96"/>
  </mergeCells>
  <pageMargins left="0.23622047244094491" right="0.23622047244094491" top="0.19685039370078741" bottom="0.19685039370078741" header="0.31496062992125984" footer="0.31496062992125984"/>
  <pageSetup paperSize="9" scale="38" orientation="landscape" horizontalDpi="4294967294"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outlinePr summaryBelow="0"/>
  </sheetPr>
  <dimension ref="A1:AK106"/>
  <sheetViews>
    <sheetView showGridLines="0" zoomScale="80" zoomScaleNormal="80" workbookViewId="0">
      <pane ySplit="6" topLeftCell="A7" activePane="bottomLeft" state="frozen"/>
      <selection pane="bottomLeft" activeCell="A7" sqref="A7"/>
    </sheetView>
  </sheetViews>
  <sheetFormatPr defaultColWidth="10.85546875" defaultRowHeight="12.75" customHeight="1" x14ac:dyDescent="0.2"/>
  <cols>
    <col min="1" max="1" width="5" style="2" customWidth="1"/>
    <col min="2" max="2" width="4.85546875" style="2" customWidth="1"/>
    <col min="3" max="3" width="47.5703125" style="2" customWidth="1"/>
    <col min="4" max="4" width="12.28515625" style="2" customWidth="1"/>
    <col min="5" max="5" width="11" style="2" bestFit="1" customWidth="1"/>
    <col min="6" max="6" width="13.28515625" style="2" customWidth="1"/>
    <col min="7" max="7" width="12.140625" style="2" customWidth="1"/>
    <col min="8" max="8" width="11" style="2" bestFit="1" customWidth="1"/>
    <col min="9" max="10" width="11.85546875" style="2" customWidth="1"/>
    <col min="11" max="12" width="11" style="2" bestFit="1" customWidth="1"/>
    <col min="13" max="13" width="12.28515625" style="2" customWidth="1"/>
    <col min="14" max="14" width="12.5703125" style="2" customWidth="1"/>
    <col min="15" max="15" width="12.42578125" style="2" customWidth="1"/>
    <col min="16" max="16" width="13.5703125" style="2" customWidth="1"/>
    <col min="17" max="17" width="13.28515625" style="2" customWidth="1"/>
    <col min="18" max="18" width="12.42578125" style="2" customWidth="1"/>
    <col min="19" max="19" width="12.28515625" style="2" customWidth="1"/>
    <col min="20" max="32" width="11" style="2" bestFit="1" customWidth="1"/>
    <col min="33" max="33" width="12.85546875" style="2" customWidth="1"/>
    <col min="34" max="34" width="13.5703125" style="2" customWidth="1"/>
    <col min="35" max="35" width="13.85546875" style="2" customWidth="1"/>
    <col min="36" max="36" width="12.7109375" style="2" customWidth="1"/>
    <col min="37" max="16384" width="10.85546875" style="2"/>
  </cols>
  <sheetData>
    <row r="1" spans="1:36" ht="15.75" customHeight="1" x14ac:dyDescent="0.25">
      <c r="A1" s="19" t="s">
        <v>80</v>
      </c>
      <c r="C1" s="1"/>
      <c r="F1" s="14"/>
      <c r="G1" s="19"/>
    </row>
    <row r="2" spans="1:36" ht="17.25" customHeight="1" x14ac:dyDescent="0.2">
      <c r="A2" s="23" t="s">
        <v>274</v>
      </c>
      <c r="C2" s="23"/>
    </row>
    <row r="3" spans="1:36" ht="14.25" customHeight="1" x14ac:dyDescent="0.2">
      <c r="B3" s="39" t="s">
        <v>192</v>
      </c>
      <c r="C3" s="39"/>
      <c r="AJ3" s="32" t="s">
        <v>122</v>
      </c>
    </row>
    <row r="4" spans="1:36" ht="14.25" customHeight="1" x14ac:dyDescent="0.25">
      <c r="B4" s="15"/>
      <c r="C4" s="36">
        <v>43466</v>
      </c>
      <c r="D4" s="40" t="s">
        <v>123</v>
      </c>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c r="AJ4" s="42"/>
    </row>
    <row r="5" spans="1:36" s="10" customFormat="1" ht="203.25" customHeight="1" x14ac:dyDescent="0.25">
      <c r="A5" s="18" t="s">
        <v>195</v>
      </c>
      <c r="B5" s="18" t="s">
        <v>0</v>
      </c>
      <c r="C5" s="34" t="s">
        <v>79</v>
      </c>
      <c r="D5" s="7" t="s">
        <v>91</v>
      </c>
      <c r="E5" s="8" t="s">
        <v>92</v>
      </c>
      <c r="F5" s="8" t="s">
        <v>93</v>
      </c>
      <c r="G5" s="8" t="s">
        <v>94</v>
      </c>
      <c r="H5" s="8" t="s">
        <v>95</v>
      </c>
      <c r="I5" s="7" t="s">
        <v>96</v>
      </c>
      <c r="J5" s="7" t="s">
        <v>97</v>
      </c>
      <c r="K5" s="7" t="s">
        <v>98</v>
      </c>
      <c r="L5" s="8" t="s">
        <v>99</v>
      </c>
      <c r="M5" s="7" t="s">
        <v>100</v>
      </c>
      <c r="N5" s="8" t="s">
        <v>101</v>
      </c>
      <c r="O5" s="8" t="s">
        <v>102</v>
      </c>
      <c r="P5" s="8" t="s">
        <v>103</v>
      </c>
      <c r="Q5" s="8" t="s">
        <v>104</v>
      </c>
      <c r="R5" s="7" t="s">
        <v>105</v>
      </c>
      <c r="S5" s="7" t="s">
        <v>97</v>
      </c>
      <c r="T5" s="8" t="s">
        <v>106</v>
      </c>
      <c r="U5" s="7" t="s">
        <v>107</v>
      </c>
      <c r="V5" s="8" t="s">
        <v>108</v>
      </c>
      <c r="W5" s="8" t="s">
        <v>97</v>
      </c>
      <c r="X5" s="7" t="s">
        <v>109</v>
      </c>
      <c r="Y5" s="7" t="s">
        <v>110</v>
      </c>
      <c r="Z5" s="7" t="s">
        <v>111</v>
      </c>
      <c r="AA5" s="7" t="s">
        <v>112</v>
      </c>
      <c r="AB5" s="7" t="s">
        <v>113</v>
      </c>
      <c r="AC5" s="7" t="s">
        <v>114</v>
      </c>
      <c r="AD5" s="8" t="s">
        <v>115</v>
      </c>
      <c r="AE5" s="7" t="s">
        <v>116</v>
      </c>
      <c r="AF5" s="8" t="s">
        <v>117</v>
      </c>
      <c r="AG5" s="7" t="s">
        <v>118</v>
      </c>
      <c r="AH5" s="7" t="s">
        <v>119</v>
      </c>
      <c r="AI5" s="7" t="s">
        <v>120</v>
      </c>
      <c r="AJ5" s="9" t="s">
        <v>121</v>
      </c>
    </row>
    <row r="6" spans="1:36" s="10" customFormat="1" ht="15.6" customHeight="1" x14ac:dyDescent="0.25">
      <c r="A6" s="13">
        <v>1</v>
      </c>
      <c r="B6" s="13">
        <v>2</v>
      </c>
      <c r="C6" s="13">
        <v>3</v>
      </c>
      <c r="D6" s="6">
        <v>4</v>
      </c>
      <c r="E6" s="6">
        <v>5</v>
      </c>
      <c r="F6" s="6">
        <v>6</v>
      </c>
      <c r="G6" s="6">
        <v>7</v>
      </c>
      <c r="H6" s="6">
        <v>8</v>
      </c>
      <c r="I6" s="6">
        <v>9</v>
      </c>
      <c r="J6" s="6">
        <v>10</v>
      </c>
      <c r="K6" s="6">
        <v>11</v>
      </c>
      <c r="L6" s="6">
        <v>12</v>
      </c>
      <c r="M6" s="6">
        <v>13</v>
      </c>
      <c r="N6" s="6">
        <v>14</v>
      </c>
      <c r="O6" s="6">
        <v>15</v>
      </c>
      <c r="P6" s="6">
        <v>16</v>
      </c>
      <c r="Q6" s="6">
        <v>17</v>
      </c>
      <c r="R6" s="6">
        <v>18</v>
      </c>
      <c r="S6" s="6">
        <v>19</v>
      </c>
      <c r="T6" s="6">
        <v>20</v>
      </c>
      <c r="U6" s="6">
        <v>21</v>
      </c>
      <c r="V6" s="6">
        <v>22</v>
      </c>
      <c r="W6" s="6">
        <v>23</v>
      </c>
      <c r="X6" s="6">
        <v>24</v>
      </c>
      <c r="Y6" s="6">
        <v>25</v>
      </c>
      <c r="Z6" s="6">
        <v>26</v>
      </c>
      <c r="AA6" s="6">
        <v>27</v>
      </c>
      <c r="AB6" s="6">
        <v>28</v>
      </c>
      <c r="AC6" s="6">
        <v>29</v>
      </c>
      <c r="AD6" s="6">
        <v>30</v>
      </c>
      <c r="AE6" s="6">
        <v>31</v>
      </c>
      <c r="AF6" s="6">
        <v>32</v>
      </c>
      <c r="AG6" s="6">
        <v>33</v>
      </c>
      <c r="AH6" s="6">
        <v>34</v>
      </c>
      <c r="AI6" s="6">
        <v>35</v>
      </c>
      <c r="AJ6" s="6">
        <v>36</v>
      </c>
    </row>
    <row r="7" spans="1:36" s="10" customFormat="1" ht="15.6" customHeight="1" x14ac:dyDescent="0.2">
      <c r="A7" s="17"/>
      <c r="B7" s="24"/>
      <c r="C7" s="24" t="s">
        <v>82</v>
      </c>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row>
    <row r="8" spans="1:36" ht="15.75" customHeight="1" x14ac:dyDescent="0.2">
      <c r="A8" s="17">
        <f>Assets!A8</f>
        <v>1</v>
      </c>
      <c r="B8" s="17" t="str">
        <f>Assets!B8</f>
        <v xml:space="preserve"> 46</v>
      </c>
      <c r="C8" s="16" t="s">
        <v>275</v>
      </c>
      <c r="D8" s="11">
        <v>20380544.317990001</v>
      </c>
      <c r="E8" s="11">
        <v>14131146.140690001</v>
      </c>
      <c r="F8" s="11">
        <v>0</v>
      </c>
      <c r="G8" s="11">
        <v>-155225.09468000001</v>
      </c>
      <c r="H8" s="11">
        <v>6404623.2719799997</v>
      </c>
      <c r="I8" s="11">
        <v>86194896.324359998</v>
      </c>
      <c r="J8" s="11">
        <v>86194886.424360007</v>
      </c>
      <c r="K8" s="11">
        <v>3535.6531799999998</v>
      </c>
      <c r="L8" s="11">
        <v>-638.48514999999998</v>
      </c>
      <c r="M8" s="11">
        <v>48212454.541649997</v>
      </c>
      <c r="N8" s="11">
        <v>9934836.7503899895</v>
      </c>
      <c r="O8" s="11">
        <v>-171725196.12965</v>
      </c>
      <c r="P8" s="11">
        <v>38277617.791259997</v>
      </c>
      <c r="Q8" s="11">
        <v>-14786748.56356</v>
      </c>
      <c r="R8" s="11">
        <v>66939372.623010002</v>
      </c>
      <c r="S8" s="11">
        <v>66845988.731480002</v>
      </c>
      <c r="T8" s="11">
        <v>0</v>
      </c>
      <c r="U8" s="11">
        <v>871760.34415999998</v>
      </c>
      <c r="V8" s="11">
        <v>0</v>
      </c>
      <c r="W8" s="11">
        <v>0</v>
      </c>
      <c r="X8" s="11">
        <v>147099.13211999999</v>
      </c>
      <c r="Y8" s="11">
        <v>3340121.4476000001</v>
      </c>
      <c r="Z8" s="11">
        <v>181345.19068</v>
      </c>
      <c r="AA8" s="11">
        <v>17999.798330000001</v>
      </c>
      <c r="AB8" s="11">
        <v>3793399.8470399999</v>
      </c>
      <c r="AC8" s="11">
        <v>11118931.878629999</v>
      </c>
      <c r="AD8" s="11">
        <v>-947676.97022000002</v>
      </c>
      <c r="AE8" s="11">
        <v>2104597.5442400002</v>
      </c>
      <c r="AF8" s="11">
        <v>-55113.232839999997</v>
      </c>
      <c r="AG8" s="11">
        <v>243306058.64298999</v>
      </c>
      <c r="AH8" s="11">
        <v>-187670598.4761</v>
      </c>
      <c r="AI8" s="11">
        <v>430976657.11909002</v>
      </c>
      <c r="AJ8" s="11">
        <v>142827366</v>
      </c>
    </row>
    <row r="9" spans="1:36" ht="12.75" customHeight="1" x14ac:dyDescent="0.2">
      <c r="A9" s="17">
        <f>Assets!A9</f>
        <v>2</v>
      </c>
      <c r="B9" s="17" t="str">
        <f>Assets!B9</f>
        <v xml:space="preserve">  6</v>
      </c>
      <c r="C9" s="16" t="s">
        <v>197</v>
      </c>
      <c r="D9" s="11">
        <v>9335185.3674100004</v>
      </c>
      <c r="E9" s="11">
        <v>4402361.6126699997</v>
      </c>
      <c r="F9" s="11">
        <v>0</v>
      </c>
      <c r="G9" s="11">
        <v>0</v>
      </c>
      <c r="H9" s="11">
        <v>4932823.7547399998</v>
      </c>
      <c r="I9" s="11">
        <v>41591931.894500002</v>
      </c>
      <c r="J9" s="11">
        <v>40736818.933499999</v>
      </c>
      <c r="K9" s="11">
        <v>458.47658999997702</v>
      </c>
      <c r="L9" s="11">
        <v>-998833.60574000003</v>
      </c>
      <c r="M9" s="11">
        <v>38096867.858280003</v>
      </c>
      <c r="N9" s="11">
        <v>32710302.67227</v>
      </c>
      <c r="O9" s="11">
        <v>-9955983.3825700004</v>
      </c>
      <c r="P9" s="11">
        <v>5386565.1860100003</v>
      </c>
      <c r="Q9" s="11">
        <v>-1805338.94903</v>
      </c>
      <c r="R9" s="11">
        <v>22311219.00099</v>
      </c>
      <c r="S9" s="11">
        <v>20216793.45958</v>
      </c>
      <c r="T9" s="11">
        <v>-438412.62070000003</v>
      </c>
      <c r="U9" s="11">
        <v>5591051.5294599999</v>
      </c>
      <c r="V9" s="11">
        <v>-161517.84325000001</v>
      </c>
      <c r="W9" s="11">
        <v>5591051.5294599999</v>
      </c>
      <c r="X9" s="11">
        <v>24800</v>
      </c>
      <c r="Y9" s="11">
        <v>796869</v>
      </c>
      <c r="Z9" s="11">
        <v>267324.44365999999</v>
      </c>
      <c r="AA9" s="11">
        <v>269730.40317000001</v>
      </c>
      <c r="AB9" s="11">
        <v>8953527.1300099995</v>
      </c>
      <c r="AC9" s="11">
        <v>1252206.3059700001</v>
      </c>
      <c r="AD9" s="11">
        <v>-2901218.7194099999</v>
      </c>
      <c r="AE9" s="11">
        <v>1892605.57121</v>
      </c>
      <c r="AF9" s="11">
        <v>-0.15254000000000001</v>
      </c>
      <c r="AG9" s="11">
        <v>130383776.98125</v>
      </c>
      <c r="AH9" s="11">
        <v>-16261305.27324</v>
      </c>
      <c r="AI9" s="11">
        <v>146645082.25448999</v>
      </c>
      <c r="AJ9" s="11">
        <v>49305284.600000001</v>
      </c>
    </row>
    <row r="10" spans="1:36" ht="12.75" customHeight="1" x14ac:dyDescent="0.2">
      <c r="A10" s="17">
        <f>Assets!A10</f>
        <v>3</v>
      </c>
      <c r="B10" s="17" t="str">
        <f>Assets!B10</f>
        <v xml:space="preserve">  2</v>
      </c>
      <c r="C10" s="16" t="s">
        <v>198</v>
      </c>
      <c r="D10" s="11">
        <v>3693100.0212500002</v>
      </c>
      <c r="E10" s="11">
        <v>761988.43382000003</v>
      </c>
      <c r="F10" s="11">
        <v>0</v>
      </c>
      <c r="G10" s="11">
        <v>-5310.1018700000004</v>
      </c>
      <c r="H10" s="11">
        <v>2936421.6893000002</v>
      </c>
      <c r="I10" s="11">
        <v>26653561.04225</v>
      </c>
      <c r="J10" s="11">
        <v>26653561.04225</v>
      </c>
      <c r="K10" s="11">
        <v>8096.3450299999704</v>
      </c>
      <c r="L10" s="11">
        <v>-710175.55714000005</v>
      </c>
      <c r="M10" s="11">
        <v>17929219.991590001</v>
      </c>
      <c r="N10" s="11">
        <v>17779692.615970001</v>
      </c>
      <c r="O10" s="11">
        <v>-15890921.54355</v>
      </c>
      <c r="P10" s="11">
        <v>149527.37562000001</v>
      </c>
      <c r="Q10" s="11">
        <v>-257225.26415999999</v>
      </c>
      <c r="R10" s="11">
        <v>10205894.154479999</v>
      </c>
      <c r="S10" s="11">
        <v>8788017.5550299995</v>
      </c>
      <c r="T10" s="11">
        <v>-4223558.1095399996</v>
      </c>
      <c r="U10" s="11">
        <v>49855.333809999996</v>
      </c>
      <c r="V10" s="11">
        <v>0</v>
      </c>
      <c r="W10" s="11">
        <v>49855.333809999996</v>
      </c>
      <c r="X10" s="11">
        <v>0</v>
      </c>
      <c r="Y10" s="11">
        <v>1153243.2237499999</v>
      </c>
      <c r="Z10" s="11">
        <v>160927.88487000001</v>
      </c>
      <c r="AA10" s="11">
        <v>2033020.9338499999</v>
      </c>
      <c r="AB10" s="11">
        <v>1700306.9794600001</v>
      </c>
      <c r="AC10" s="11">
        <v>177189.67243999999</v>
      </c>
      <c r="AD10" s="11">
        <v>-385310.71578000003</v>
      </c>
      <c r="AE10" s="11">
        <v>2182031.5629099999</v>
      </c>
      <c r="AF10" s="11">
        <v>-74118.455350000004</v>
      </c>
      <c r="AG10" s="11">
        <v>65946447.145690002</v>
      </c>
      <c r="AH10" s="11">
        <v>-21546619.747389998</v>
      </c>
      <c r="AI10" s="11">
        <v>87493066.893079996</v>
      </c>
      <c r="AJ10" s="11">
        <v>29393604</v>
      </c>
    </row>
    <row r="11" spans="1:36" ht="12.75" customHeight="1" x14ac:dyDescent="0.2">
      <c r="A11" s="17">
        <f>Assets!A11</f>
        <v>4</v>
      </c>
      <c r="B11" s="17" t="str">
        <f>Assets!B11</f>
        <v>274</v>
      </c>
      <c r="C11" s="16" t="s">
        <v>199</v>
      </c>
      <c r="D11" s="11">
        <v>3079207.0711699999</v>
      </c>
      <c r="E11" s="11">
        <v>1137659.1597500001</v>
      </c>
      <c r="F11" s="11">
        <v>0</v>
      </c>
      <c r="G11" s="11">
        <v>-25326.270710000001</v>
      </c>
      <c r="H11" s="11">
        <v>1966874.1821300001</v>
      </c>
      <c r="I11" s="11">
        <v>662.88202000000001</v>
      </c>
      <c r="J11" s="11">
        <v>333.28172000000001</v>
      </c>
      <c r="K11" s="11">
        <v>243946.73618000001</v>
      </c>
      <c r="L11" s="11">
        <v>-718708.86274999997</v>
      </c>
      <c r="M11" s="11">
        <v>25778130.828189999</v>
      </c>
      <c r="N11" s="11">
        <v>23066643.518440001</v>
      </c>
      <c r="O11" s="11">
        <v>-3609588.6363300001</v>
      </c>
      <c r="P11" s="11">
        <v>2711487.30975</v>
      </c>
      <c r="Q11" s="11">
        <v>-459616.04992999998</v>
      </c>
      <c r="R11" s="11">
        <v>11507245.523600001</v>
      </c>
      <c r="S11" s="11">
        <v>11195166.537389999</v>
      </c>
      <c r="T11" s="11">
        <v>-12787.37595</v>
      </c>
      <c r="U11" s="11">
        <v>4005260.2719999999</v>
      </c>
      <c r="V11" s="11">
        <v>0</v>
      </c>
      <c r="W11" s="11">
        <v>4005260.2719999999</v>
      </c>
      <c r="X11" s="11">
        <v>0</v>
      </c>
      <c r="Y11" s="11">
        <v>278027.8</v>
      </c>
      <c r="Z11" s="11">
        <v>4920.8923699999996</v>
      </c>
      <c r="AA11" s="11">
        <v>75432.28602</v>
      </c>
      <c r="AB11" s="11">
        <v>1710795.38127</v>
      </c>
      <c r="AC11" s="11">
        <v>213519.73530999999</v>
      </c>
      <c r="AD11" s="11">
        <v>-756049.10805000004</v>
      </c>
      <c r="AE11" s="11">
        <v>1143379.25419</v>
      </c>
      <c r="AF11" s="11">
        <v>-4105.2696800000003</v>
      </c>
      <c r="AG11" s="11">
        <v>48040528.662320003</v>
      </c>
      <c r="AH11" s="11">
        <v>-5586181.5734000001</v>
      </c>
      <c r="AI11" s="11">
        <v>53626710.235720001</v>
      </c>
      <c r="AJ11" s="11">
        <v>11225269</v>
      </c>
    </row>
    <row r="12" spans="1:36" ht="12.75" customHeight="1" x14ac:dyDescent="0.2">
      <c r="A12" s="17">
        <f>Assets!A12</f>
        <v>5</v>
      </c>
      <c r="B12" s="17" t="str">
        <f>Assets!B12</f>
        <v>593</v>
      </c>
      <c r="C12" s="16" t="s">
        <v>200</v>
      </c>
      <c r="D12" s="11">
        <v>172.39359999999999</v>
      </c>
      <c r="E12" s="11">
        <v>0</v>
      </c>
      <c r="F12" s="11">
        <v>0</v>
      </c>
      <c r="G12" s="11">
        <v>0</v>
      </c>
      <c r="H12" s="11">
        <v>172.39359999999999</v>
      </c>
      <c r="I12" s="11">
        <v>0</v>
      </c>
      <c r="J12" s="11">
        <v>0</v>
      </c>
      <c r="K12" s="11">
        <v>-8.2067099999999993</v>
      </c>
      <c r="L12" s="11">
        <v>-9.5265599999999999</v>
      </c>
      <c r="M12" s="11">
        <v>0</v>
      </c>
      <c r="N12" s="11">
        <v>0</v>
      </c>
      <c r="O12" s="11">
        <v>0</v>
      </c>
      <c r="P12" s="11">
        <v>0</v>
      </c>
      <c r="Q12" s="11">
        <v>0</v>
      </c>
      <c r="R12" s="11">
        <v>0</v>
      </c>
      <c r="S12" s="11">
        <v>0</v>
      </c>
      <c r="T12" s="11">
        <v>0</v>
      </c>
      <c r="U12" s="11">
        <v>208511.38586000001</v>
      </c>
      <c r="V12" s="11">
        <v>0</v>
      </c>
      <c r="W12" s="11">
        <v>208511.38586000001</v>
      </c>
      <c r="X12" s="11">
        <v>0</v>
      </c>
      <c r="Y12" s="11">
        <v>46524.159350000002</v>
      </c>
      <c r="Z12" s="11">
        <v>130.78468000000001</v>
      </c>
      <c r="AA12" s="11">
        <v>0</v>
      </c>
      <c r="AB12" s="11">
        <v>47276.099390000003</v>
      </c>
      <c r="AC12" s="11">
        <v>473.58285000000001</v>
      </c>
      <c r="AD12" s="11">
        <v>-914.16713000000004</v>
      </c>
      <c r="AE12" s="11">
        <v>1706.74557</v>
      </c>
      <c r="AF12" s="11">
        <v>0</v>
      </c>
      <c r="AG12" s="11">
        <v>304786.94459000003</v>
      </c>
      <c r="AH12" s="11">
        <v>-923.69368999999995</v>
      </c>
      <c r="AI12" s="11">
        <v>305710.63828000001</v>
      </c>
      <c r="AJ12" s="11">
        <v>0</v>
      </c>
    </row>
    <row r="13" spans="1:36" ht="12.75" customHeight="1" x14ac:dyDescent="0.2">
      <c r="A13" s="17"/>
      <c r="B13" s="16"/>
      <c r="C13" s="25" t="s">
        <v>83</v>
      </c>
      <c r="D13" s="27">
        <v>36488209.17142</v>
      </c>
      <c r="E13" s="27">
        <v>20433155.346930001</v>
      </c>
      <c r="F13" s="27">
        <v>0</v>
      </c>
      <c r="G13" s="27">
        <v>-185861.46726</v>
      </c>
      <c r="H13" s="27">
        <v>16240915.291750001</v>
      </c>
      <c r="I13" s="27">
        <v>154441052.14313</v>
      </c>
      <c r="J13" s="27">
        <v>153585599.68182999</v>
      </c>
      <c r="K13" s="27">
        <v>256029.00427</v>
      </c>
      <c r="L13" s="27">
        <v>-2428366.0373399998</v>
      </c>
      <c r="M13" s="27">
        <v>130016673.21971001</v>
      </c>
      <c r="N13" s="27">
        <v>83491475.557070002</v>
      </c>
      <c r="O13" s="27">
        <v>-201181689.69209999</v>
      </c>
      <c r="P13" s="27">
        <v>46525197.662639998</v>
      </c>
      <c r="Q13" s="27">
        <v>-17308928.826680001</v>
      </c>
      <c r="R13" s="27">
        <v>110963731.30208001</v>
      </c>
      <c r="S13" s="27">
        <v>107045966.28348</v>
      </c>
      <c r="T13" s="27">
        <v>-4674758.1061899997</v>
      </c>
      <c r="U13" s="27">
        <v>10726438.865289999</v>
      </c>
      <c r="V13" s="27">
        <v>-161517.84325000001</v>
      </c>
      <c r="W13" s="27">
        <v>9854678.5211299993</v>
      </c>
      <c r="X13" s="27">
        <v>171899.13211999999</v>
      </c>
      <c r="Y13" s="27">
        <v>5614785.6306999996</v>
      </c>
      <c r="Z13" s="27">
        <v>614649.19626</v>
      </c>
      <c r="AA13" s="27">
        <v>2396183.4213700001</v>
      </c>
      <c r="AB13" s="27">
        <v>16205305.437170001</v>
      </c>
      <c r="AC13" s="27">
        <v>12762321.1752</v>
      </c>
      <c r="AD13" s="27">
        <v>-4991169.68059</v>
      </c>
      <c r="AE13" s="27">
        <v>7324320.6781200003</v>
      </c>
      <c r="AF13" s="27">
        <v>-133337.11040999999</v>
      </c>
      <c r="AG13" s="27">
        <v>487981598.37684</v>
      </c>
      <c r="AH13" s="27">
        <v>-231065628.76381999</v>
      </c>
      <c r="AI13" s="27">
        <v>719047227.14066005</v>
      </c>
      <c r="AJ13" s="27">
        <v>232751523.59999999</v>
      </c>
    </row>
    <row r="14" spans="1:36" ht="12.75" customHeight="1" x14ac:dyDescent="0.2">
      <c r="A14" s="17"/>
      <c r="B14" s="16"/>
      <c r="C14" s="35" t="s">
        <v>84</v>
      </c>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row>
    <row r="15" spans="1:36" ht="12.75" customHeight="1" x14ac:dyDescent="0.2">
      <c r="A15" s="17">
        <f>Assets!A15</f>
        <v>6</v>
      </c>
      <c r="B15" s="17" t="str">
        <f>Assets!B15</f>
        <v xml:space="preserve"> 36</v>
      </c>
      <c r="C15" s="16" t="s">
        <v>201</v>
      </c>
      <c r="D15" s="11">
        <v>8901144.1932999995</v>
      </c>
      <c r="E15" s="11">
        <v>5669318.7092700005</v>
      </c>
      <c r="F15" s="11">
        <v>0</v>
      </c>
      <c r="G15" s="11">
        <v>0</v>
      </c>
      <c r="H15" s="11">
        <v>3231825.4840299999</v>
      </c>
      <c r="I15" s="11">
        <v>333117.12209000002</v>
      </c>
      <c r="J15" s="11">
        <v>329659.31383</v>
      </c>
      <c r="K15" s="11">
        <v>168403.38574</v>
      </c>
      <c r="L15" s="11">
        <v>-6.49024</v>
      </c>
      <c r="M15" s="11">
        <v>35535593.491120003</v>
      </c>
      <c r="N15" s="11">
        <v>30947891.777090002</v>
      </c>
      <c r="O15" s="11">
        <v>-1390614.9561699999</v>
      </c>
      <c r="P15" s="11">
        <v>4587701.7140300004</v>
      </c>
      <c r="Q15" s="11">
        <v>-856441.29388000001</v>
      </c>
      <c r="R15" s="11">
        <v>3174290.1779200002</v>
      </c>
      <c r="S15" s="11">
        <v>3174290.1779200002</v>
      </c>
      <c r="T15" s="11">
        <v>-94343.796830000007</v>
      </c>
      <c r="U15" s="11">
        <v>5012657.53</v>
      </c>
      <c r="V15" s="11">
        <v>0</v>
      </c>
      <c r="W15" s="11">
        <v>5012657.53</v>
      </c>
      <c r="X15" s="11">
        <v>49155.191500000001</v>
      </c>
      <c r="Y15" s="11">
        <v>99257.000060000006</v>
      </c>
      <c r="Z15" s="11">
        <v>786.84636999999998</v>
      </c>
      <c r="AA15" s="11">
        <v>114502.55942999999</v>
      </c>
      <c r="AB15" s="11">
        <v>2767269.67448</v>
      </c>
      <c r="AC15" s="11">
        <v>4811957.61907</v>
      </c>
      <c r="AD15" s="11">
        <v>-135844.27791</v>
      </c>
      <c r="AE15" s="11">
        <v>292781.36984</v>
      </c>
      <c r="AF15" s="11">
        <v>-65.819999999999993</v>
      </c>
      <c r="AG15" s="11">
        <v>61260916.160920002</v>
      </c>
      <c r="AH15" s="11">
        <v>-2477316.63503</v>
      </c>
      <c r="AI15" s="11">
        <v>63738232.795950003</v>
      </c>
      <c r="AJ15" s="11">
        <v>3501822.8</v>
      </c>
    </row>
    <row r="16" spans="1:36" ht="12.75" customHeight="1" x14ac:dyDescent="0.2">
      <c r="A16" s="17">
        <f>Assets!A16</f>
        <v>7</v>
      </c>
      <c r="B16" s="17" t="str">
        <f>Assets!B16</f>
        <v>272</v>
      </c>
      <c r="C16" s="16" t="s">
        <v>202</v>
      </c>
      <c r="D16" s="11">
        <v>1934482.57925</v>
      </c>
      <c r="E16" s="11">
        <v>923900.31197000004</v>
      </c>
      <c r="F16" s="11">
        <v>0</v>
      </c>
      <c r="G16" s="11">
        <v>0</v>
      </c>
      <c r="H16" s="11">
        <v>1010582.26728</v>
      </c>
      <c r="I16" s="11">
        <v>903804.45287000004</v>
      </c>
      <c r="J16" s="11">
        <v>736972.38112000003</v>
      </c>
      <c r="K16" s="11">
        <v>3637777.077</v>
      </c>
      <c r="L16" s="11">
        <v>-12159.02758</v>
      </c>
      <c r="M16" s="11">
        <v>15663547.93393</v>
      </c>
      <c r="N16" s="11">
        <v>3750714.82051</v>
      </c>
      <c r="O16" s="11">
        <v>-166468.60873000001</v>
      </c>
      <c r="P16" s="11">
        <v>11912833.11342</v>
      </c>
      <c r="Q16" s="11">
        <v>-1444202.6068800001</v>
      </c>
      <c r="R16" s="11">
        <v>2200785.3629999999</v>
      </c>
      <c r="S16" s="11">
        <v>2200385.3530000001</v>
      </c>
      <c r="T16" s="11">
        <v>0</v>
      </c>
      <c r="U16" s="11">
        <v>0</v>
      </c>
      <c r="V16" s="11">
        <v>0</v>
      </c>
      <c r="W16" s="11">
        <v>0</v>
      </c>
      <c r="X16" s="11">
        <v>0</v>
      </c>
      <c r="Y16" s="11">
        <v>1976750.5002299999</v>
      </c>
      <c r="Z16" s="11">
        <v>61.768360000000001</v>
      </c>
      <c r="AA16" s="11">
        <v>725142.10430999997</v>
      </c>
      <c r="AB16" s="11">
        <v>1099721.02926</v>
      </c>
      <c r="AC16" s="11">
        <v>99258.175810000001</v>
      </c>
      <c r="AD16" s="11">
        <v>-86464.990340000004</v>
      </c>
      <c r="AE16" s="11">
        <v>449728.50825999997</v>
      </c>
      <c r="AF16" s="11">
        <v>-24.036210000000001</v>
      </c>
      <c r="AG16" s="11">
        <v>28691059.492279999</v>
      </c>
      <c r="AH16" s="11">
        <v>-1709319.2697399999</v>
      </c>
      <c r="AI16" s="11">
        <v>30400378.762019999</v>
      </c>
      <c r="AJ16" s="11">
        <v>710359.6</v>
      </c>
    </row>
    <row r="17" spans="1:36" ht="12.75" customHeight="1" x14ac:dyDescent="0.2">
      <c r="A17" s="17">
        <f>Assets!A17</f>
        <v>8</v>
      </c>
      <c r="B17" s="17" t="str">
        <f>Assets!B17</f>
        <v>299</v>
      </c>
      <c r="C17" s="16" t="s">
        <v>203</v>
      </c>
      <c r="D17" s="11">
        <v>1316860.0285400001</v>
      </c>
      <c r="E17" s="11">
        <v>365615.07545</v>
      </c>
      <c r="F17" s="11">
        <v>0</v>
      </c>
      <c r="G17" s="11">
        <v>0</v>
      </c>
      <c r="H17" s="11">
        <v>951244.95308999997</v>
      </c>
      <c r="I17" s="11">
        <v>0</v>
      </c>
      <c r="J17" s="11">
        <v>0</v>
      </c>
      <c r="K17" s="11">
        <v>16.567599999999999</v>
      </c>
      <c r="L17" s="11">
        <v>-3.4323999999999999</v>
      </c>
      <c r="M17" s="11">
        <v>2287764.6792899999</v>
      </c>
      <c r="N17" s="11">
        <v>2220594.5912199998</v>
      </c>
      <c r="O17" s="11">
        <v>-1897680.7598000001</v>
      </c>
      <c r="P17" s="11">
        <v>67170.088069999896</v>
      </c>
      <c r="Q17" s="11">
        <v>-956962.05917000002</v>
      </c>
      <c r="R17" s="11">
        <v>3461602.2477000002</v>
      </c>
      <c r="S17" s="11">
        <v>3461492.1176999998</v>
      </c>
      <c r="T17" s="11">
        <v>0</v>
      </c>
      <c r="U17" s="11">
        <v>0</v>
      </c>
      <c r="V17" s="11">
        <v>0</v>
      </c>
      <c r="W17" s="11">
        <v>0</v>
      </c>
      <c r="X17" s="11">
        <v>0</v>
      </c>
      <c r="Y17" s="11">
        <v>890212.94799999997</v>
      </c>
      <c r="Z17" s="11">
        <v>20067.177909999999</v>
      </c>
      <c r="AA17" s="11">
        <v>11278.81565</v>
      </c>
      <c r="AB17" s="11">
        <v>858097.30613000004</v>
      </c>
      <c r="AC17" s="11">
        <v>58026.775459999997</v>
      </c>
      <c r="AD17" s="11">
        <v>-20515.653149999998</v>
      </c>
      <c r="AE17" s="11">
        <v>494231.11735000001</v>
      </c>
      <c r="AF17" s="11">
        <v>-0.75560000000000005</v>
      </c>
      <c r="AG17" s="11">
        <v>9398157.6636299994</v>
      </c>
      <c r="AH17" s="11">
        <v>-2875162.6601200001</v>
      </c>
      <c r="AI17" s="11">
        <v>12273320.32375</v>
      </c>
      <c r="AJ17" s="11">
        <v>0</v>
      </c>
    </row>
    <row r="18" spans="1:36" ht="12.75" customHeight="1" x14ac:dyDescent="0.2">
      <c r="A18" s="17">
        <f>Assets!A18</f>
        <v>9</v>
      </c>
      <c r="B18" s="17" t="str">
        <f>Assets!B18</f>
        <v>136</v>
      </c>
      <c r="C18" s="16" t="s">
        <v>204</v>
      </c>
      <c r="D18" s="11">
        <v>4100255.62426</v>
      </c>
      <c r="E18" s="11">
        <v>1641964.7735599999</v>
      </c>
      <c r="F18" s="11">
        <v>0</v>
      </c>
      <c r="G18" s="11">
        <v>0</v>
      </c>
      <c r="H18" s="11">
        <v>2458290.8506999998</v>
      </c>
      <c r="I18" s="11">
        <v>13662.922329999999</v>
      </c>
      <c r="J18" s="11">
        <v>0</v>
      </c>
      <c r="K18" s="11">
        <v>74891.267219999994</v>
      </c>
      <c r="L18" s="11">
        <v>-2.8599600000000001</v>
      </c>
      <c r="M18" s="11">
        <v>19984143.131889999</v>
      </c>
      <c r="N18" s="11">
        <v>16399304.668099999</v>
      </c>
      <c r="O18" s="11">
        <v>-407320.55203000002</v>
      </c>
      <c r="P18" s="11">
        <v>3584838.46379</v>
      </c>
      <c r="Q18" s="11">
        <v>-606438.50277000002</v>
      </c>
      <c r="R18" s="11">
        <v>0</v>
      </c>
      <c r="S18" s="11">
        <v>0</v>
      </c>
      <c r="T18" s="11">
        <v>0</v>
      </c>
      <c r="U18" s="11">
        <v>5041313.3185799997</v>
      </c>
      <c r="V18" s="11">
        <v>-98138.441070000001</v>
      </c>
      <c r="W18" s="11">
        <v>5041313.3185799997</v>
      </c>
      <c r="X18" s="11">
        <v>179439.90294999999</v>
      </c>
      <c r="Y18" s="11">
        <v>171.83268000000001</v>
      </c>
      <c r="Z18" s="11">
        <v>216000.0025</v>
      </c>
      <c r="AA18" s="11">
        <v>229226.64551</v>
      </c>
      <c r="AB18" s="11">
        <v>1661008.90536</v>
      </c>
      <c r="AC18" s="11">
        <v>510021.21432999999</v>
      </c>
      <c r="AD18" s="11">
        <v>-91657.401029999994</v>
      </c>
      <c r="AE18" s="11">
        <v>283301.68326000002</v>
      </c>
      <c r="AF18" s="11">
        <v>-714.33064999999999</v>
      </c>
      <c r="AG18" s="11">
        <v>32293436.45087</v>
      </c>
      <c r="AH18" s="11">
        <v>-1204272.08751</v>
      </c>
      <c r="AI18" s="11">
        <v>33497708.538380001</v>
      </c>
      <c r="AJ18" s="11">
        <v>945000</v>
      </c>
    </row>
    <row r="19" spans="1:36" ht="12.75" customHeight="1" x14ac:dyDescent="0.2">
      <c r="A19" s="17">
        <f>Assets!A19</f>
        <v>10</v>
      </c>
      <c r="B19" s="17" t="str">
        <f>Assets!B19</f>
        <v xml:space="preserve">  3</v>
      </c>
      <c r="C19" s="16" t="s">
        <v>205</v>
      </c>
      <c r="D19" s="11">
        <v>505373.38832000003</v>
      </c>
      <c r="E19" s="11">
        <v>144262.41237000001</v>
      </c>
      <c r="F19" s="11">
        <v>0</v>
      </c>
      <c r="G19" s="11">
        <v>-12235.135700000001</v>
      </c>
      <c r="H19" s="11">
        <v>373346.11164999998</v>
      </c>
      <c r="I19" s="11">
        <v>10332.151</v>
      </c>
      <c r="J19" s="11">
        <v>0</v>
      </c>
      <c r="K19" s="11">
        <v>27301.52115</v>
      </c>
      <c r="L19" s="11">
        <v>-781.79264000000001</v>
      </c>
      <c r="M19" s="11">
        <v>1160835.99493</v>
      </c>
      <c r="N19" s="11">
        <v>1160835.99493</v>
      </c>
      <c r="O19" s="11">
        <v>-6456823.1792099997</v>
      </c>
      <c r="P19" s="11">
        <v>0</v>
      </c>
      <c r="Q19" s="11">
        <v>-99058.339200000002</v>
      </c>
      <c r="R19" s="11">
        <v>76974.3</v>
      </c>
      <c r="S19" s="11">
        <v>75840</v>
      </c>
      <c r="T19" s="11">
        <v>0</v>
      </c>
      <c r="U19" s="11">
        <v>0</v>
      </c>
      <c r="V19" s="11">
        <v>0</v>
      </c>
      <c r="W19" s="11">
        <v>0</v>
      </c>
      <c r="X19" s="11">
        <v>48.033999999999999</v>
      </c>
      <c r="Y19" s="11">
        <v>913203.71232000005</v>
      </c>
      <c r="Z19" s="11">
        <v>0</v>
      </c>
      <c r="AA19" s="11">
        <v>430.60500000000002</v>
      </c>
      <c r="AB19" s="11">
        <v>2075874.2895</v>
      </c>
      <c r="AC19" s="11">
        <v>-72811.379789999904</v>
      </c>
      <c r="AD19" s="11">
        <v>-863191.79906999995</v>
      </c>
      <c r="AE19" s="11">
        <v>281899.03577999998</v>
      </c>
      <c r="AF19" s="11">
        <v>-663.33162000000004</v>
      </c>
      <c r="AG19" s="11">
        <v>4979461.65221</v>
      </c>
      <c r="AH19" s="11">
        <v>-7432753.5774400001</v>
      </c>
      <c r="AI19" s="11">
        <v>12412215.22965</v>
      </c>
      <c r="AJ19" s="11">
        <v>75000</v>
      </c>
    </row>
    <row r="20" spans="1:36" ht="12.75" customHeight="1" x14ac:dyDescent="0.2">
      <c r="A20" s="17">
        <f>Assets!A20</f>
        <v>11</v>
      </c>
      <c r="B20" s="17" t="str">
        <f>Assets!B20</f>
        <v xml:space="preserve">  5</v>
      </c>
      <c r="C20" s="16" t="s">
        <v>206</v>
      </c>
      <c r="D20" s="11">
        <v>940211.25520999997</v>
      </c>
      <c r="E20" s="11">
        <v>667721.70354000002</v>
      </c>
      <c r="F20" s="11">
        <v>0</v>
      </c>
      <c r="G20" s="11">
        <v>0</v>
      </c>
      <c r="H20" s="11">
        <v>272489.55167000002</v>
      </c>
      <c r="I20" s="11">
        <v>0</v>
      </c>
      <c r="J20" s="11">
        <v>0</v>
      </c>
      <c r="K20" s="11">
        <v>14143.25044</v>
      </c>
      <c r="L20" s="11">
        <v>-95.668809999999993</v>
      </c>
      <c r="M20" s="11">
        <v>3650255.8558100001</v>
      </c>
      <c r="N20" s="11">
        <v>2349361.7505899998</v>
      </c>
      <c r="O20" s="11">
        <v>-1417575.06629</v>
      </c>
      <c r="P20" s="11">
        <v>1300894.10522</v>
      </c>
      <c r="Q20" s="11">
        <v>-1452814.12002</v>
      </c>
      <c r="R20" s="11">
        <v>60.5</v>
      </c>
      <c r="S20" s="11">
        <v>0</v>
      </c>
      <c r="T20" s="11">
        <v>0</v>
      </c>
      <c r="U20" s="11">
        <v>0</v>
      </c>
      <c r="V20" s="11">
        <v>0</v>
      </c>
      <c r="W20" s="11">
        <v>0</v>
      </c>
      <c r="X20" s="11">
        <v>8611.7549999999992</v>
      </c>
      <c r="Y20" s="11">
        <v>353850.41152999998</v>
      </c>
      <c r="Z20" s="11">
        <v>1895.74125</v>
      </c>
      <c r="AA20" s="11">
        <v>442000</v>
      </c>
      <c r="AB20" s="11">
        <v>966442.45071999996</v>
      </c>
      <c r="AC20" s="11">
        <v>276432.22764</v>
      </c>
      <c r="AD20" s="11">
        <v>-113816.45755000001</v>
      </c>
      <c r="AE20" s="11">
        <v>1837675.2843899999</v>
      </c>
      <c r="AF20" s="11">
        <v>0</v>
      </c>
      <c r="AG20" s="11">
        <v>8491578.7319900002</v>
      </c>
      <c r="AH20" s="11">
        <v>-2984301.3126699999</v>
      </c>
      <c r="AI20" s="11">
        <v>11475880.04466</v>
      </c>
      <c r="AJ20" s="11">
        <v>0</v>
      </c>
    </row>
    <row r="21" spans="1:36" ht="12.75" customHeight="1" x14ac:dyDescent="0.2">
      <c r="A21" s="17">
        <f>Assets!A21</f>
        <v>12</v>
      </c>
      <c r="B21" s="17" t="str">
        <f>Assets!B21</f>
        <v>296</v>
      </c>
      <c r="C21" s="16" t="s">
        <v>207</v>
      </c>
      <c r="D21" s="11">
        <v>2068914.3349200001</v>
      </c>
      <c r="E21" s="11">
        <v>481606.29332</v>
      </c>
      <c r="F21" s="11">
        <v>0</v>
      </c>
      <c r="G21" s="11">
        <v>0</v>
      </c>
      <c r="H21" s="11">
        <v>1587308.0416000001</v>
      </c>
      <c r="I21" s="11">
        <v>4854.8597900000004</v>
      </c>
      <c r="J21" s="11">
        <v>0</v>
      </c>
      <c r="K21" s="11">
        <v>1178.23613</v>
      </c>
      <c r="L21" s="11">
        <v>0</v>
      </c>
      <c r="M21" s="11">
        <v>15014714.07433</v>
      </c>
      <c r="N21" s="11">
        <v>9392514.2946199998</v>
      </c>
      <c r="O21" s="11">
        <v>-549117.46912999998</v>
      </c>
      <c r="P21" s="11">
        <v>5622199.7797100004</v>
      </c>
      <c r="Q21" s="11">
        <v>-666121.96505</v>
      </c>
      <c r="R21" s="11">
        <v>716015.96114999999</v>
      </c>
      <c r="S21" s="11">
        <v>715282.10456000001</v>
      </c>
      <c r="T21" s="11">
        <v>-22150.31666</v>
      </c>
      <c r="U21" s="11">
        <v>3677427.9989999998</v>
      </c>
      <c r="V21" s="11">
        <v>0</v>
      </c>
      <c r="W21" s="11">
        <v>3677427.9989999998</v>
      </c>
      <c r="X21" s="11">
        <v>0</v>
      </c>
      <c r="Y21" s="11">
        <v>39381.007610000001</v>
      </c>
      <c r="Z21" s="11">
        <v>127401.54396</v>
      </c>
      <c r="AA21" s="11">
        <v>177314.91399999999</v>
      </c>
      <c r="AB21" s="11">
        <v>478898.16447000002</v>
      </c>
      <c r="AC21" s="11">
        <v>209092.78075000001</v>
      </c>
      <c r="AD21" s="11">
        <v>-12506.29171</v>
      </c>
      <c r="AE21" s="11">
        <v>134271.68989000001</v>
      </c>
      <c r="AF21" s="11">
        <v>-244.61676</v>
      </c>
      <c r="AG21" s="11">
        <v>22649465.566</v>
      </c>
      <c r="AH21" s="11">
        <v>-1250140.65931</v>
      </c>
      <c r="AI21" s="11">
        <v>23899606.225310002</v>
      </c>
      <c r="AJ21" s="11">
        <v>680314</v>
      </c>
    </row>
    <row r="22" spans="1:36" ht="12.75" customHeight="1" x14ac:dyDescent="0.2">
      <c r="A22" s="17">
        <f>Assets!A22</f>
        <v>13</v>
      </c>
      <c r="B22" s="17" t="str">
        <f>Assets!B22</f>
        <v>171</v>
      </c>
      <c r="C22" s="16" t="s">
        <v>208</v>
      </c>
      <c r="D22" s="11">
        <v>1880857.89371</v>
      </c>
      <c r="E22" s="11">
        <v>316819.82967000001</v>
      </c>
      <c r="F22" s="11">
        <v>0</v>
      </c>
      <c r="G22" s="11">
        <v>0</v>
      </c>
      <c r="H22" s="11">
        <v>1564038.0640400001</v>
      </c>
      <c r="I22" s="11">
        <v>47242.563529999999</v>
      </c>
      <c r="J22" s="11">
        <v>0</v>
      </c>
      <c r="K22" s="11">
        <v>8434.0237199999992</v>
      </c>
      <c r="L22" s="11">
        <v>-90.703090000000003</v>
      </c>
      <c r="M22" s="11">
        <v>15119153.40773</v>
      </c>
      <c r="N22" s="11">
        <v>11382288.74313</v>
      </c>
      <c r="O22" s="11">
        <v>-963765.10355</v>
      </c>
      <c r="P22" s="11">
        <v>3736864.6645999998</v>
      </c>
      <c r="Q22" s="11">
        <v>-84017.256510000007</v>
      </c>
      <c r="R22" s="11">
        <v>999536.28668000002</v>
      </c>
      <c r="S22" s="11">
        <v>998626.28668000002</v>
      </c>
      <c r="T22" s="11">
        <v>-19377.54436</v>
      </c>
      <c r="U22" s="11">
        <v>1102597.26</v>
      </c>
      <c r="V22" s="11">
        <v>0</v>
      </c>
      <c r="W22" s="11">
        <v>1102597.26</v>
      </c>
      <c r="X22" s="11">
        <v>0</v>
      </c>
      <c r="Y22" s="11">
        <v>5321.4566999999997</v>
      </c>
      <c r="Z22" s="11">
        <v>0</v>
      </c>
      <c r="AA22" s="11">
        <v>17717.993429999999</v>
      </c>
      <c r="AB22" s="11">
        <v>623606.25054000004</v>
      </c>
      <c r="AC22" s="11">
        <v>10202.69327</v>
      </c>
      <c r="AD22" s="11">
        <v>-19603.229080000001</v>
      </c>
      <c r="AE22" s="11">
        <v>56831.281389999996</v>
      </c>
      <c r="AF22" s="11">
        <v>-28372.99985</v>
      </c>
      <c r="AG22" s="11">
        <v>19871501.1107</v>
      </c>
      <c r="AH22" s="11">
        <v>-1115226.83644</v>
      </c>
      <c r="AI22" s="11">
        <v>20986727.947140001</v>
      </c>
      <c r="AJ22" s="11">
        <v>966140</v>
      </c>
    </row>
    <row r="23" spans="1:36" ht="12.75" customHeight="1" x14ac:dyDescent="0.2">
      <c r="A23" s="17">
        <f>Assets!A23</f>
        <v>14</v>
      </c>
      <c r="B23" s="17" t="str">
        <f>Assets!B23</f>
        <v>297</v>
      </c>
      <c r="C23" s="16" t="s">
        <v>209</v>
      </c>
      <c r="D23" s="11">
        <v>1394154.64426</v>
      </c>
      <c r="E23" s="11">
        <v>6911.5105800000001</v>
      </c>
      <c r="F23" s="11">
        <v>0</v>
      </c>
      <c r="G23" s="11">
        <v>0</v>
      </c>
      <c r="H23" s="11">
        <v>1387243.13368</v>
      </c>
      <c r="I23" s="11">
        <v>1433712.22267</v>
      </c>
      <c r="J23" s="11">
        <v>1396737.8367099999</v>
      </c>
      <c r="K23" s="11">
        <v>1332.06378</v>
      </c>
      <c r="L23" s="11">
        <v>-1.70322</v>
      </c>
      <c r="M23" s="11">
        <v>5823991.9847400002</v>
      </c>
      <c r="N23" s="11">
        <v>5772971.8465799997</v>
      </c>
      <c r="O23" s="11">
        <v>-29406.902119999999</v>
      </c>
      <c r="P23" s="11">
        <v>51020.138160000002</v>
      </c>
      <c r="Q23" s="11">
        <v>-91.936390000000003</v>
      </c>
      <c r="R23" s="11">
        <v>8939740.4171900004</v>
      </c>
      <c r="S23" s="11">
        <v>8939740.4171900004</v>
      </c>
      <c r="T23" s="11">
        <v>0</v>
      </c>
      <c r="U23" s="11">
        <v>0</v>
      </c>
      <c r="V23" s="11">
        <v>0</v>
      </c>
      <c r="W23" s="11">
        <v>0</v>
      </c>
      <c r="X23" s="11">
        <v>0</v>
      </c>
      <c r="Y23" s="11">
        <v>0</v>
      </c>
      <c r="Z23" s="11">
        <v>0</v>
      </c>
      <c r="AA23" s="11">
        <v>7791.9750000000004</v>
      </c>
      <c r="AB23" s="11">
        <v>68631.900640000007</v>
      </c>
      <c r="AC23" s="11">
        <v>1360.4390100000001</v>
      </c>
      <c r="AD23" s="11">
        <v>-120.77871</v>
      </c>
      <c r="AE23" s="11">
        <v>21762.7729</v>
      </c>
      <c r="AF23" s="11">
        <v>0</v>
      </c>
      <c r="AG23" s="11">
        <v>17692478.420189999</v>
      </c>
      <c r="AH23" s="11">
        <v>-29621.32044</v>
      </c>
      <c r="AI23" s="11">
        <v>17722099.740630001</v>
      </c>
      <c r="AJ23" s="11">
        <v>2065349</v>
      </c>
    </row>
    <row r="24" spans="1:36" ht="12.75" customHeight="1" x14ac:dyDescent="0.2">
      <c r="A24" s="17">
        <f>Assets!A24</f>
        <v>15</v>
      </c>
      <c r="B24" s="17" t="str">
        <f>Assets!B24</f>
        <v>298</v>
      </c>
      <c r="C24" s="16" t="s">
        <v>210</v>
      </c>
      <c r="D24" s="11">
        <v>483336.66346000001</v>
      </c>
      <c r="E24" s="11">
        <v>109870.28839</v>
      </c>
      <c r="F24" s="11">
        <v>0</v>
      </c>
      <c r="G24" s="11">
        <v>0</v>
      </c>
      <c r="H24" s="11">
        <v>373466.37507000001</v>
      </c>
      <c r="I24" s="11">
        <v>0</v>
      </c>
      <c r="J24" s="11">
        <v>0</v>
      </c>
      <c r="K24" s="11">
        <v>200.05500000000001</v>
      </c>
      <c r="L24" s="11">
        <v>-1.3592500000000001</v>
      </c>
      <c r="M24" s="11">
        <v>11536480.9143</v>
      </c>
      <c r="N24" s="11">
        <v>11507017.12517</v>
      </c>
      <c r="O24" s="11">
        <v>-222023.14556999999</v>
      </c>
      <c r="P24" s="11">
        <v>29463.789130000001</v>
      </c>
      <c r="Q24" s="11">
        <v>-25417.662100000001</v>
      </c>
      <c r="R24" s="11">
        <v>250</v>
      </c>
      <c r="S24" s="11">
        <v>0</v>
      </c>
      <c r="T24" s="11">
        <v>0</v>
      </c>
      <c r="U24" s="11">
        <v>1152556.16438</v>
      </c>
      <c r="V24" s="11">
        <v>0</v>
      </c>
      <c r="W24" s="11">
        <v>1152556.16438</v>
      </c>
      <c r="X24" s="11">
        <v>0</v>
      </c>
      <c r="Y24" s="11">
        <v>322.16250000000002</v>
      </c>
      <c r="Z24" s="11">
        <v>0</v>
      </c>
      <c r="AA24" s="11">
        <v>12089.966</v>
      </c>
      <c r="AB24" s="11">
        <v>281947.43637000001</v>
      </c>
      <c r="AC24" s="11">
        <v>5235.40942</v>
      </c>
      <c r="AD24" s="11">
        <v>-2964.0304999999998</v>
      </c>
      <c r="AE24" s="11">
        <v>23372.41447</v>
      </c>
      <c r="AF24" s="11">
        <v>-3633.3986199999999</v>
      </c>
      <c r="AG24" s="11">
        <v>13495791.185900001</v>
      </c>
      <c r="AH24" s="11">
        <v>-254039.59604</v>
      </c>
      <c r="AI24" s="11">
        <v>13749830.78194</v>
      </c>
      <c r="AJ24" s="11">
        <v>0</v>
      </c>
    </row>
    <row r="25" spans="1:36" ht="12.75" customHeight="1" x14ac:dyDescent="0.2">
      <c r="A25" s="17">
        <f>Assets!A25</f>
        <v>16</v>
      </c>
      <c r="B25" s="17" t="str">
        <f>Assets!B25</f>
        <v xml:space="preserve"> 88</v>
      </c>
      <c r="C25" s="16" t="s">
        <v>211</v>
      </c>
      <c r="D25" s="11">
        <v>716240.83920000005</v>
      </c>
      <c r="E25" s="11">
        <v>249332.34236000001</v>
      </c>
      <c r="F25" s="11">
        <v>0</v>
      </c>
      <c r="G25" s="11">
        <v>-3403.5</v>
      </c>
      <c r="H25" s="11">
        <v>470311.99683999998</v>
      </c>
      <c r="I25" s="11">
        <v>0</v>
      </c>
      <c r="J25" s="11">
        <v>0</v>
      </c>
      <c r="K25" s="11">
        <v>9375.82755</v>
      </c>
      <c r="L25" s="11">
        <v>-170.12425999999999</v>
      </c>
      <c r="M25" s="11">
        <v>7492227.7790299999</v>
      </c>
      <c r="N25" s="11">
        <v>3521175.3185100001</v>
      </c>
      <c r="O25" s="11">
        <v>-68688.904169999994</v>
      </c>
      <c r="P25" s="11">
        <v>3971052.4605200002</v>
      </c>
      <c r="Q25" s="11">
        <v>-303863.80012999999</v>
      </c>
      <c r="R25" s="11">
        <v>533184.98877000005</v>
      </c>
      <c r="S25" s="11">
        <v>533174.95877000003</v>
      </c>
      <c r="T25" s="11">
        <v>-6740.02891</v>
      </c>
      <c r="U25" s="11">
        <v>250460.274</v>
      </c>
      <c r="V25" s="11">
        <v>-23261.51</v>
      </c>
      <c r="W25" s="11">
        <v>250460.274</v>
      </c>
      <c r="X25" s="11">
        <v>0</v>
      </c>
      <c r="Y25" s="11">
        <v>22169.976159999998</v>
      </c>
      <c r="Z25" s="11">
        <v>150.44483</v>
      </c>
      <c r="AA25" s="11">
        <v>30495.616109999999</v>
      </c>
      <c r="AB25" s="11">
        <v>974432.83013999998</v>
      </c>
      <c r="AC25" s="11">
        <v>24011.405989999999</v>
      </c>
      <c r="AD25" s="11">
        <v>-7190.5971799999998</v>
      </c>
      <c r="AE25" s="11">
        <v>111715.74967</v>
      </c>
      <c r="AF25" s="11">
        <v>0</v>
      </c>
      <c r="AG25" s="11">
        <v>10164465.731450001</v>
      </c>
      <c r="AH25" s="11">
        <v>-413318.46464999998</v>
      </c>
      <c r="AI25" s="11">
        <v>10577784.1961</v>
      </c>
      <c r="AJ25" s="11">
        <v>506218</v>
      </c>
    </row>
    <row r="26" spans="1:36" ht="12.75" customHeight="1" x14ac:dyDescent="0.2">
      <c r="A26" s="17">
        <f>Assets!A26</f>
        <v>17</v>
      </c>
      <c r="B26" s="17" t="str">
        <f>Assets!B26</f>
        <v>295</v>
      </c>
      <c r="C26" s="16" t="s">
        <v>212</v>
      </c>
      <c r="D26" s="11">
        <v>138302.99032000001</v>
      </c>
      <c r="E26" s="11">
        <v>4982.2135399999997</v>
      </c>
      <c r="F26" s="11">
        <v>0</v>
      </c>
      <c r="G26" s="11">
        <v>0</v>
      </c>
      <c r="H26" s="11">
        <v>133320.77677999999</v>
      </c>
      <c r="I26" s="11">
        <v>5716.4263899999996</v>
      </c>
      <c r="J26" s="11">
        <v>0</v>
      </c>
      <c r="K26" s="11">
        <v>171.64324999999999</v>
      </c>
      <c r="L26" s="11">
        <v>-1.5660799999999999</v>
      </c>
      <c r="M26" s="11">
        <v>6037025.5902199997</v>
      </c>
      <c r="N26" s="11">
        <v>6036952.5723200003</v>
      </c>
      <c r="O26" s="11">
        <v>-113538.16039999999</v>
      </c>
      <c r="P26" s="11">
        <v>73.017899999999997</v>
      </c>
      <c r="Q26" s="11">
        <v>-11.8527</v>
      </c>
      <c r="R26" s="11">
        <v>61.92</v>
      </c>
      <c r="S26" s="11">
        <v>0</v>
      </c>
      <c r="T26" s="11">
        <v>0</v>
      </c>
      <c r="U26" s="11">
        <v>1903986.111</v>
      </c>
      <c r="V26" s="11">
        <v>0</v>
      </c>
      <c r="W26" s="11">
        <v>1903986.111</v>
      </c>
      <c r="X26" s="11">
        <v>0</v>
      </c>
      <c r="Y26" s="11">
        <v>0</v>
      </c>
      <c r="Z26" s="11">
        <v>15000</v>
      </c>
      <c r="AA26" s="11">
        <v>313.17074000000002</v>
      </c>
      <c r="AB26" s="11">
        <v>31625.17395</v>
      </c>
      <c r="AC26" s="11">
        <v>1912.8796600000001</v>
      </c>
      <c r="AD26" s="11">
        <v>-14.26806</v>
      </c>
      <c r="AE26" s="11">
        <v>6646.9015200000003</v>
      </c>
      <c r="AF26" s="11">
        <v>0</v>
      </c>
      <c r="AG26" s="11">
        <v>8140762.8070499999</v>
      </c>
      <c r="AH26" s="11">
        <v>-113565.84724</v>
      </c>
      <c r="AI26" s="11">
        <v>8254328.65429</v>
      </c>
      <c r="AJ26" s="11">
        <v>0</v>
      </c>
    </row>
    <row r="27" spans="1:36" ht="12.75" customHeight="1" x14ac:dyDescent="0.2">
      <c r="A27" s="17">
        <f>Assets!A27</f>
        <v>18</v>
      </c>
      <c r="B27" s="17" t="str">
        <f>Assets!B27</f>
        <v>142</v>
      </c>
      <c r="C27" s="16" t="s">
        <v>213</v>
      </c>
      <c r="D27" s="11">
        <v>149138.03193999999</v>
      </c>
      <c r="E27" s="11">
        <v>58518.960939999997</v>
      </c>
      <c r="F27" s="11">
        <v>0</v>
      </c>
      <c r="G27" s="11">
        <v>0</v>
      </c>
      <c r="H27" s="11">
        <v>90619.070999999996</v>
      </c>
      <c r="I27" s="11">
        <v>0</v>
      </c>
      <c r="J27" s="11">
        <v>0</v>
      </c>
      <c r="K27" s="11">
        <v>37520.911780000002</v>
      </c>
      <c r="L27" s="11">
        <v>-2900.1675799999998</v>
      </c>
      <c r="M27" s="11">
        <v>3274658.0639800001</v>
      </c>
      <c r="N27" s="11">
        <v>802.65645999999902</v>
      </c>
      <c r="O27" s="11">
        <v>-6342.6760700000004</v>
      </c>
      <c r="P27" s="11">
        <v>3273855.4075199999</v>
      </c>
      <c r="Q27" s="11">
        <v>-1422247.0284200001</v>
      </c>
      <c r="R27" s="11">
        <v>53.2</v>
      </c>
      <c r="S27" s="11">
        <v>0</v>
      </c>
      <c r="T27" s="11">
        <v>0</v>
      </c>
      <c r="U27" s="11">
        <v>150346.48809999999</v>
      </c>
      <c r="V27" s="11">
        <v>0</v>
      </c>
      <c r="W27" s="11">
        <v>150346.48809999999</v>
      </c>
      <c r="X27" s="11">
        <v>0</v>
      </c>
      <c r="Y27" s="11">
        <v>7769.3145400000003</v>
      </c>
      <c r="Z27" s="11">
        <v>5009.0047199999999</v>
      </c>
      <c r="AA27" s="11">
        <v>7849.9064699999999</v>
      </c>
      <c r="AB27" s="11">
        <v>145465.11405999999</v>
      </c>
      <c r="AC27" s="11">
        <v>18409.884620000001</v>
      </c>
      <c r="AD27" s="11">
        <v>-11737.494640000001</v>
      </c>
      <c r="AE27" s="11">
        <v>16494.224859999998</v>
      </c>
      <c r="AF27" s="11">
        <v>0</v>
      </c>
      <c r="AG27" s="11">
        <v>3812714.1450700001</v>
      </c>
      <c r="AH27" s="11">
        <v>-1443227.36671</v>
      </c>
      <c r="AI27" s="11">
        <v>5255941.5117800003</v>
      </c>
      <c r="AJ27" s="11">
        <v>0</v>
      </c>
    </row>
    <row r="28" spans="1:36" ht="12.75" customHeight="1" x14ac:dyDescent="0.2">
      <c r="A28" s="17">
        <f>Assets!A28</f>
        <v>19</v>
      </c>
      <c r="B28" s="17" t="str">
        <f>Assets!B28</f>
        <v>153</v>
      </c>
      <c r="C28" s="16" t="s">
        <v>214</v>
      </c>
      <c r="D28" s="11">
        <v>543291.62237999996</v>
      </c>
      <c r="E28" s="11">
        <v>138522.80731999999</v>
      </c>
      <c r="F28" s="11">
        <v>0</v>
      </c>
      <c r="G28" s="11">
        <v>-1043.5074099999999</v>
      </c>
      <c r="H28" s="11">
        <v>405812.32247000001</v>
      </c>
      <c r="I28" s="11">
        <v>0</v>
      </c>
      <c r="J28" s="11">
        <v>0</v>
      </c>
      <c r="K28" s="11">
        <v>544.04924000000005</v>
      </c>
      <c r="L28" s="11">
        <v>-3.5324399999999998</v>
      </c>
      <c r="M28" s="11">
        <v>854691.48453999998</v>
      </c>
      <c r="N28" s="11">
        <v>715186.85768999998</v>
      </c>
      <c r="O28" s="11">
        <v>-6746.4131500000003</v>
      </c>
      <c r="P28" s="11">
        <v>139504.62685</v>
      </c>
      <c r="Q28" s="11">
        <v>-6602.3871799999997</v>
      </c>
      <c r="R28" s="11">
        <v>2.5</v>
      </c>
      <c r="S28" s="11">
        <v>0</v>
      </c>
      <c r="T28" s="11">
        <v>0</v>
      </c>
      <c r="U28" s="11">
        <v>1704806.1053800001</v>
      </c>
      <c r="V28" s="11">
        <v>0</v>
      </c>
      <c r="W28" s="11">
        <v>1704806.1053800001</v>
      </c>
      <c r="X28" s="11">
        <v>0</v>
      </c>
      <c r="Y28" s="11">
        <v>93293.428</v>
      </c>
      <c r="Z28" s="11">
        <v>1631.4072000000001</v>
      </c>
      <c r="AA28" s="11">
        <v>0</v>
      </c>
      <c r="AB28" s="11">
        <v>448282.03937000001</v>
      </c>
      <c r="AC28" s="11">
        <v>9115.0715799999998</v>
      </c>
      <c r="AD28" s="11">
        <v>-10085.07079</v>
      </c>
      <c r="AE28" s="11">
        <v>35299.547960000004</v>
      </c>
      <c r="AF28" s="11">
        <v>-931.92569000000003</v>
      </c>
      <c r="AG28" s="11">
        <v>3690957.2556500002</v>
      </c>
      <c r="AH28" s="11">
        <v>-25412.836660000001</v>
      </c>
      <c r="AI28" s="11">
        <v>3716370.0923100002</v>
      </c>
      <c r="AJ28" s="11">
        <v>444688</v>
      </c>
    </row>
    <row r="29" spans="1:36" ht="12.75" customHeight="1" x14ac:dyDescent="0.2">
      <c r="A29" s="17">
        <f>Assets!A29</f>
        <v>20</v>
      </c>
      <c r="B29" s="17" t="str">
        <f>Assets!B29</f>
        <v>407</v>
      </c>
      <c r="C29" s="16" t="s">
        <v>215</v>
      </c>
      <c r="D29" s="11">
        <v>100118.30766999999</v>
      </c>
      <c r="E29" s="11">
        <v>241.14394999999999</v>
      </c>
      <c r="F29" s="11">
        <v>0</v>
      </c>
      <c r="G29" s="11">
        <v>0</v>
      </c>
      <c r="H29" s="11">
        <v>99877.163719999997</v>
      </c>
      <c r="I29" s="11">
        <v>0</v>
      </c>
      <c r="J29" s="11">
        <v>0</v>
      </c>
      <c r="K29" s="11">
        <v>0</v>
      </c>
      <c r="L29" s="11">
        <v>0</v>
      </c>
      <c r="M29" s="11">
        <v>1848791.6653499999</v>
      </c>
      <c r="N29" s="11">
        <v>1848791.6653499999</v>
      </c>
      <c r="O29" s="11">
        <v>-1183.6300900000001</v>
      </c>
      <c r="P29" s="11">
        <v>0</v>
      </c>
      <c r="Q29" s="11">
        <v>0</v>
      </c>
      <c r="R29" s="11">
        <v>0</v>
      </c>
      <c r="S29" s="11">
        <v>0</v>
      </c>
      <c r="T29" s="11">
        <v>0</v>
      </c>
      <c r="U29" s="11">
        <v>625919.54645999998</v>
      </c>
      <c r="V29" s="11">
        <v>0</v>
      </c>
      <c r="W29" s="11">
        <v>625919.54645999998</v>
      </c>
      <c r="X29" s="11">
        <v>0</v>
      </c>
      <c r="Y29" s="11">
        <v>0</v>
      </c>
      <c r="Z29" s="11">
        <v>9.86</v>
      </c>
      <c r="AA29" s="11">
        <v>1278.42365</v>
      </c>
      <c r="AB29" s="11">
        <v>12067.67887</v>
      </c>
      <c r="AC29" s="11">
        <v>-21.154720000000001</v>
      </c>
      <c r="AD29" s="11">
        <v>-81.305710000000005</v>
      </c>
      <c r="AE29" s="11">
        <v>1650.6688099999999</v>
      </c>
      <c r="AF29" s="11">
        <v>0</v>
      </c>
      <c r="AG29" s="11">
        <v>2589814.99609</v>
      </c>
      <c r="AH29" s="11">
        <v>-1264.9358</v>
      </c>
      <c r="AI29" s="11">
        <v>2591079.9318900001</v>
      </c>
      <c r="AJ29" s="11">
        <v>0</v>
      </c>
    </row>
    <row r="30" spans="1:36" ht="12.75" customHeight="1" x14ac:dyDescent="0.2">
      <c r="A30" s="17">
        <f>Assets!A30</f>
        <v>21</v>
      </c>
      <c r="B30" s="17" t="str">
        <f>Assets!B30</f>
        <v>251</v>
      </c>
      <c r="C30" s="16" t="s">
        <v>216</v>
      </c>
      <c r="D30" s="11">
        <v>120301.85683</v>
      </c>
      <c r="E30" s="11">
        <v>39614.079700000002</v>
      </c>
      <c r="F30" s="11">
        <v>0</v>
      </c>
      <c r="G30" s="11">
        <v>0</v>
      </c>
      <c r="H30" s="11">
        <v>80687.777130000002</v>
      </c>
      <c r="I30" s="11">
        <v>0</v>
      </c>
      <c r="J30" s="11">
        <v>0</v>
      </c>
      <c r="K30" s="11">
        <v>417.40368000000001</v>
      </c>
      <c r="L30" s="11">
        <v>-2.0975000000000001</v>
      </c>
      <c r="M30" s="11">
        <v>743975.53871999995</v>
      </c>
      <c r="N30" s="11">
        <v>719492.98314000003</v>
      </c>
      <c r="O30" s="11">
        <v>-6692.1713499999996</v>
      </c>
      <c r="P30" s="11">
        <v>24482.55558</v>
      </c>
      <c r="Q30" s="11">
        <v>-4284.89581</v>
      </c>
      <c r="R30" s="11">
        <v>138477.86491999999</v>
      </c>
      <c r="S30" s="11">
        <v>138477.86491999999</v>
      </c>
      <c r="T30" s="11">
        <v>0</v>
      </c>
      <c r="U30" s="11">
        <v>576083.39604999998</v>
      </c>
      <c r="V30" s="11">
        <v>0</v>
      </c>
      <c r="W30" s="11">
        <v>576083.39604999998</v>
      </c>
      <c r="X30" s="11">
        <v>0</v>
      </c>
      <c r="Y30" s="11">
        <v>27771.447489999999</v>
      </c>
      <c r="Z30" s="11">
        <v>5758.0566699999999</v>
      </c>
      <c r="AA30" s="11">
        <v>33895.814019999998</v>
      </c>
      <c r="AB30" s="11">
        <v>76836.110449999993</v>
      </c>
      <c r="AC30" s="11">
        <v>1004.60489</v>
      </c>
      <c r="AD30" s="11">
        <v>-651.17571999999996</v>
      </c>
      <c r="AE30" s="11">
        <v>13135.158090000001</v>
      </c>
      <c r="AF30" s="11">
        <v>0</v>
      </c>
      <c r="AG30" s="11">
        <v>1737657.25181</v>
      </c>
      <c r="AH30" s="11">
        <v>-11630.34038</v>
      </c>
      <c r="AI30" s="11">
        <v>1749287.59219</v>
      </c>
      <c r="AJ30" s="11">
        <v>130856.8</v>
      </c>
    </row>
    <row r="31" spans="1:36" ht="12.75" customHeight="1" x14ac:dyDescent="0.2">
      <c r="A31" s="17">
        <f>Assets!A31</f>
        <v>22</v>
      </c>
      <c r="B31" s="17" t="str">
        <f>Assets!B31</f>
        <v>325</v>
      </c>
      <c r="C31" s="16" t="s">
        <v>217</v>
      </c>
      <c r="D31" s="11">
        <v>87268.619019999998</v>
      </c>
      <c r="E31" s="11">
        <v>33437.437680000003</v>
      </c>
      <c r="F31" s="11">
        <v>0</v>
      </c>
      <c r="G31" s="11">
        <v>-142.46415999999999</v>
      </c>
      <c r="H31" s="11">
        <v>53973.645499999999</v>
      </c>
      <c r="I31" s="11">
        <v>0</v>
      </c>
      <c r="J31" s="11">
        <v>0</v>
      </c>
      <c r="K31" s="11">
        <v>219.58243999999999</v>
      </c>
      <c r="L31" s="11">
        <v>-6.6241300000000001</v>
      </c>
      <c r="M31" s="11">
        <v>982585.48875999998</v>
      </c>
      <c r="N31" s="11">
        <v>0</v>
      </c>
      <c r="O31" s="11">
        <v>-7355.4796500000002</v>
      </c>
      <c r="P31" s="11">
        <v>982585.48875999998</v>
      </c>
      <c r="Q31" s="11">
        <v>-752132.50598999998</v>
      </c>
      <c r="R31" s="11">
        <v>0</v>
      </c>
      <c r="S31" s="11">
        <v>0</v>
      </c>
      <c r="T31" s="11">
        <v>0</v>
      </c>
      <c r="U31" s="11">
        <v>120216.5361</v>
      </c>
      <c r="V31" s="11">
        <v>0</v>
      </c>
      <c r="W31" s="11">
        <v>120216.5361</v>
      </c>
      <c r="X31" s="11">
        <v>0</v>
      </c>
      <c r="Y31" s="11">
        <v>0</v>
      </c>
      <c r="Z31" s="11">
        <v>9426.7330000000002</v>
      </c>
      <c r="AA31" s="11">
        <v>0</v>
      </c>
      <c r="AB31" s="11">
        <v>403603.51812000002</v>
      </c>
      <c r="AC31" s="11">
        <v>8361.9017199999998</v>
      </c>
      <c r="AD31" s="11">
        <v>-8624.1410300000007</v>
      </c>
      <c r="AE31" s="11">
        <v>28183.546839999999</v>
      </c>
      <c r="AF31" s="11">
        <v>-1027.9349999999999</v>
      </c>
      <c r="AG31" s="11">
        <v>1639865.926</v>
      </c>
      <c r="AH31" s="11">
        <v>-769289.14995999995</v>
      </c>
      <c r="AI31" s="11">
        <v>2409155.07596</v>
      </c>
      <c r="AJ31" s="11">
        <v>0</v>
      </c>
    </row>
    <row r="32" spans="1:36" ht="12.75" customHeight="1" x14ac:dyDescent="0.2">
      <c r="A32" s="17">
        <f>Assets!A32</f>
        <v>23</v>
      </c>
      <c r="B32" s="17" t="str">
        <f>Assets!B32</f>
        <v>455</v>
      </c>
      <c r="C32" s="16" t="s">
        <v>218</v>
      </c>
      <c r="D32" s="11">
        <v>56838.45839</v>
      </c>
      <c r="E32" s="11">
        <v>4760.7639399999998</v>
      </c>
      <c r="F32" s="11">
        <v>0</v>
      </c>
      <c r="G32" s="11">
        <v>0</v>
      </c>
      <c r="H32" s="11">
        <v>52077.694450000003</v>
      </c>
      <c r="I32" s="11">
        <v>80899.436199999996</v>
      </c>
      <c r="J32" s="11">
        <v>80899.436199999996</v>
      </c>
      <c r="K32" s="11">
        <v>234.70907</v>
      </c>
      <c r="L32" s="11">
        <v>0</v>
      </c>
      <c r="M32" s="11">
        <v>524308.89156000002</v>
      </c>
      <c r="N32" s="11">
        <v>524308.89156000002</v>
      </c>
      <c r="O32" s="11">
        <v>-1198.15606</v>
      </c>
      <c r="P32" s="11">
        <v>0</v>
      </c>
      <c r="Q32" s="11">
        <v>0</v>
      </c>
      <c r="R32" s="11">
        <v>0</v>
      </c>
      <c r="S32" s="11">
        <v>0</v>
      </c>
      <c r="T32" s="11">
        <v>0</v>
      </c>
      <c r="U32" s="11">
        <v>691497.96750000003</v>
      </c>
      <c r="V32" s="11">
        <v>0</v>
      </c>
      <c r="W32" s="11">
        <v>691497.96750000003</v>
      </c>
      <c r="X32" s="11">
        <v>0</v>
      </c>
      <c r="Y32" s="11">
        <v>0</v>
      </c>
      <c r="Z32" s="11">
        <v>0</v>
      </c>
      <c r="AA32" s="11">
        <v>614.24924999999996</v>
      </c>
      <c r="AB32" s="11">
        <v>3237.5698699999998</v>
      </c>
      <c r="AC32" s="11">
        <v>4.8300000000000001E-3</v>
      </c>
      <c r="AD32" s="11">
        <v>0</v>
      </c>
      <c r="AE32" s="11">
        <v>5746.2859799999997</v>
      </c>
      <c r="AF32" s="11">
        <v>0</v>
      </c>
      <c r="AG32" s="11">
        <v>1363377.57265</v>
      </c>
      <c r="AH32" s="11">
        <v>-1198.15606</v>
      </c>
      <c r="AI32" s="11">
        <v>1364575.7287099999</v>
      </c>
      <c r="AJ32" s="11">
        <v>80000</v>
      </c>
    </row>
    <row r="33" spans="1:36" ht="12.75" customHeight="1" x14ac:dyDescent="0.2">
      <c r="A33" s="17">
        <f>Assets!A33</f>
        <v>24</v>
      </c>
      <c r="B33" s="17" t="str">
        <f>Assets!B33</f>
        <v>329</v>
      </c>
      <c r="C33" s="16" t="s">
        <v>219</v>
      </c>
      <c r="D33" s="11">
        <v>8755.3529799999997</v>
      </c>
      <c r="E33" s="11">
        <v>1016.15131</v>
      </c>
      <c r="F33" s="11">
        <v>0</v>
      </c>
      <c r="G33" s="11">
        <v>0</v>
      </c>
      <c r="H33" s="11">
        <v>7739.2016700000004</v>
      </c>
      <c r="I33" s="11">
        <v>935.70275000000004</v>
      </c>
      <c r="J33" s="11">
        <v>0</v>
      </c>
      <c r="K33" s="11">
        <v>0</v>
      </c>
      <c r="L33" s="11">
        <v>0</v>
      </c>
      <c r="M33" s="11">
        <v>240340.71158</v>
      </c>
      <c r="N33" s="11">
        <v>240340.71158</v>
      </c>
      <c r="O33" s="11">
        <v>-11933.073469999999</v>
      </c>
      <c r="P33" s="11">
        <v>0</v>
      </c>
      <c r="Q33" s="11">
        <v>-24695.92643</v>
      </c>
      <c r="R33" s="11">
        <v>119983.5996</v>
      </c>
      <c r="S33" s="11">
        <v>119983.5996</v>
      </c>
      <c r="T33" s="11">
        <v>0</v>
      </c>
      <c r="U33" s="11">
        <v>0</v>
      </c>
      <c r="V33" s="11">
        <v>0</v>
      </c>
      <c r="W33" s="11">
        <v>0</v>
      </c>
      <c r="X33" s="11">
        <v>0</v>
      </c>
      <c r="Y33" s="11">
        <v>24399.481500000002</v>
      </c>
      <c r="Z33" s="11">
        <v>11077.93396</v>
      </c>
      <c r="AA33" s="11">
        <v>0</v>
      </c>
      <c r="AB33" s="11">
        <v>6550.6800999999996</v>
      </c>
      <c r="AC33" s="11">
        <v>0</v>
      </c>
      <c r="AD33" s="11">
        <v>-6.1552199999999999</v>
      </c>
      <c r="AE33" s="11">
        <v>3443.5489299999999</v>
      </c>
      <c r="AF33" s="11">
        <v>0</v>
      </c>
      <c r="AG33" s="11">
        <v>415487.01140000002</v>
      </c>
      <c r="AH33" s="11">
        <v>-36635.155120000003</v>
      </c>
      <c r="AI33" s="11">
        <v>452122.16652000003</v>
      </c>
      <c r="AJ33" s="11">
        <v>0</v>
      </c>
    </row>
    <row r="34" spans="1:36" ht="12.75" customHeight="1" x14ac:dyDescent="0.2">
      <c r="A34" s="17">
        <f>Assets!A34</f>
        <v>25</v>
      </c>
      <c r="B34" s="17" t="str">
        <f>Assets!B34</f>
        <v>331</v>
      </c>
      <c r="C34" s="16" t="s">
        <v>220</v>
      </c>
      <c r="D34" s="11">
        <v>41066.342640000003</v>
      </c>
      <c r="E34" s="11">
        <v>9980.5704299999998</v>
      </c>
      <c r="F34" s="11">
        <v>0</v>
      </c>
      <c r="G34" s="11">
        <v>0</v>
      </c>
      <c r="H34" s="11">
        <v>31085.772209999999</v>
      </c>
      <c r="I34" s="11">
        <v>51.901330000000002</v>
      </c>
      <c r="J34" s="11">
        <v>0</v>
      </c>
      <c r="K34" s="11">
        <v>309.71445999999997</v>
      </c>
      <c r="L34" s="11">
        <v>-17.622399999999999</v>
      </c>
      <c r="M34" s="11">
        <v>668803.79564000003</v>
      </c>
      <c r="N34" s="11">
        <v>668556.20793999999</v>
      </c>
      <c r="O34" s="11">
        <v>-7720.1514500000003</v>
      </c>
      <c r="P34" s="11">
        <v>247.58770000000001</v>
      </c>
      <c r="Q34" s="11">
        <v>-247.93445</v>
      </c>
      <c r="R34" s="11">
        <v>0</v>
      </c>
      <c r="S34" s="11">
        <v>0</v>
      </c>
      <c r="T34" s="11">
        <v>0</v>
      </c>
      <c r="U34" s="11">
        <v>156224.65857999999</v>
      </c>
      <c r="V34" s="11">
        <v>0</v>
      </c>
      <c r="W34" s="11">
        <v>156224.65857999999</v>
      </c>
      <c r="X34" s="11">
        <v>0</v>
      </c>
      <c r="Y34" s="11">
        <v>1926.17</v>
      </c>
      <c r="Z34" s="11">
        <v>883.51099999999997</v>
      </c>
      <c r="AA34" s="11">
        <v>317.916</v>
      </c>
      <c r="AB34" s="11">
        <v>14353.662689999999</v>
      </c>
      <c r="AC34" s="11">
        <v>-467.33783</v>
      </c>
      <c r="AD34" s="11">
        <v>-627.13256000000001</v>
      </c>
      <c r="AE34" s="11">
        <v>51122.42022</v>
      </c>
      <c r="AF34" s="11">
        <v>0</v>
      </c>
      <c r="AG34" s="11">
        <v>934592.75473000004</v>
      </c>
      <c r="AH34" s="11">
        <v>-8612.8408600000002</v>
      </c>
      <c r="AI34" s="11">
        <v>943205.59559000004</v>
      </c>
      <c r="AJ34" s="11">
        <v>0</v>
      </c>
    </row>
    <row r="35" spans="1:36" ht="12.75" customHeight="1" x14ac:dyDescent="0.2">
      <c r="A35" s="17">
        <f>Assets!A35</f>
        <v>26</v>
      </c>
      <c r="B35" s="17" t="str">
        <f>Assets!B35</f>
        <v>129</v>
      </c>
      <c r="C35" s="16" t="s">
        <v>221</v>
      </c>
      <c r="D35" s="11">
        <v>10322.87003</v>
      </c>
      <c r="E35" s="11">
        <v>2561.9222500000001</v>
      </c>
      <c r="F35" s="11">
        <v>0</v>
      </c>
      <c r="G35" s="11">
        <v>0</v>
      </c>
      <c r="H35" s="11">
        <v>7760.9477800000004</v>
      </c>
      <c r="I35" s="11">
        <v>0</v>
      </c>
      <c r="J35" s="11">
        <v>0</v>
      </c>
      <c r="K35" s="11">
        <v>24680.16301</v>
      </c>
      <c r="L35" s="11">
        <v>-2560.6350200000002</v>
      </c>
      <c r="M35" s="11">
        <v>59023.094089999999</v>
      </c>
      <c r="N35" s="11">
        <v>51941.556380000002</v>
      </c>
      <c r="O35" s="11">
        <v>0</v>
      </c>
      <c r="P35" s="11">
        <v>7081.5377099999996</v>
      </c>
      <c r="Q35" s="11">
        <v>-751.22299999999996</v>
      </c>
      <c r="R35" s="11">
        <v>98501.091450000007</v>
      </c>
      <c r="S35" s="11">
        <v>98501.091450000007</v>
      </c>
      <c r="T35" s="11">
        <v>0</v>
      </c>
      <c r="U35" s="11">
        <v>64205.353340000001</v>
      </c>
      <c r="V35" s="11">
        <v>0</v>
      </c>
      <c r="W35" s="11">
        <v>64205.353340000001</v>
      </c>
      <c r="X35" s="11">
        <v>0</v>
      </c>
      <c r="Y35" s="11">
        <v>71517.221990000005</v>
      </c>
      <c r="Z35" s="11">
        <v>1248.817</v>
      </c>
      <c r="AA35" s="11">
        <v>0</v>
      </c>
      <c r="AB35" s="11">
        <v>66687.927500000005</v>
      </c>
      <c r="AC35" s="11">
        <v>-55690.957779999997</v>
      </c>
      <c r="AD35" s="11">
        <v>-57999.96284</v>
      </c>
      <c r="AE35" s="11">
        <v>93267.340859999997</v>
      </c>
      <c r="AF35" s="11">
        <v>0</v>
      </c>
      <c r="AG35" s="11">
        <v>433762.92148999998</v>
      </c>
      <c r="AH35" s="11">
        <v>-61311.82086</v>
      </c>
      <c r="AI35" s="11">
        <v>495074.74235000001</v>
      </c>
      <c r="AJ35" s="11">
        <v>94045</v>
      </c>
    </row>
    <row r="36" spans="1:36" ht="12.75" customHeight="1" x14ac:dyDescent="0.2">
      <c r="A36" s="17"/>
      <c r="B36" s="16"/>
      <c r="C36" s="25" t="s">
        <v>85</v>
      </c>
      <c r="D36" s="27">
        <v>25497235.89663</v>
      </c>
      <c r="E36" s="27">
        <v>10870959.30154</v>
      </c>
      <c r="F36" s="27">
        <v>0</v>
      </c>
      <c r="G36" s="27">
        <v>-16824.60727</v>
      </c>
      <c r="H36" s="27">
        <v>14643101.20236</v>
      </c>
      <c r="I36" s="27">
        <v>2834329.76095</v>
      </c>
      <c r="J36" s="27">
        <v>2544268.9678600002</v>
      </c>
      <c r="K36" s="27">
        <v>4007151.4522600002</v>
      </c>
      <c r="L36" s="27">
        <v>-18805.406599999998</v>
      </c>
      <c r="M36" s="27">
        <v>148502913.57154</v>
      </c>
      <c r="N36" s="27">
        <v>109211045.03286999</v>
      </c>
      <c r="O36" s="27">
        <v>-13732194.558460001</v>
      </c>
      <c r="P36" s="27">
        <v>39291868.538670003</v>
      </c>
      <c r="Q36" s="27">
        <v>-8706403.2960800007</v>
      </c>
      <c r="R36" s="27">
        <v>20459520.41838</v>
      </c>
      <c r="S36" s="27">
        <v>20455793.971790001</v>
      </c>
      <c r="T36" s="27">
        <v>-142611.68676000001</v>
      </c>
      <c r="U36" s="27">
        <v>22230298.708470002</v>
      </c>
      <c r="V36" s="27">
        <v>-121399.95107</v>
      </c>
      <c r="W36" s="27">
        <v>22230298.708470002</v>
      </c>
      <c r="X36" s="27">
        <v>237254.88344999999</v>
      </c>
      <c r="Y36" s="27">
        <v>4527318.0713099996</v>
      </c>
      <c r="Z36" s="27">
        <v>416408.84873000003</v>
      </c>
      <c r="AA36" s="27">
        <v>1812260.67457</v>
      </c>
      <c r="AB36" s="27">
        <v>13064639.71259</v>
      </c>
      <c r="AC36" s="27">
        <v>5915412.2579300003</v>
      </c>
      <c r="AD36" s="27">
        <v>-1443702.2128000001</v>
      </c>
      <c r="AE36" s="27">
        <v>4242560.5512699997</v>
      </c>
      <c r="AF36" s="27">
        <v>-35679.15</v>
      </c>
      <c r="AG36" s="27">
        <v>253747304.80807999</v>
      </c>
      <c r="AH36" s="27">
        <v>-24217620.869040001</v>
      </c>
      <c r="AI36" s="27">
        <v>277964925.67711997</v>
      </c>
      <c r="AJ36" s="27">
        <v>10199793.199999999</v>
      </c>
    </row>
    <row r="37" spans="1:36" ht="12.75" customHeight="1" x14ac:dyDescent="0.2">
      <c r="A37" s="17"/>
      <c r="B37" s="16"/>
      <c r="C37" s="35" t="s">
        <v>86</v>
      </c>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row>
    <row r="38" spans="1:36" ht="12.75" customHeight="1" x14ac:dyDescent="0.2">
      <c r="A38" s="17">
        <f>Assets!A38</f>
        <v>27</v>
      </c>
      <c r="B38" s="17" t="str">
        <f>Assets!B38</f>
        <v>115</v>
      </c>
      <c r="C38" s="16" t="s">
        <v>222</v>
      </c>
      <c r="D38" s="11">
        <v>2110539.7058100002</v>
      </c>
      <c r="E38" s="11">
        <v>1367194.1187400001</v>
      </c>
      <c r="F38" s="11">
        <v>0</v>
      </c>
      <c r="G38" s="11">
        <v>0</v>
      </c>
      <c r="H38" s="11">
        <v>743345.58707000001</v>
      </c>
      <c r="I38" s="11">
        <v>106002.61362</v>
      </c>
      <c r="J38" s="11">
        <v>93200.288939999999</v>
      </c>
      <c r="K38" s="11">
        <v>2999.8372399999998</v>
      </c>
      <c r="L38" s="11">
        <v>0</v>
      </c>
      <c r="M38" s="11">
        <v>19263800.394790001</v>
      </c>
      <c r="N38" s="11">
        <v>10955310.167440001</v>
      </c>
      <c r="O38" s="11">
        <v>-2965510.2360700001</v>
      </c>
      <c r="P38" s="11">
        <v>8308490.2273500003</v>
      </c>
      <c r="Q38" s="11">
        <v>-2330085.1942599998</v>
      </c>
      <c r="R38" s="11">
        <v>6370625.2165799998</v>
      </c>
      <c r="S38" s="11">
        <v>6363568.7165799998</v>
      </c>
      <c r="T38" s="11">
        <v>-17130.444240000001</v>
      </c>
      <c r="U38" s="11">
        <v>0</v>
      </c>
      <c r="V38" s="11">
        <v>0</v>
      </c>
      <c r="W38" s="11">
        <v>0</v>
      </c>
      <c r="X38" s="11">
        <v>0</v>
      </c>
      <c r="Y38" s="11">
        <v>71875.903779999993</v>
      </c>
      <c r="Z38" s="11">
        <v>0</v>
      </c>
      <c r="AA38" s="11">
        <v>0</v>
      </c>
      <c r="AB38" s="11">
        <v>1736255.17854</v>
      </c>
      <c r="AC38" s="11">
        <v>190671.44159</v>
      </c>
      <c r="AD38" s="11">
        <v>-28611.350180000001</v>
      </c>
      <c r="AE38" s="11">
        <v>627207.16044999997</v>
      </c>
      <c r="AF38" s="11">
        <v>-3599.2445400000001</v>
      </c>
      <c r="AG38" s="11">
        <v>30479977.452399999</v>
      </c>
      <c r="AH38" s="11">
        <v>-5344936.4692900004</v>
      </c>
      <c r="AI38" s="11">
        <v>35824913.921690002</v>
      </c>
      <c r="AJ38" s="11">
        <v>3144826</v>
      </c>
    </row>
    <row r="39" spans="1:36" ht="12.75" customHeight="1" x14ac:dyDescent="0.2">
      <c r="A39" s="17">
        <f>Assets!A39</f>
        <v>28</v>
      </c>
      <c r="B39" s="17" t="str">
        <f>Assets!B39</f>
        <v>106</v>
      </c>
      <c r="C39" s="16" t="s">
        <v>223</v>
      </c>
      <c r="D39" s="11">
        <v>1160915.1563200001</v>
      </c>
      <c r="E39" s="11">
        <v>486984.94183000003</v>
      </c>
      <c r="F39" s="11">
        <v>0</v>
      </c>
      <c r="G39" s="11">
        <v>0</v>
      </c>
      <c r="H39" s="11">
        <v>673930.21449000004</v>
      </c>
      <c r="I39" s="11">
        <v>0</v>
      </c>
      <c r="J39" s="11">
        <v>0</v>
      </c>
      <c r="K39" s="11">
        <v>1124.21012</v>
      </c>
      <c r="L39" s="11">
        <v>-8.9553700000000003</v>
      </c>
      <c r="M39" s="11">
        <v>7394270.5089299995</v>
      </c>
      <c r="N39" s="11">
        <v>7231026.60231</v>
      </c>
      <c r="O39" s="11">
        <v>-634742.84848000004</v>
      </c>
      <c r="P39" s="11">
        <v>163243.90661999999</v>
      </c>
      <c r="Q39" s="11">
        <v>-35567.36189</v>
      </c>
      <c r="R39" s="11">
        <v>1608831.6729299999</v>
      </c>
      <c r="S39" s="11">
        <v>1602566.55535</v>
      </c>
      <c r="T39" s="11">
        <v>-101.83614</v>
      </c>
      <c r="U39" s="11">
        <v>635835.06944999995</v>
      </c>
      <c r="V39" s="11">
        <v>0</v>
      </c>
      <c r="W39" s="11">
        <v>635835.06944999995</v>
      </c>
      <c r="X39" s="11">
        <v>42422.685980000002</v>
      </c>
      <c r="Y39" s="11">
        <v>1101189.4557699999</v>
      </c>
      <c r="Z39" s="11">
        <v>98.958389999999994</v>
      </c>
      <c r="AA39" s="11">
        <v>3226.8849799999998</v>
      </c>
      <c r="AB39" s="11">
        <v>875283.35574000003</v>
      </c>
      <c r="AC39" s="11">
        <v>10340.87558</v>
      </c>
      <c r="AD39" s="11">
        <v>-13148.379720000001</v>
      </c>
      <c r="AE39" s="11">
        <v>212955.54526000001</v>
      </c>
      <c r="AF39" s="11">
        <v>0</v>
      </c>
      <c r="AG39" s="11">
        <v>13046494.379450001</v>
      </c>
      <c r="AH39" s="11">
        <v>-683569.38159999996</v>
      </c>
      <c r="AI39" s="11">
        <v>13730063.761050001</v>
      </c>
      <c r="AJ39" s="11">
        <v>616543.19999999995</v>
      </c>
    </row>
    <row r="40" spans="1:36" ht="12.75" customHeight="1" x14ac:dyDescent="0.2">
      <c r="A40" s="17">
        <f>Assets!A40</f>
        <v>29</v>
      </c>
      <c r="B40" s="17" t="str">
        <f>Assets!B40</f>
        <v xml:space="preserve"> 62</v>
      </c>
      <c r="C40" s="16" t="s">
        <v>224</v>
      </c>
      <c r="D40" s="11">
        <v>738571.62502000004</v>
      </c>
      <c r="E40" s="11">
        <v>276048.07994000003</v>
      </c>
      <c r="F40" s="11">
        <v>0</v>
      </c>
      <c r="G40" s="11">
        <v>0</v>
      </c>
      <c r="H40" s="11">
        <v>462523.54508000001</v>
      </c>
      <c r="I40" s="11">
        <v>199.65280000000001</v>
      </c>
      <c r="J40" s="11">
        <v>0</v>
      </c>
      <c r="K40" s="11">
        <v>579.07068000000004</v>
      </c>
      <c r="L40" s="11">
        <v>-3.59076</v>
      </c>
      <c r="M40" s="11">
        <v>6767235.4316800004</v>
      </c>
      <c r="N40" s="11">
        <v>5335657.9730799999</v>
      </c>
      <c r="O40" s="11">
        <v>-374999.84107000002</v>
      </c>
      <c r="P40" s="11">
        <v>1431577.4586</v>
      </c>
      <c r="Q40" s="11">
        <v>-152011.91045</v>
      </c>
      <c r="R40" s="11">
        <v>96000.395600000003</v>
      </c>
      <c r="S40" s="11">
        <v>96000.395600000003</v>
      </c>
      <c r="T40" s="11">
        <v>-1129.85742</v>
      </c>
      <c r="U40" s="11">
        <v>751117.80796999997</v>
      </c>
      <c r="V40" s="11">
        <v>0</v>
      </c>
      <c r="W40" s="11">
        <v>751117.80796999997</v>
      </c>
      <c r="X40" s="11">
        <v>0</v>
      </c>
      <c r="Y40" s="11">
        <v>16764.690320000002</v>
      </c>
      <c r="Z40" s="11">
        <v>0</v>
      </c>
      <c r="AA40" s="11">
        <v>0</v>
      </c>
      <c r="AB40" s="11">
        <v>728514.20776999998</v>
      </c>
      <c r="AC40" s="11">
        <v>67246.367410000006</v>
      </c>
      <c r="AD40" s="11">
        <v>-5119.7630499999996</v>
      </c>
      <c r="AE40" s="11">
        <v>278245.66366000002</v>
      </c>
      <c r="AF40" s="11">
        <v>-45756.370329999998</v>
      </c>
      <c r="AG40" s="11">
        <v>9444474.9129099995</v>
      </c>
      <c r="AH40" s="11">
        <v>-579021.33308000001</v>
      </c>
      <c r="AI40" s="11">
        <v>10023496.245990001</v>
      </c>
      <c r="AJ40" s="11">
        <v>100000</v>
      </c>
    </row>
    <row r="41" spans="1:36" ht="12.75" customHeight="1" x14ac:dyDescent="0.2">
      <c r="A41" s="17">
        <f>Assets!A41</f>
        <v>30</v>
      </c>
      <c r="B41" s="17" t="str">
        <f>Assets!B41</f>
        <v>270</v>
      </c>
      <c r="C41" s="16" t="s">
        <v>225</v>
      </c>
      <c r="D41" s="11">
        <v>192618.74901999999</v>
      </c>
      <c r="E41" s="11">
        <v>118092.15940999999</v>
      </c>
      <c r="F41" s="11">
        <v>0</v>
      </c>
      <c r="G41" s="11">
        <v>0</v>
      </c>
      <c r="H41" s="11">
        <v>74526.589609999995</v>
      </c>
      <c r="I41" s="11">
        <v>0</v>
      </c>
      <c r="J41" s="11">
        <v>0</v>
      </c>
      <c r="K41" s="11">
        <v>1420.03504</v>
      </c>
      <c r="L41" s="11">
        <v>-143.15271999999999</v>
      </c>
      <c r="M41" s="11">
        <v>2201001.5487700002</v>
      </c>
      <c r="N41" s="11">
        <v>1647190.83828</v>
      </c>
      <c r="O41" s="11">
        <v>-332070.22437000001</v>
      </c>
      <c r="P41" s="11">
        <v>553810.71048999997</v>
      </c>
      <c r="Q41" s="11">
        <v>-193116.37732</v>
      </c>
      <c r="R41" s="11">
        <v>330</v>
      </c>
      <c r="S41" s="11">
        <v>0</v>
      </c>
      <c r="T41" s="11">
        <v>0</v>
      </c>
      <c r="U41" s="11">
        <v>1201972.602</v>
      </c>
      <c r="V41" s="11">
        <v>0</v>
      </c>
      <c r="W41" s="11">
        <v>1201972.602</v>
      </c>
      <c r="X41" s="11">
        <v>0</v>
      </c>
      <c r="Y41" s="11">
        <v>1538862.5989999999</v>
      </c>
      <c r="Z41" s="11">
        <v>0</v>
      </c>
      <c r="AA41" s="11">
        <v>263099.37083999999</v>
      </c>
      <c r="AB41" s="11">
        <v>296716.23676</v>
      </c>
      <c r="AC41" s="11">
        <v>8692.9363499999999</v>
      </c>
      <c r="AD41" s="11">
        <v>-88771.646189999999</v>
      </c>
      <c r="AE41" s="11">
        <v>230304.83874000001</v>
      </c>
      <c r="AF41" s="11">
        <v>-1215.4959699999999</v>
      </c>
      <c r="AG41" s="11">
        <v>5935018.9165200004</v>
      </c>
      <c r="AH41" s="11">
        <v>-615316.89656999998</v>
      </c>
      <c r="AI41" s="11">
        <v>6550335.8130900003</v>
      </c>
      <c r="AJ41" s="11">
        <v>0</v>
      </c>
    </row>
    <row r="42" spans="1:36" ht="12.75" customHeight="1" x14ac:dyDescent="0.2">
      <c r="A42" s="17">
        <f>Assets!A42</f>
        <v>31</v>
      </c>
      <c r="B42" s="17" t="str">
        <f>Assets!B42</f>
        <v>126</v>
      </c>
      <c r="C42" s="16" t="s">
        <v>226</v>
      </c>
      <c r="D42" s="11">
        <v>525495.04728000006</v>
      </c>
      <c r="E42" s="11">
        <v>151772.98684999999</v>
      </c>
      <c r="F42" s="11">
        <v>0</v>
      </c>
      <c r="G42" s="11">
        <v>0</v>
      </c>
      <c r="H42" s="11">
        <v>373722.06043000001</v>
      </c>
      <c r="I42" s="11">
        <v>0</v>
      </c>
      <c r="J42" s="11">
        <v>0</v>
      </c>
      <c r="K42" s="11">
        <v>21010.449069999999</v>
      </c>
      <c r="L42" s="11">
        <v>-230.27501000000001</v>
      </c>
      <c r="M42" s="11">
        <v>2544209.5982300001</v>
      </c>
      <c r="N42" s="11">
        <v>2132676.6032199999</v>
      </c>
      <c r="O42" s="11">
        <v>-120069.33981999999</v>
      </c>
      <c r="P42" s="11">
        <v>411532.99501000001</v>
      </c>
      <c r="Q42" s="11">
        <v>-142400.33535000001</v>
      </c>
      <c r="R42" s="11">
        <v>81178.037179999999</v>
      </c>
      <c r="S42" s="11">
        <v>47581.132250000002</v>
      </c>
      <c r="T42" s="11">
        <v>0</v>
      </c>
      <c r="U42" s="11">
        <v>0</v>
      </c>
      <c r="V42" s="11">
        <v>0</v>
      </c>
      <c r="W42" s="11">
        <v>0</v>
      </c>
      <c r="X42" s="11">
        <v>0</v>
      </c>
      <c r="Y42" s="11">
        <v>914288.6</v>
      </c>
      <c r="Z42" s="11">
        <v>4784.89869</v>
      </c>
      <c r="AA42" s="11">
        <v>2945.6236100000001</v>
      </c>
      <c r="AB42" s="11">
        <v>288887.62916999997</v>
      </c>
      <c r="AC42" s="11">
        <v>5040.7402300000003</v>
      </c>
      <c r="AD42" s="11">
        <v>-863.02182000000005</v>
      </c>
      <c r="AE42" s="11">
        <v>461956.07329999999</v>
      </c>
      <c r="AF42" s="11">
        <v>0</v>
      </c>
      <c r="AG42" s="11">
        <v>4849796.6967599997</v>
      </c>
      <c r="AH42" s="11">
        <v>-263562.97200000001</v>
      </c>
      <c r="AI42" s="11">
        <v>5113359.6687599998</v>
      </c>
      <c r="AJ42" s="11">
        <v>45311</v>
      </c>
    </row>
    <row r="43" spans="1:36" ht="12.75" customHeight="1" x14ac:dyDescent="0.2">
      <c r="A43" s="17">
        <f>Assets!A43</f>
        <v>32</v>
      </c>
      <c r="B43" s="17" t="str">
        <f>Assets!B43</f>
        <v>242</v>
      </c>
      <c r="C43" s="16" t="s">
        <v>227</v>
      </c>
      <c r="D43" s="11">
        <v>267353.25809999998</v>
      </c>
      <c r="E43" s="11">
        <v>115975.95917</v>
      </c>
      <c r="F43" s="11">
        <v>0</v>
      </c>
      <c r="G43" s="11">
        <v>-194.29845</v>
      </c>
      <c r="H43" s="11">
        <v>151571.59737999999</v>
      </c>
      <c r="I43" s="11">
        <v>0</v>
      </c>
      <c r="J43" s="11">
        <v>0</v>
      </c>
      <c r="K43" s="11">
        <v>3515.2756300000001</v>
      </c>
      <c r="L43" s="11">
        <v>-17.7332</v>
      </c>
      <c r="M43" s="11">
        <v>3306162.9905599998</v>
      </c>
      <c r="N43" s="11">
        <v>388124.89822999999</v>
      </c>
      <c r="O43" s="11">
        <v>-19849.277040000001</v>
      </c>
      <c r="P43" s="11">
        <v>2918038.0923299999</v>
      </c>
      <c r="Q43" s="11">
        <v>-132022.49408</v>
      </c>
      <c r="R43" s="11">
        <v>244735</v>
      </c>
      <c r="S43" s="11">
        <v>244735</v>
      </c>
      <c r="T43" s="11">
        <v>0</v>
      </c>
      <c r="U43" s="11">
        <v>650854.41850000003</v>
      </c>
      <c r="V43" s="11">
        <v>0</v>
      </c>
      <c r="W43" s="11">
        <v>650854.41850000003</v>
      </c>
      <c r="X43" s="11">
        <v>0</v>
      </c>
      <c r="Y43" s="11">
        <v>80887.702000000005</v>
      </c>
      <c r="Z43" s="11">
        <v>4059.8069300000002</v>
      </c>
      <c r="AA43" s="11">
        <v>12522.03982</v>
      </c>
      <c r="AB43" s="11">
        <v>99052.263179999994</v>
      </c>
      <c r="AC43" s="11">
        <v>543111.43779</v>
      </c>
      <c r="AD43" s="11">
        <v>-19424.738000000001</v>
      </c>
      <c r="AE43" s="11">
        <v>333083.41067999997</v>
      </c>
      <c r="AF43" s="11">
        <v>-172.54733999999999</v>
      </c>
      <c r="AG43" s="11">
        <v>5545337.6031900002</v>
      </c>
      <c r="AH43" s="11">
        <v>-171681.08811000001</v>
      </c>
      <c r="AI43" s="11">
        <v>5717018.6913000001</v>
      </c>
      <c r="AJ43" s="11">
        <v>250000</v>
      </c>
    </row>
    <row r="44" spans="1:36" ht="12.75" customHeight="1" x14ac:dyDescent="0.2">
      <c r="A44" s="17">
        <f>Assets!A44</f>
        <v>33</v>
      </c>
      <c r="B44" s="17" t="str">
        <f>Assets!B44</f>
        <v>389</v>
      </c>
      <c r="C44" s="16" t="s">
        <v>228</v>
      </c>
      <c r="D44" s="11">
        <v>211784.80434999999</v>
      </c>
      <c r="E44" s="11">
        <v>60295.778960000003</v>
      </c>
      <c r="F44" s="11">
        <v>0</v>
      </c>
      <c r="G44" s="11">
        <v>0</v>
      </c>
      <c r="H44" s="11">
        <v>151489.02539</v>
      </c>
      <c r="I44" s="11">
        <v>468764.58885</v>
      </c>
      <c r="J44" s="11">
        <v>468480.47834999999</v>
      </c>
      <c r="K44" s="11">
        <v>18220.9434</v>
      </c>
      <c r="L44" s="11">
        <v>-208.24674999999999</v>
      </c>
      <c r="M44" s="11">
        <v>1084371.6156599999</v>
      </c>
      <c r="N44" s="11">
        <v>1050517.8321</v>
      </c>
      <c r="O44" s="11">
        <v>-89675.262650000004</v>
      </c>
      <c r="P44" s="11">
        <v>33853.783560000003</v>
      </c>
      <c r="Q44" s="11">
        <v>-4307.0698599999996</v>
      </c>
      <c r="R44" s="11">
        <v>0</v>
      </c>
      <c r="S44" s="11">
        <v>0</v>
      </c>
      <c r="T44" s="11">
        <v>0</v>
      </c>
      <c r="U44" s="11">
        <v>1268834.44545</v>
      </c>
      <c r="V44" s="11">
        <v>0</v>
      </c>
      <c r="W44" s="11">
        <v>1268834.44545</v>
      </c>
      <c r="X44" s="11">
        <v>5822</v>
      </c>
      <c r="Y44" s="11">
        <v>29912.01</v>
      </c>
      <c r="Z44" s="11">
        <v>0.22505</v>
      </c>
      <c r="AA44" s="11">
        <v>0</v>
      </c>
      <c r="AB44" s="11">
        <v>17860.773079999999</v>
      </c>
      <c r="AC44" s="11">
        <v>8063.6285600000001</v>
      </c>
      <c r="AD44" s="11">
        <v>-2035.80521</v>
      </c>
      <c r="AE44" s="11">
        <v>35023.59504</v>
      </c>
      <c r="AF44" s="11">
        <v>-8874.1329800000003</v>
      </c>
      <c r="AG44" s="11">
        <v>3148658.6294399998</v>
      </c>
      <c r="AH44" s="11">
        <v>-105100.51745</v>
      </c>
      <c r="AI44" s="11">
        <v>3253759.14689</v>
      </c>
      <c r="AJ44" s="11">
        <v>438248</v>
      </c>
    </row>
    <row r="45" spans="1:36" ht="12.75" customHeight="1" x14ac:dyDescent="0.2">
      <c r="A45" s="17">
        <f>Assets!A45</f>
        <v>34</v>
      </c>
      <c r="B45" s="17" t="str">
        <f>Assets!B45</f>
        <v>305</v>
      </c>
      <c r="C45" s="16" t="s">
        <v>229</v>
      </c>
      <c r="D45" s="11">
        <v>668803.27656999999</v>
      </c>
      <c r="E45" s="11">
        <v>251108.30682999999</v>
      </c>
      <c r="F45" s="11">
        <v>0</v>
      </c>
      <c r="G45" s="11">
        <v>0</v>
      </c>
      <c r="H45" s="11">
        <v>417694.96973999997</v>
      </c>
      <c r="I45" s="11">
        <v>0</v>
      </c>
      <c r="J45" s="11">
        <v>0</v>
      </c>
      <c r="K45" s="11">
        <v>362.98473999999999</v>
      </c>
      <c r="L45" s="11">
        <v>-5.9604799999999996</v>
      </c>
      <c r="M45" s="11">
        <v>3330657.9343900001</v>
      </c>
      <c r="N45" s="11">
        <v>3289296.3476900002</v>
      </c>
      <c r="O45" s="11">
        <v>-72547.578999999998</v>
      </c>
      <c r="P45" s="11">
        <v>41361.5867</v>
      </c>
      <c r="Q45" s="11">
        <v>-1309.2192500000001</v>
      </c>
      <c r="R45" s="11">
        <v>98.331479999999999</v>
      </c>
      <c r="S45" s="11">
        <v>98.331479999999999</v>
      </c>
      <c r="T45" s="11">
        <v>0</v>
      </c>
      <c r="U45" s="11">
        <v>752684.33241999999</v>
      </c>
      <c r="V45" s="11">
        <v>0</v>
      </c>
      <c r="W45" s="11">
        <v>752684.33241999999</v>
      </c>
      <c r="X45" s="11">
        <v>0</v>
      </c>
      <c r="Y45" s="11">
        <v>0</v>
      </c>
      <c r="Z45" s="11">
        <v>93.628349999999998</v>
      </c>
      <c r="AA45" s="11">
        <v>4773.3966600000003</v>
      </c>
      <c r="AB45" s="11">
        <v>75449.778040000005</v>
      </c>
      <c r="AC45" s="11">
        <v>40575.493329999998</v>
      </c>
      <c r="AD45" s="11">
        <v>-504.74466999999999</v>
      </c>
      <c r="AE45" s="11">
        <v>23258.60684</v>
      </c>
      <c r="AF45" s="11">
        <v>-62.25958</v>
      </c>
      <c r="AG45" s="11">
        <v>4896757.7628199998</v>
      </c>
      <c r="AH45" s="11">
        <v>-74429.76298</v>
      </c>
      <c r="AI45" s="11">
        <v>4971187.5257999999</v>
      </c>
      <c r="AJ45" s="11">
        <v>93.6</v>
      </c>
    </row>
    <row r="46" spans="1:36" ht="12.75" customHeight="1" x14ac:dyDescent="0.2">
      <c r="A46" s="17">
        <f>Assets!A46</f>
        <v>35</v>
      </c>
      <c r="B46" s="17" t="str">
        <f>Assets!B46</f>
        <v xml:space="preserve"> 96</v>
      </c>
      <c r="C46" s="16" t="s">
        <v>230</v>
      </c>
      <c r="D46" s="11">
        <v>167835.16110999999</v>
      </c>
      <c r="E46" s="11">
        <v>29594.595499999999</v>
      </c>
      <c r="F46" s="11">
        <v>0</v>
      </c>
      <c r="G46" s="11">
        <v>0</v>
      </c>
      <c r="H46" s="11">
        <v>138240.56560999999</v>
      </c>
      <c r="I46" s="11">
        <v>0</v>
      </c>
      <c r="J46" s="11">
        <v>0</v>
      </c>
      <c r="K46" s="11">
        <v>32240.02608</v>
      </c>
      <c r="L46" s="11">
        <v>-7.5225600000000004</v>
      </c>
      <c r="M46" s="11">
        <v>3374874.7539900001</v>
      </c>
      <c r="N46" s="11">
        <v>48604.714220000002</v>
      </c>
      <c r="O46" s="11">
        <v>-56787.377180000003</v>
      </c>
      <c r="P46" s="11">
        <v>3326270.0397700001</v>
      </c>
      <c r="Q46" s="11">
        <v>-739523.02226</v>
      </c>
      <c r="R46" s="11">
        <v>28637.900570000002</v>
      </c>
      <c r="S46" s="11">
        <v>0</v>
      </c>
      <c r="T46" s="11">
        <v>0</v>
      </c>
      <c r="U46" s="11">
        <v>421484.38357000001</v>
      </c>
      <c r="V46" s="11">
        <v>0</v>
      </c>
      <c r="W46" s="11">
        <v>421484.38357000001</v>
      </c>
      <c r="X46" s="11">
        <v>0</v>
      </c>
      <c r="Y46" s="11">
        <v>0</v>
      </c>
      <c r="Z46" s="11">
        <v>0</v>
      </c>
      <c r="AA46" s="11">
        <v>0</v>
      </c>
      <c r="AB46" s="11">
        <v>154119.59104</v>
      </c>
      <c r="AC46" s="11">
        <v>86720.398669999995</v>
      </c>
      <c r="AD46" s="11">
        <v>-7075.9948999999997</v>
      </c>
      <c r="AE46" s="11">
        <v>41092.389660000001</v>
      </c>
      <c r="AF46" s="11">
        <v>-116.40957</v>
      </c>
      <c r="AG46" s="11">
        <v>4307004.6046900004</v>
      </c>
      <c r="AH46" s="11">
        <v>-803510.32646999997</v>
      </c>
      <c r="AI46" s="11">
        <v>5110514.9311600002</v>
      </c>
      <c r="AJ46" s="11">
        <v>0</v>
      </c>
    </row>
    <row r="47" spans="1:36" ht="12.75" customHeight="1" x14ac:dyDescent="0.2">
      <c r="A47" s="17">
        <f>Assets!A47</f>
        <v>36</v>
      </c>
      <c r="B47" s="17" t="str">
        <f>Assets!B47</f>
        <v>101</v>
      </c>
      <c r="C47" s="16" t="s">
        <v>231</v>
      </c>
      <c r="D47" s="11">
        <v>286669.05855999998</v>
      </c>
      <c r="E47" s="11">
        <v>122261.68161</v>
      </c>
      <c r="F47" s="11">
        <v>0</v>
      </c>
      <c r="G47" s="11">
        <v>0</v>
      </c>
      <c r="H47" s="11">
        <v>164407.37695000001</v>
      </c>
      <c r="I47" s="11">
        <v>1017.4065399999999</v>
      </c>
      <c r="J47" s="11">
        <v>0</v>
      </c>
      <c r="K47" s="11">
        <v>4465.82384</v>
      </c>
      <c r="L47" s="11">
        <v>0</v>
      </c>
      <c r="M47" s="11">
        <v>1334017.4604100001</v>
      </c>
      <c r="N47" s="11">
        <v>1279955.9684299999</v>
      </c>
      <c r="O47" s="11">
        <v>-182315.41033000001</v>
      </c>
      <c r="P47" s="11">
        <v>54061.491979999999</v>
      </c>
      <c r="Q47" s="11">
        <v>-37994.873339999998</v>
      </c>
      <c r="R47" s="11">
        <v>0</v>
      </c>
      <c r="S47" s="11">
        <v>0</v>
      </c>
      <c r="T47" s="11">
        <v>-65605.134019999998</v>
      </c>
      <c r="U47" s="11">
        <v>1310079.1142299999</v>
      </c>
      <c r="V47" s="11">
        <v>0</v>
      </c>
      <c r="W47" s="11">
        <v>1310079.1142299999</v>
      </c>
      <c r="X47" s="11">
        <v>0</v>
      </c>
      <c r="Y47" s="11">
        <v>85927.958410000007</v>
      </c>
      <c r="Z47" s="11">
        <v>17122.479319999999</v>
      </c>
      <c r="AA47" s="11">
        <v>3823.0959899999998</v>
      </c>
      <c r="AB47" s="11">
        <v>144398.24069000001</v>
      </c>
      <c r="AC47" s="11">
        <v>12273.98165</v>
      </c>
      <c r="AD47" s="11">
        <v>-12553.720380000001</v>
      </c>
      <c r="AE47" s="11">
        <v>22963.23616</v>
      </c>
      <c r="AF47" s="11">
        <v>-6.7035</v>
      </c>
      <c r="AG47" s="11">
        <v>3222757.8558</v>
      </c>
      <c r="AH47" s="11">
        <v>-298475.84156999999</v>
      </c>
      <c r="AI47" s="11">
        <v>3521233.6973700002</v>
      </c>
      <c r="AJ47" s="11">
        <v>162148</v>
      </c>
    </row>
    <row r="48" spans="1:36" ht="12.75" customHeight="1" x14ac:dyDescent="0.2">
      <c r="A48" s="17">
        <f>Assets!A48</f>
        <v>37</v>
      </c>
      <c r="B48" s="17" t="str">
        <f>Assets!B48</f>
        <v>105</v>
      </c>
      <c r="C48" s="16" t="s">
        <v>232</v>
      </c>
      <c r="D48" s="11">
        <v>275326.35269999999</v>
      </c>
      <c r="E48" s="11">
        <v>117850.89489</v>
      </c>
      <c r="F48" s="11">
        <v>0</v>
      </c>
      <c r="G48" s="11">
        <v>0</v>
      </c>
      <c r="H48" s="11">
        <v>157475.45780999999</v>
      </c>
      <c r="I48" s="11">
        <v>0</v>
      </c>
      <c r="J48" s="11">
        <v>0</v>
      </c>
      <c r="K48" s="11">
        <v>41453.212079999998</v>
      </c>
      <c r="L48" s="11">
        <v>-208.20676</v>
      </c>
      <c r="M48" s="11">
        <v>1283524.0732799999</v>
      </c>
      <c r="N48" s="11">
        <v>1117847.79269</v>
      </c>
      <c r="O48" s="11">
        <v>-24301.2192</v>
      </c>
      <c r="P48" s="11">
        <v>165676.28059000001</v>
      </c>
      <c r="Q48" s="11">
        <v>-21130.688200000001</v>
      </c>
      <c r="R48" s="11">
        <v>102765.3</v>
      </c>
      <c r="S48" s="11">
        <v>102765.3</v>
      </c>
      <c r="T48" s="11">
        <v>0</v>
      </c>
      <c r="U48" s="11">
        <v>431469.58880000003</v>
      </c>
      <c r="V48" s="11">
        <v>0</v>
      </c>
      <c r="W48" s="11">
        <v>431469.58880000003</v>
      </c>
      <c r="X48" s="11">
        <v>0</v>
      </c>
      <c r="Y48" s="11">
        <v>231654.23499999999</v>
      </c>
      <c r="Z48" s="11">
        <v>2191.7948200000001</v>
      </c>
      <c r="AA48" s="11">
        <v>0</v>
      </c>
      <c r="AB48" s="11">
        <v>176241.99260999999</v>
      </c>
      <c r="AC48" s="11">
        <v>80618.430819999994</v>
      </c>
      <c r="AD48" s="11">
        <v>-877.18877999999995</v>
      </c>
      <c r="AE48" s="11">
        <v>305000.27763999999</v>
      </c>
      <c r="AF48" s="11">
        <v>0</v>
      </c>
      <c r="AG48" s="11">
        <v>2930245.2577499999</v>
      </c>
      <c r="AH48" s="11">
        <v>-46517.302940000001</v>
      </c>
      <c r="AI48" s="11">
        <v>2976762.5606900002</v>
      </c>
      <c r="AJ48" s="11">
        <v>100000</v>
      </c>
    </row>
    <row r="49" spans="1:36" ht="12.75" customHeight="1" x14ac:dyDescent="0.2">
      <c r="A49" s="17">
        <f>Assets!A49</f>
        <v>38</v>
      </c>
      <c r="B49" s="17" t="str">
        <f>Assets!B49</f>
        <v>320</v>
      </c>
      <c r="C49" s="16" t="s">
        <v>233</v>
      </c>
      <c r="D49" s="11">
        <v>235214.65620999999</v>
      </c>
      <c r="E49" s="11">
        <v>149011.45290999999</v>
      </c>
      <c r="F49" s="11">
        <v>0</v>
      </c>
      <c r="G49" s="11">
        <v>0</v>
      </c>
      <c r="H49" s="11">
        <v>86203.203299999994</v>
      </c>
      <c r="I49" s="11">
        <v>242.44200000000001</v>
      </c>
      <c r="J49" s="11">
        <v>0</v>
      </c>
      <c r="K49" s="11">
        <v>62153.62156</v>
      </c>
      <c r="L49" s="11">
        <v>-35259.190119999999</v>
      </c>
      <c r="M49" s="11">
        <v>862619.69735000003</v>
      </c>
      <c r="N49" s="11">
        <v>749940.70305999997</v>
      </c>
      <c r="O49" s="11">
        <v>-42009.426379999997</v>
      </c>
      <c r="P49" s="11">
        <v>112678.99429</v>
      </c>
      <c r="Q49" s="11">
        <v>-4470.7852300000004</v>
      </c>
      <c r="R49" s="11">
        <v>126361.66</v>
      </c>
      <c r="S49" s="11">
        <v>126361.66</v>
      </c>
      <c r="T49" s="11">
        <v>0</v>
      </c>
      <c r="U49" s="11">
        <v>127199.6038</v>
      </c>
      <c r="V49" s="11">
        <v>0</v>
      </c>
      <c r="W49" s="11">
        <v>127199.6038</v>
      </c>
      <c r="X49" s="11">
        <v>0</v>
      </c>
      <c r="Y49" s="11">
        <v>282019.59999999998</v>
      </c>
      <c r="Z49" s="11">
        <v>4.4630000000000003E-2</v>
      </c>
      <c r="AA49" s="11">
        <v>398.41617000000002</v>
      </c>
      <c r="AB49" s="11">
        <v>44887.186099999999</v>
      </c>
      <c r="AC49" s="11">
        <v>7541.3676800000003</v>
      </c>
      <c r="AD49" s="11">
        <v>-19245.680179999999</v>
      </c>
      <c r="AE49" s="11">
        <v>78503.934370000003</v>
      </c>
      <c r="AF49" s="11">
        <v>-3830.6429600000001</v>
      </c>
      <c r="AG49" s="11">
        <v>1827142.2298699999</v>
      </c>
      <c r="AH49" s="11">
        <v>-104815.72487000001</v>
      </c>
      <c r="AI49" s="11">
        <v>1931957.95474</v>
      </c>
      <c r="AJ49" s="11">
        <v>121908</v>
      </c>
    </row>
    <row r="50" spans="1:36" ht="12.75" customHeight="1" x14ac:dyDescent="0.2">
      <c r="A50" s="17">
        <f>Assets!A50</f>
        <v>39</v>
      </c>
      <c r="B50" s="17" t="str">
        <f>Assets!B50</f>
        <v>386</v>
      </c>
      <c r="C50" s="16" t="s">
        <v>234</v>
      </c>
      <c r="D50" s="11">
        <v>152024.54548999999</v>
      </c>
      <c r="E50" s="11">
        <v>48464.451050000003</v>
      </c>
      <c r="F50" s="11">
        <v>0</v>
      </c>
      <c r="G50" s="11">
        <v>0</v>
      </c>
      <c r="H50" s="11">
        <v>103560.09444</v>
      </c>
      <c r="I50" s="11">
        <v>110605.59557</v>
      </c>
      <c r="J50" s="11">
        <v>110605.59557</v>
      </c>
      <c r="K50" s="11">
        <v>39523.487249999998</v>
      </c>
      <c r="L50" s="11">
        <v>0</v>
      </c>
      <c r="M50" s="11">
        <v>1568908.8169199999</v>
      </c>
      <c r="N50" s="11">
        <v>761264.05579999997</v>
      </c>
      <c r="O50" s="11">
        <v>-37260.931969999998</v>
      </c>
      <c r="P50" s="11">
        <v>807644.76112000004</v>
      </c>
      <c r="Q50" s="11">
        <v>-41220.327510000003</v>
      </c>
      <c r="R50" s="11">
        <v>0</v>
      </c>
      <c r="S50" s="11">
        <v>0</v>
      </c>
      <c r="T50" s="11">
        <v>0</v>
      </c>
      <c r="U50" s="11">
        <v>115151.23305</v>
      </c>
      <c r="V50" s="11">
        <v>0</v>
      </c>
      <c r="W50" s="11">
        <v>115151.23305</v>
      </c>
      <c r="X50" s="11">
        <v>0</v>
      </c>
      <c r="Y50" s="11">
        <v>104116.30218</v>
      </c>
      <c r="Z50" s="11">
        <v>545</v>
      </c>
      <c r="AA50" s="11">
        <v>20000</v>
      </c>
      <c r="AB50" s="11">
        <v>101972.76096</v>
      </c>
      <c r="AC50" s="11">
        <v>3980.7056400000001</v>
      </c>
      <c r="AD50" s="11">
        <v>-9002.2284999999993</v>
      </c>
      <c r="AE50" s="11">
        <v>19898.37269</v>
      </c>
      <c r="AF50" s="11">
        <v>-13703.631439999999</v>
      </c>
      <c r="AG50" s="11">
        <v>2236726.8197499998</v>
      </c>
      <c r="AH50" s="11">
        <v>-101187.11942</v>
      </c>
      <c r="AI50" s="11">
        <v>2337913.9391700001</v>
      </c>
      <c r="AJ50" s="11">
        <v>104047</v>
      </c>
    </row>
    <row r="51" spans="1:36" ht="12.75" customHeight="1" x14ac:dyDescent="0.2">
      <c r="A51" s="17">
        <f>Assets!A51</f>
        <v>40</v>
      </c>
      <c r="B51" s="17" t="str">
        <f>Assets!B51</f>
        <v>288</v>
      </c>
      <c r="C51" s="16" t="s">
        <v>235</v>
      </c>
      <c r="D51" s="11">
        <v>49280.45678</v>
      </c>
      <c r="E51" s="11">
        <v>26998.5455</v>
      </c>
      <c r="F51" s="11">
        <v>0</v>
      </c>
      <c r="G51" s="11">
        <v>0</v>
      </c>
      <c r="H51" s="11">
        <v>22281.91128</v>
      </c>
      <c r="I51" s="11">
        <v>0</v>
      </c>
      <c r="J51" s="11">
        <v>0</v>
      </c>
      <c r="K51" s="11">
        <v>80.336600000002406</v>
      </c>
      <c r="L51" s="11">
        <v>-35005.355779999998</v>
      </c>
      <c r="M51" s="11">
        <v>491937.53198999999</v>
      </c>
      <c r="N51" s="11">
        <v>448707.36372999998</v>
      </c>
      <c r="O51" s="11">
        <v>-359620.78645999997</v>
      </c>
      <c r="P51" s="11">
        <v>43230.168259999999</v>
      </c>
      <c r="Q51" s="11">
        <v>-4439.7427299999999</v>
      </c>
      <c r="R51" s="11">
        <v>145289.02739999999</v>
      </c>
      <c r="S51" s="11">
        <v>145289.02739999999</v>
      </c>
      <c r="T51" s="11">
        <v>0</v>
      </c>
      <c r="U51" s="11">
        <v>320420.82192000002</v>
      </c>
      <c r="V51" s="11">
        <v>0</v>
      </c>
      <c r="W51" s="11">
        <v>320420.82192000002</v>
      </c>
      <c r="X51" s="11">
        <v>0</v>
      </c>
      <c r="Y51" s="11">
        <v>469109.29100000003</v>
      </c>
      <c r="Z51" s="11">
        <v>11073.3555</v>
      </c>
      <c r="AA51" s="11">
        <v>22237.219710000001</v>
      </c>
      <c r="AB51" s="11">
        <v>98100.148149999994</v>
      </c>
      <c r="AC51" s="11">
        <v>1863.0792200000001</v>
      </c>
      <c r="AD51" s="11">
        <v>-807.38088000000005</v>
      </c>
      <c r="AE51" s="11">
        <v>6757.06195999999</v>
      </c>
      <c r="AF51" s="11">
        <v>-211855.04740000001</v>
      </c>
      <c r="AG51" s="11">
        <v>1616148.33023</v>
      </c>
      <c r="AH51" s="11">
        <v>-611728.31325000001</v>
      </c>
      <c r="AI51" s="11">
        <v>2227876.6434800001</v>
      </c>
      <c r="AJ51" s="11">
        <v>0</v>
      </c>
    </row>
    <row r="52" spans="1:36" ht="12.75" customHeight="1" x14ac:dyDescent="0.2">
      <c r="A52" s="17">
        <f>Assets!A52</f>
        <v>41</v>
      </c>
      <c r="B52" s="17" t="str">
        <f>Assets!B52</f>
        <v xml:space="preserve"> 91</v>
      </c>
      <c r="C52" s="16" t="s">
        <v>236</v>
      </c>
      <c r="D52" s="11">
        <v>104499.10984999999</v>
      </c>
      <c r="E52" s="11">
        <v>41759.95837</v>
      </c>
      <c r="F52" s="11">
        <v>0</v>
      </c>
      <c r="G52" s="11">
        <v>0</v>
      </c>
      <c r="H52" s="11">
        <v>62739.15148</v>
      </c>
      <c r="I52" s="11">
        <v>0</v>
      </c>
      <c r="J52" s="11">
        <v>0</v>
      </c>
      <c r="K52" s="11">
        <v>16391.61836</v>
      </c>
      <c r="L52" s="11">
        <v>-2446.19506</v>
      </c>
      <c r="M52" s="11">
        <v>814022.28694000002</v>
      </c>
      <c r="N52" s="11">
        <v>728055.99557000003</v>
      </c>
      <c r="O52" s="11">
        <v>-15366.44953</v>
      </c>
      <c r="P52" s="11">
        <v>85966.291370000006</v>
      </c>
      <c r="Q52" s="11">
        <v>-3140.8544900000002</v>
      </c>
      <c r="R52" s="11">
        <v>0</v>
      </c>
      <c r="S52" s="11">
        <v>0</v>
      </c>
      <c r="T52" s="11">
        <v>0</v>
      </c>
      <c r="U52" s="11">
        <v>250491.50700000001</v>
      </c>
      <c r="V52" s="11">
        <v>0</v>
      </c>
      <c r="W52" s="11">
        <v>250491.50700000001</v>
      </c>
      <c r="X52" s="11">
        <v>0</v>
      </c>
      <c r="Y52" s="11">
        <v>24883.158380000001</v>
      </c>
      <c r="Z52" s="11">
        <v>9297.1348099999996</v>
      </c>
      <c r="AA52" s="11">
        <v>0</v>
      </c>
      <c r="AB52" s="11">
        <v>150595.59048000001</v>
      </c>
      <c r="AC52" s="11">
        <v>5890.2207600000002</v>
      </c>
      <c r="AD52" s="11">
        <v>-843.68663000000004</v>
      </c>
      <c r="AE52" s="11">
        <v>90278.068350000001</v>
      </c>
      <c r="AF52" s="11">
        <v>0</v>
      </c>
      <c r="AG52" s="11">
        <v>1466348.69493</v>
      </c>
      <c r="AH52" s="11">
        <v>-21797.185710000002</v>
      </c>
      <c r="AI52" s="11">
        <v>1488145.8806400001</v>
      </c>
      <c r="AJ52" s="11">
        <v>0</v>
      </c>
    </row>
    <row r="53" spans="1:36" ht="12.75" customHeight="1" x14ac:dyDescent="0.2">
      <c r="A53" s="17">
        <f>Assets!A53</f>
        <v>42</v>
      </c>
      <c r="B53" s="17" t="str">
        <f>Assets!B53</f>
        <v>113</v>
      </c>
      <c r="C53" s="16" t="s">
        <v>237</v>
      </c>
      <c r="D53" s="11">
        <v>98866.636159999995</v>
      </c>
      <c r="E53" s="11">
        <v>66048.119470000005</v>
      </c>
      <c r="F53" s="11">
        <v>0</v>
      </c>
      <c r="G53" s="11">
        <v>0</v>
      </c>
      <c r="H53" s="11">
        <v>32818.516689999997</v>
      </c>
      <c r="I53" s="11">
        <v>0</v>
      </c>
      <c r="J53" s="11">
        <v>0</v>
      </c>
      <c r="K53" s="11">
        <v>18946.638070000001</v>
      </c>
      <c r="L53" s="11">
        <v>-272.91770000000002</v>
      </c>
      <c r="M53" s="11">
        <v>824633.2378</v>
      </c>
      <c r="N53" s="11">
        <v>772367.63538999995</v>
      </c>
      <c r="O53" s="11">
        <v>-72304.585930000001</v>
      </c>
      <c r="P53" s="11">
        <v>52265.60241</v>
      </c>
      <c r="Q53" s="11">
        <v>-11330.320890000001</v>
      </c>
      <c r="R53" s="11">
        <v>194459.19528000001</v>
      </c>
      <c r="S53" s="11">
        <v>194304</v>
      </c>
      <c r="T53" s="11">
        <v>-15730</v>
      </c>
      <c r="U53" s="11">
        <v>435930.41090000002</v>
      </c>
      <c r="V53" s="11">
        <v>0</v>
      </c>
      <c r="W53" s="11">
        <v>435930.41090000002</v>
      </c>
      <c r="X53" s="11">
        <v>0</v>
      </c>
      <c r="Y53" s="11">
        <v>43595.947440000004</v>
      </c>
      <c r="Z53" s="11">
        <v>0</v>
      </c>
      <c r="AA53" s="11">
        <v>0</v>
      </c>
      <c r="AB53" s="11">
        <v>404431.55187000002</v>
      </c>
      <c r="AC53" s="11">
        <v>4887.3946900000001</v>
      </c>
      <c r="AD53" s="11">
        <v>-764.93188999999995</v>
      </c>
      <c r="AE53" s="11">
        <v>29201.999779999998</v>
      </c>
      <c r="AF53" s="11">
        <v>0</v>
      </c>
      <c r="AG53" s="11">
        <v>2054953.01199</v>
      </c>
      <c r="AH53" s="11">
        <v>-100402.75641</v>
      </c>
      <c r="AI53" s="11">
        <v>2155355.7683999999</v>
      </c>
      <c r="AJ53" s="11">
        <v>200000</v>
      </c>
    </row>
    <row r="54" spans="1:36" ht="12.75" customHeight="1" x14ac:dyDescent="0.2">
      <c r="A54" s="17">
        <f>Assets!A54</f>
        <v>43</v>
      </c>
      <c r="B54" s="17" t="str">
        <f>Assets!B54</f>
        <v>191</v>
      </c>
      <c r="C54" s="16" t="s">
        <v>238</v>
      </c>
      <c r="D54" s="11">
        <v>88745.390539999993</v>
      </c>
      <c r="E54" s="11">
        <v>34766.288489999999</v>
      </c>
      <c r="F54" s="11">
        <v>0</v>
      </c>
      <c r="G54" s="11">
        <v>0</v>
      </c>
      <c r="H54" s="11">
        <v>53979.102050000001</v>
      </c>
      <c r="I54" s="11">
        <v>0</v>
      </c>
      <c r="J54" s="11">
        <v>0</v>
      </c>
      <c r="K54" s="11">
        <v>0</v>
      </c>
      <c r="L54" s="11">
        <v>0</v>
      </c>
      <c r="M54" s="11">
        <v>752157.81663000002</v>
      </c>
      <c r="N54" s="11">
        <v>161159.04762</v>
      </c>
      <c r="O54" s="11">
        <v>-13988.317709999999</v>
      </c>
      <c r="P54" s="11">
        <v>590998.76901000005</v>
      </c>
      <c r="Q54" s="11">
        <v>-6969.6662999999999</v>
      </c>
      <c r="R54" s="11">
        <v>86.889220000000904</v>
      </c>
      <c r="S54" s="11">
        <v>0</v>
      </c>
      <c r="T54" s="11">
        <v>0</v>
      </c>
      <c r="U54" s="11">
        <v>74097.315180000005</v>
      </c>
      <c r="V54" s="11">
        <v>0</v>
      </c>
      <c r="W54" s="11">
        <v>74097.315180000005</v>
      </c>
      <c r="X54" s="11">
        <v>0</v>
      </c>
      <c r="Y54" s="11">
        <v>20013</v>
      </c>
      <c r="Z54" s="11">
        <v>0</v>
      </c>
      <c r="AA54" s="11">
        <v>0</v>
      </c>
      <c r="AB54" s="11">
        <v>783751.41740999999</v>
      </c>
      <c r="AC54" s="11">
        <v>-4783.1440899999998</v>
      </c>
      <c r="AD54" s="11">
        <v>-5029.8055599999998</v>
      </c>
      <c r="AE54" s="11">
        <v>586631.35442999995</v>
      </c>
      <c r="AF54" s="11">
        <v>0</v>
      </c>
      <c r="AG54" s="11">
        <v>2300700.03932</v>
      </c>
      <c r="AH54" s="11">
        <v>-25987.789570000001</v>
      </c>
      <c r="AI54" s="11">
        <v>2326687.82889</v>
      </c>
      <c r="AJ54" s="11">
        <v>0</v>
      </c>
    </row>
    <row r="55" spans="1:36" ht="12.75" customHeight="1" x14ac:dyDescent="0.2">
      <c r="A55" s="17">
        <f>Assets!A55</f>
        <v>44</v>
      </c>
      <c r="B55" s="17" t="str">
        <f>Assets!B55</f>
        <v xml:space="preserve"> 29</v>
      </c>
      <c r="C55" s="16" t="s">
        <v>239</v>
      </c>
      <c r="D55" s="11">
        <v>125324.56733999999</v>
      </c>
      <c r="E55" s="11">
        <v>94026.530740000002</v>
      </c>
      <c r="F55" s="11">
        <v>0</v>
      </c>
      <c r="G55" s="11">
        <v>0</v>
      </c>
      <c r="H55" s="11">
        <v>31298.036599999999</v>
      </c>
      <c r="I55" s="11">
        <v>1560.0558100000001</v>
      </c>
      <c r="J55" s="11">
        <v>0</v>
      </c>
      <c r="K55" s="11">
        <v>17498.887480000001</v>
      </c>
      <c r="L55" s="11">
        <v>-994.22474</v>
      </c>
      <c r="M55" s="11">
        <v>1190537.14078</v>
      </c>
      <c r="N55" s="11">
        <v>1159242.5460000001</v>
      </c>
      <c r="O55" s="11">
        <v>-52359.313139999998</v>
      </c>
      <c r="P55" s="11">
        <v>31294.594779999999</v>
      </c>
      <c r="Q55" s="11">
        <v>-3222.5275799999999</v>
      </c>
      <c r="R55" s="11">
        <v>0</v>
      </c>
      <c r="S55" s="11">
        <v>0</v>
      </c>
      <c r="T55" s="11">
        <v>0</v>
      </c>
      <c r="U55" s="11">
        <v>270355.06848999998</v>
      </c>
      <c r="V55" s="11">
        <v>-27348.067999999999</v>
      </c>
      <c r="W55" s="11">
        <v>270355.06848999998</v>
      </c>
      <c r="X55" s="11">
        <v>0</v>
      </c>
      <c r="Y55" s="11">
        <v>0</v>
      </c>
      <c r="Z55" s="11">
        <v>450</v>
      </c>
      <c r="AA55" s="11">
        <v>2552.62</v>
      </c>
      <c r="AB55" s="11">
        <v>21189.942859999999</v>
      </c>
      <c r="AC55" s="11">
        <v>13020.943569999999</v>
      </c>
      <c r="AD55" s="11">
        <v>-1490.9257</v>
      </c>
      <c r="AE55" s="11">
        <v>5866.6468199999999</v>
      </c>
      <c r="AF55" s="11">
        <v>-1.2698</v>
      </c>
      <c r="AG55" s="11">
        <v>1648355.8731500001</v>
      </c>
      <c r="AH55" s="11">
        <v>-85416.328959999999</v>
      </c>
      <c r="AI55" s="11">
        <v>1733772.20211</v>
      </c>
      <c r="AJ55" s="11">
        <v>0</v>
      </c>
    </row>
    <row r="56" spans="1:36" ht="12.75" customHeight="1" x14ac:dyDescent="0.2">
      <c r="A56" s="17">
        <f>Assets!A56</f>
        <v>45</v>
      </c>
      <c r="B56" s="17" t="str">
        <f>Assets!B56</f>
        <v>206</v>
      </c>
      <c r="C56" s="16" t="s">
        <v>240</v>
      </c>
      <c r="D56" s="11">
        <v>115480.86678</v>
      </c>
      <c r="E56" s="11">
        <v>4027.4858300000001</v>
      </c>
      <c r="F56" s="11">
        <v>0</v>
      </c>
      <c r="G56" s="11">
        <v>0</v>
      </c>
      <c r="H56" s="11">
        <v>111453.38095000001</v>
      </c>
      <c r="I56" s="11">
        <v>2782.2960899999998</v>
      </c>
      <c r="J56" s="11">
        <v>0</v>
      </c>
      <c r="K56" s="11">
        <v>2973.6253900000002</v>
      </c>
      <c r="L56" s="11">
        <v>-275.48289</v>
      </c>
      <c r="M56" s="11">
        <v>175161.78138999999</v>
      </c>
      <c r="N56" s="11">
        <v>149895.75802000001</v>
      </c>
      <c r="O56" s="11">
        <v>-145625.37614000001</v>
      </c>
      <c r="P56" s="11">
        <v>25266.023369999999</v>
      </c>
      <c r="Q56" s="11">
        <v>-58021.31005</v>
      </c>
      <c r="R56" s="11">
        <v>7733.2687999999998</v>
      </c>
      <c r="S56" s="11">
        <v>7733.2687999999998</v>
      </c>
      <c r="T56" s="11">
        <v>0</v>
      </c>
      <c r="U56" s="11">
        <v>0</v>
      </c>
      <c r="V56" s="11">
        <v>0</v>
      </c>
      <c r="W56" s="11">
        <v>0</v>
      </c>
      <c r="X56" s="11">
        <v>0</v>
      </c>
      <c r="Y56" s="11">
        <v>619785.26450000005</v>
      </c>
      <c r="Z56" s="11">
        <v>898.49400000000003</v>
      </c>
      <c r="AA56" s="11">
        <v>24175.242849999999</v>
      </c>
      <c r="AB56" s="11">
        <v>105332.41207999999</v>
      </c>
      <c r="AC56" s="11">
        <v>989.67975000000001</v>
      </c>
      <c r="AD56" s="11">
        <v>-7234.2362999999996</v>
      </c>
      <c r="AE56" s="11">
        <v>188262.70217</v>
      </c>
      <c r="AF56" s="11">
        <v>0</v>
      </c>
      <c r="AG56" s="11">
        <v>1243575.6338</v>
      </c>
      <c r="AH56" s="11">
        <v>-211156.40538000001</v>
      </c>
      <c r="AI56" s="11">
        <v>1454732.0391800001</v>
      </c>
      <c r="AJ56" s="11">
        <v>7724</v>
      </c>
    </row>
    <row r="57" spans="1:36" ht="12.75" customHeight="1" x14ac:dyDescent="0.2">
      <c r="A57" s="17">
        <f>Assets!A57</f>
        <v>46</v>
      </c>
      <c r="B57" s="17" t="str">
        <f>Assets!B57</f>
        <v>392</v>
      </c>
      <c r="C57" s="16" t="s">
        <v>241</v>
      </c>
      <c r="D57" s="11">
        <v>134561.0472</v>
      </c>
      <c r="E57" s="11">
        <v>91466.333350000001</v>
      </c>
      <c r="F57" s="11">
        <v>0</v>
      </c>
      <c r="G57" s="11">
        <v>0</v>
      </c>
      <c r="H57" s="11">
        <v>43094.71385</v>
      </c>
      <c r="I57" s="11">
        <v>0</v>
      </c>
      <c r="J57" s="11">
        <v>0</v>
      </c>
      <c r="K57" s="11">
        <v>24137.65811</v>
      </c>
      <c r="L57" s="11">
        <v>-194.65852000000001</v>
      </c>
      <c r="M57" s="11">
        <v>683415.42729000002</v>
      </c>
      <c r="N57" s="11">
        <v>617371.15686999995</v>
      </c>
      <c r="O57" s="11">
        <v>-26836.544010000001</v>
      </c>
      <c r="P57" s="11">
        <v>66044.270420000001</v>
      </c>
      <c r="Q57" s="11">
        <v>-7235.2708499999999</v>
      </c>
      <c r="R57" s="11">
        <v>60</v>
      </c>
      <c r="S57" s="11">
        <v>0</v>
      </c>
      <c r="T57" s="11">
        <v>0</v>
      </c>
      <c r="U57" s="11">
        <v>481104.65740000003</v>
      </c>
      <c r="V57" s="11">
        <v>0</v>
      </c>
      <c r="W57" s="11">
        <v>481104.65740000003</v>
      </c>
      <c r="X57" s="11">
        <v>0</v>
      </c>
      <c r="Y57" s="11">
        <v>0</v>
      </c>
      <c r="Z57" s="11">
        <v>553.53282999999999</v>
      </c>
      <c r="AA57" s="11">
        <v>1472.0483400000001</v>
      </c>
      <c r="AB57" s="11">
        <v>30407.946550000001</v>
      </c>
      <c r="AC57" s="11">
        <v>607.12328000000002</v>
      </c>
      <c r="AD57" s="11">
        <v>-275.14470999999998</v>
      </c>
      <c r="AE57" s="11">
        <v>10318.035809999999</v>
      </c>
      <c r="AF57" s="11">
        <v>0</v>
      </c>
      <c r="AG57" s="11">
        <v>1366637.4768099999</v>
      </c>
      <c r="AH57" s="11">
        <v>-34541.618090000004</v>
      </c>
      <c r="AI57" s="11">
        <v>1401179.0948999999</v>
      </c>
      <c r="AJ57" s="11">
        <v>0</v>
      </c>
    </row>
    <row r="58" spans="1:36" ht="12.75" customHeight="1" x14ac:dyDescent="0.2">
      <c r="A58" s="17">
        <f>Assets!A58</f>
        <v>47</v>
      </c>
      <c r="B58" s="17" t="str">
        <f>Assets!B58</f>
        <v>286</v>
      </c>
      <c r="C58" s="16" t="s">
        <v>242</v>
      </c>
      <c r="D58" s="11">
        <v>53980.108549999997</v>
      </c>
      <c r="E58" s="11">
        <v>25122.20736</v>
      </c>
      <c r="F58" s="11">
        <v>0</v>
      </c>
      <c r="G58" s="11">
        <v>0</v>
      </c>
      <c r="H58" s="11">
        <v>28857.90119</v>
      </c>
      <c r="I58" s="11">
        <v>0</v>
      </c>
      <c r="J58" s="11">
        <v>0</v>
      </c>
      <c r="K58" s="11">
        <v>82921.105850000007</v>
      </c>
      <c r="L58" s="11">
        <v>-1426.46812</v>
      </c>
      <c r="M58" s="11">
        <v>739938.70146999997</v>
      </c>
      <c r="N58" s="11">
        <v>676832.47013000003</v>
      </c>
      <c r="O58" s="11">
        <v>-156262.12919000001</v>
      </c>
      <c r="P58" s="11">
        <v>63106.231339999998</v>
      </c>
      <c r="Q58" s="11">
        <v>-4631.0705399999997</v>
      </c>
      <c r="R58" s="11">
        <v>0</v>
      </c>
      <c r="S58" s="11">
        <v>0</v>
      </c>
      <c r="T58" s="11">
        <v>0</v>
      </c>
      <c r="U58" s="11">
        <v>227468.21294999999</v>
      </c>
      <c r="V58" s="11">
        <v>0</v>
      </c>
      <c r="W58" s="11">
        <v>227468.21294999999</v>
      </c>
      <c r="X58" s="11">
        <v>0</v>
      </c>
      <c r="Y58" s="11">
        <v>9.7672399999999993</v>
      </c>
      <c r="Z58" s="11">
        <v>0</v>
      </c>
      <c r="AA58" s="11">
        <v>456.654</v>
      </c>
      <c r="AB58" s="11">
        <v>74313.221510000003</v>
      </c>
      <c r="AC58" s="11">
        <v>661.78558999999996</v>
      </c>
      <c r="AD58" s="11">
        <v>-862.57023000000004</v>
      </c>
      <c r="AE58" s="11">
        <v>14087.35821</v>
      </c>
      <c r="AF58" s="11">
        <v>0</v>
      </c>
      <c r="AG58" s="11">
        <v>1193836.9153700001</v>
      </c>
      <c r="AH58" s="11">
        <v>-163182.23808000001</v>
      </c>
      <c r="AI58" s="11">
        <v>1357019.1534500001</v>
      </c>
      <c r="AJ58" s="11">
        <v>31980</v>
      </c>
    </row>
    <row r="59" spans="1:36" ht="12.75" customHeight="1" x14ac:dyDescent="0.2">
      <c r="A59" s="17">
        <f>Assets!A59</f>
        <v>48</v>
      </c>
      <c r="B59" s="17" t="str">
        <f>Assets!B59</f>
        <v>123</v>
      </c>
      <c r="C59" s="16" t="s">
        <v>243</v>
      </c>
      <c r="D59" s="11">
        <v>50821.76453</v>
      </c>
      <c r="E59" s="11">
        <v>19778.21542</v>
      </c>
      <c r="F59" s="11">
        <v>0</v>
      </c>
      <c r="G59" s="11">
        <v>0</v>
      </c>
      <c r="H59" s="11">
        <v>31043.54911</v>
      </c>
      <c r="I59" s="11">
        <v>0</v>
      </c>
      <c r="J59" s="11">
        <v>0</v>
      </c>
      <c r="K59" s="11">
        <v>10775.49079</v>
      </c>
      <c r="L59" s="11">
        <v>-54.14819</v>
      </c>
      <c r="M59" s="11">
        <v>696876.89219000004</v>
      </c>
      <c r="N59" s="11">
        <v>676620.35890999995</v>
      </c>
      <c r="O59" s="11">
        <v>-15025.699780000001</v>
      </c>
      <c r="P59" s="11">
        <v>20256.53328</v>
      </c>
      <c r="Q59" s="11">
        <v>-3547.1785</v>
      </c>
      <c r="R59" s="11">
        <v>122856.89025</v>
      </c>
      <c r="S59" s="11">
        <v>120184.10954999999</v>
      </c>
      <c r="T59" s="11">
        <v>0</v>
      </c>
      <c r="U59" s="11">
        <v>0</v>
      </c>
      <c r="V59" s="11">
        <v>0</v>
      </c>
      <c r="W59" s="11">
        <v>0</v>
      </c>
      <c r="X59" s="11">
        <v>0</v>
      </c>
      <c r="Y59" s="11">
        <v>76121.620550000007</v>
      </c>
      <c r="Z59" s="11">
        <v>0</v>
      </c>
      <c r="AA59" s="11">
        <v>0</v>
      </c>
      <c r="AB59" s="11">
        <v>62047.49768</v>
      </c>
      <c r="AC59" s="11">
        <v>5500.2929899999999</v>
      </c>
      <c r="AD59" s="11">
        <v>-229.95268999999999</v>
      </c>
      <c r="AE59" s="11">
        <v>2243.6842799999999</v>
      </c>
      <c r="AF59" s="11">
        <v>-5275.9248600000001</v>
      </c>
      <c r="AG59" s="11">
        <v>1027244.13326</v>
      </c>
      <c r="AH59" s="11">
        <v>-24132.904020000002</v>
      </c>
      <c r="AI59" s="11">
        <v>1051377.03728</v>
      </c>
      <c r="AJ59" s="11">
        <v>0</v>
      </c>
    </row>
    <row r="60" spans="1:36" ht="12.75" customHeight="1" x14ac:dyDescent="0.2">
      <c r="A60" s="17">
        <f>Assets!A60</f>
        <v>49</v>
      </c>
      <c r="B60" s="17" t="str">
        <f>Assets!B60</f>
        <v>694</v>
      </c>
      <c r="C60" s="16" t="s">
        <v>244</v>
      </c>
      <c r="D60" s="11">
        <v>159164.76740000001</v>
      </c>
      <c r="E60" s="11">
        <v>76828.960569999996</v>
      </c>
      <c r="F60" s="11">
        <v>0</v>
      </c>
      <c r="G60" s="11">
        <v>0</v>
      </c>
      <c r="H60" s="11">
        <v>82335.806830000001</v>
      </c>
      <c r="I60" s="11">
        <v>0</v>
      </c>
      <c r="J60" s="11">
        <v>0</v>
      </c>
      <c r="K60" s="11">
        <v>9523.8555099999994</v>
      </c>
      <c r="L60" s="11">
        <v>0</v>
      </c>
      <c r="M60" s="11">
        <v>347083.98995000002</v>
      </c>
      <c r="N60" s="11">
        <v>269249.77474999998</v>
      </c>
      <c r="O60" s="11">
        <v>-66124.901289999994</v>
      </c>
      <c r="P60" s="11">
        <v>77834.215200000006</v>
      </c>
      <c r="Q60" s="11">
        <v>-7037.6633099999999</v>
      </c>
      <c r="R60" s="11">
        <v>51268.15</v>
      </c>
      <c r="S60" s="11">
        <v>51268.15</v>
      </c>
      <c r="T60" s="11">
        <v>0</v>
      </c>
      <c r="U60" s="11">
        <v>365881.15604999999</v>
      </c>
      <c r="V60" s="11">
        <v>0</v>
      </c>
      <c r="W60" s="11">
        <v>365881.15604999999</v>
      </c>
      <c r="X60" s="11">
        <v>0</v>
      </c>
      <c r="Y60" s="11">
        <v>0</v>
      </c>
      <c r="Z60" s="11">
        <v>3151.7489999999998</v>
      </c>
      <c r="AA60" s="11">
        <v>83.218419999999995</v>
      </c>
      <c r="AB60" s="11">
        <v>17977.252219999998</v>
      </c>
      <c r="AC60" s="11">
        <v>32.4194700000007</v>
      </c>
      <c r="AD60" s="11">
        <v>-5169.0611799999997</v>
      </c>
      <c r="AE60" s="11">
        <v>102115.71382999999</v>
      </c>
      <c r="AF60" s="11">
        <v>-386.29588000000001</v>
      </c>
      <c r="AG60" s="11">
        <v>1056282.2718499999</v>
      </c>
      <c r="AH60" s="11">
        <v>-78717.921660000007</v>
      </c>
      <c r="AI60" s="11">
        <v>1135000.1935099999</v>
      </c>
      <c r="AJ60" s="11">
        <v>50000</v>
      </c>
    </row>
    <row r="61" spans="1:36" ht="12.75" customHeight="1" x14ac:dyDescent="0.2">
      <c r="A61" s="17">
        <f>Assets!A61</f>
        <v>50</v>
      </c>
      <c r="B61" s="17" t="str">
        <f>Assets!B61</f>
        <v>381</v>
      </c>
      <c r="C61" s="16" t="s">
        <v>245</v>
      </c>
      <c r="D61" s="11">
        <v>96801.647729999997</v>
      </c>
      <c r="E61" s="11">
        <v>56650.028129999999</v>
      </c>
      <c r="F61" s="11">
        <v>0</v>
      </c>
      <c r="G61" s="11">
        <v>0</v>
      </c>
      <c r="H61" s="11">
        <v>40151.619599999998</v>
      </c>
      <c r="I61" s="11">
        <v>0</v>
      </c>
      <c r="J61" s="11">
        <v>0</v>
      </c>
      <c r="K61" s="11">
        <v>14225.04254</v>
      </c>
      <c r="L61" s="11">
        <v>-929.38782000000003</v>
      </c>
      <c r="M61" s="11">
        <v>320383.70355999999</v>
      </c>
      <c r="N61" s="11">
        <v>315483.13125999999</v>
      </c>
      <c r="O61" s="11">
        <v>-19391.999349999998</v>
      </c>
      <c r="P61" s="11">
        <v>4900.5722999999998</v>
      </c>
      <c r="Q61" s="11">
        <v>-66.165599999999998</v>
      </c>
      <c r="R61" s="11">
        <v>0</v>
      </c>
      <c r="S61" s="11">
        <v>0</v>
      </c>
      <c r="T61" s="11">
        <v>0</v>
      </c>
      <c r="U61" s="11">
        <v>300768.49325</v>
      </c>
      <c r="V61" s="11">
        <v>0</v>
      </c>
      <c r="W61" s="11">
        <v>300768.49325</v>
      </c>
      <c r="X61" s="11">
        <v>0</v>
      </c>
      <c r="Y61" s="11">
        <v>47.633200000000002</v>
      </c>
      <c r="Z61" s="11">
        <v>35.364139999999999</v>
      </c>
      <c r="AA61" s="11">
        <v>702.072</v>
      </c>
      <c r="AB61" s="11">
        <v>54590.362639999999</v>
      </c>
      <c r="AC61" s="11">
        <v>106.50852</v>
      </c>
      <c r="AD61" s="11">
        <v>-3.1669399999999999</v>
      </c>
      <c r="AE61" s="11">
        <v>3422.9210400000002</v>
      </c>
      <c r="AF61" s="11">
        <v>0</v>
      </c>
      <c r="AG61" s="11">
        <v>791083.74861999997</v>
      </c>
      <c r="AH61" s="11">
        <v>-20390.719710000001</v>
      </c>
      <c r="AI61" s="11">
        <v>811474.46832999995</v>
      </c>
      <c r="AJ61" s="11">
        <v>0</v>
      </c>
    </row>
    <row r="62" spans="1:36" ht="12.75" customHeight="1" x14ac:dyDescent="0.2">
      <c r="A62" s="17">
        <f>Assets!A62</f>
        <v>51</v>
      </c>
      <c r="B62" s="17" t="str">
        <f>Assets!B62</f>
        <v>290</v>
      </c>
      <c r="C62" s="16" t="s">
        <v>246</v>
      </c>
      <c r="D62" s="11">
        <v>68748.006970000002</v>
      </c>
      <c r="E62" s="11">
        <v>43507.808940000003</v>
      </c>
      <c r="F62" s="11">
        <v>0</v>
      </c>
      <c r="G62" s="11">
        <v>0</v>
      </c>
      <c r="H62" s="11">
        <v>25240.19803</v>
      </c>
      <c r="I62" s="11">
        <v>0</v>
      </c>
      <c r="J62" s="11">
        <v>0</v>
      </c>
      <c r="K62" s="11">
        <v>1402.5626500000001</v>
      </c>
      <c r="L62" s="11">
        <v>-155.1018</v>
      </c>
      <c r="M62" s="11">
        <v>526527.22100999998</v>
      </c>
      <c r="N62" s="11">
        <v>522683.10477999999</v>
      </c>
      <c r="O62" s="11">
        <v>-63406.008809999999</v>
      </c>
      <c r="P62" s="11">
        <v>3844.1162300000001</v>
      </c>
      <c r="Q62" s="11">
        <v>-287.21589999999998</v>
      </c>
      <c r="R62" s="11">
        <v>68.662909999999997</v>
      </c>
      <c r="S62" s="11">
        <v>0</v>
      </c>
      <c r="T62" s="11">
        <v>0</v>
      </c>
      <c r="U62" s="11">
        <v>450591.78149999998</v>
      </c>
      <c r="V62" s="11">
        <v>0</v>
      </c>
      <c r="W62" s="11">
        <v>450591.78149999998</v>
      </c>
      <c r="X62" s="11">
        <v>0</v>
      </c>
      <c r="Y62" s="11">
        <v>0</v>
      </c>
      <c r="Z62" s="11">
        <v>0</v>
      </c>
      <c r="AA62" s="11">
        <v>1535.16815</v>
      </c>
      <c r="AB62" s="11">
        <v>20733.437460000001</v>
      </c>
      <c r="AC62" s="11">
        <v>12085.3742</v>
      </c>
      <c r="AD62" s="11">
        <v>-71.522980000000004</v>
      </c>
      <c r="AE62" s="11">
        <v>24870.14805</v>
      </c>
      <c r="AF62" s="11">
        <v>-1401.77215</v>
      </c>
      <c r="AG62" s="11">
        <v>1106562.3629000001</v>
      </c>
      <c r="AH62" s="11">
        <v>-65321.621639999998</v>
      </c>
      <c r="AI62" s="11">
        <v>1171883.9845400001</v>
      </c>
      <c r="AJ62" s="11">
        <v>0</v>
      </c>
    </row>
    <row r="63" spans="1:36" ht="12.75" customHeight="1" x14ac:dyDescent="0.2">
      <c r="A63" s="17">
        <f>Assets!A63</f>
        <v>52</v>
      </c>
      <c r="B63" s="17" t="str">
        <f>Assets!B63</f>
        <v>143</v>
      </c>
      <c r="C63" s="16" t="s">
        <v>247</v>
      </c>
      <c r="D63" s="11">
        <v>56142.966180000003</v>
      </c>
      <c r="E63" s="11">
        <v>54643.319020000003</v>
      </c>
      <c r="F63" s="11">
        <v>0</v>
      </c>
      <c r="G63" s="11">
        <v>0</v>
      </c>
      <c r="H63" s="11">
        <v>1499.64716</v>
      </c>
      <c r="I63" s="11">
        <v>503.25322999999997</v>
      </c>
      <c r="J63" s="11">
        <v>0</v>
      </c>
      <c r="K63" s="11">
        <v>3582.3600099999999</v>
      </c>
      <c r="L63" s="11">
        <v>-1.7920799999999999</v>
      </c>
      <c r="M63" s="11">
        <v>322739.48907000001</v>
      </c>
      <c r="N63" s="11">
        <v>296828.56383</v>
      </c>
      <c r="O63" s="11">
        <v>-12916.47032</v>
      </c>
      <c r="P63" s="11">
        <v>25910.92524</v>
      </c>
      <c r="Q63" s="11">
        <v>-3599.06576</v>
      </c>
      <c r="R63" s="11">
        <v>0</v>
      </c>
      <c r="S63" s="11">
        <v>0</v>
      </c>
      <c r="T63" s="11">
        <v>0</v>
      </c>
      <c r="U63" s="11">
        <v>98.195189999999997</v>
      </c>
      <c r="V63" s="11">
        <v>0</v>
      </c>
      <c r="W63" s="11">
        <v>98.195189999999997</v>
      </c>
      <c r="X63" s="11">
        <v>0</v>
      </c>
      <c r="Y63" s="11">
        <v>55143.070800000001</v>
      </c>
      <c r="Z63" s="11">
        <v>0</v>
      </c>
      <c r="AA63" s="11">
        <v>0</v>
      </c>
      <c r="AB63" s="11">
        <v>189000.34893000001</v>
      </c>
      <c r="AC63" s="11">
        <v>8122.9630800000004</v>
      </c>
      <c r="AD63" s="11">
        <v>-1128.0640100000001</v>
      </c>
      <c r="AE63" s="11">
        <v>220670.2629</v>
      </c>
      <c r="AF63" s="11">
        <v>-1.9609999999999999E-2</v>
      </c>
      <c r="AG63" s="11">
        <v>856002.90939000004</v>
      </c>
      <c r="AH63" s="11">
        <v>-17645.411779999999</v>
      </c>
      <c r="AI63" s="11">
        <v>873648.32117000001</v>
      </c>
      <c r="AJ63" s="11">
        <v>100</v>
      </c>
    </row>
    <row r="64" spans="1:36" ht="12.75" customHeight="1" x14ac:dyDescent="0.2">
      <c r="A64" s="17">
        <f>Assets!A64</f>
        <v>53</v>
      </c>
      <c r="B64" s="17" t="str">
        <f>Assets!B64</f>
        <v>240</v>
      </c>
      <c r="C64" s="16" t="s">
        <v>248</v>
      </c>
      <c r="D64" s="11">
        <v>24841.143749999999</v>
      </c>
      <c r="E64" s="11">
        <v>21575.868210000001</v>
      </c>
      <c r="F64" s="11">
        <v>0</v>
      </c>
      <c r="G64" s="11">
        <v>0</v>
      </c>
      <c r="H64" s="11">
        <v>3265.2755400000001</v>
      </c>
      <c r="I64" s="11">
        <v>2263.6581000000001</v>
      </c>
      <c r="J64" s="11">
        <v>0</v>
      </c>
      <c r="K64" s="11">
        <v>17493.170699999999</v>
      </c>
      <c r="L64" s="11">
        <v>-1076.9378200000001</v>
      </c>
      <c r="M64" s="11">
        <v>465589.63906999998</v>
      </c>
      <c r="N64" s="11">
        <v>441589.54833000002</v>
      </c>
      <c r="O64" s="11">
        <v>-12214.641180000001</v>
      </c>
      <c r="P64" s="11">
        <v>24000.09074</v>
      </c>
      <c r="Q64" s="11">
        <v>-3746.46171</v>
      </c>
      <c r="R64" s="11">
        <v>18</v>
      </c>
      <c r="S64" s="11">
        <v>0</v>
      </c>
      <c r="T64" s="11">
        <v>0</v>
      </c>
      <c r="U64" s="11">
        <v>302477.36843999999</v>
      </c>
      <c r="V64" s="11">
        <v>0</v>
      </c>
      <c r="W64" s="11">
        <v>302477.36843999999</v>
      </c>
      <c r="X64" s="11">
        <v>0</v>
      </c>
      <c r="Y64" s="11">
        <v>0</v>
      </c>
      <c r="Z64" s="11">
        <v>0</v>
      </c>
      <c r="AA64" s="11">
        <v>0</v>
      </c>
      <c r="AB64" s="11">
        <v>48284.28312</v>
      </c>
      <c r="AC64" s="11">
        <v>530.93188999999995</v>
      </c>
      <c r="AD64" s="11">
        <v>-435.01164999999997</v>
      </c>
      <c r="AE64" s="11">
        <v>4533.1850700000005</v>
      </c>
      <c r="AF64" s="11">
        <v>0</v>
      </c>
      <c r="AG64" s="11">
        <v>866031.38014000002</v>
      </c>
      <c r="AH64" s="11">
        <v>-17473.052360000001</v>
      </c>
      <c r="AI64" s="11">
        <v>883504.4325</v>
      </c>
      <c r="AJ64" s="11">
        <v>0</v>
      </c>
    </row>
    <row r="65" spans="1:36" ht="12.75" customHeight="1" x14ac:dyDescent="0.2">
      <c r="A65" s="17">
        <f>Assets!A65</f>
        <v>54</v>
      </c>
      <c r="B65" s="17" t="str">
        <f>Assets!B65</f>
        <v>231</v>
      </c>
      <c r="C65" s="16" t="s">
        <v>249</v>
      </c>
      <c r="D65" s="11">
        <v>53942.031900000002</v>
      </c>
      <c r="E65" s="11">
        <v>25078.684669999999</v>
      </c>
      <c r="F65" s="11">
        <v>0</v>
      </c>
      <c r="G65" s="11">
        <v>0</v>
      </c>
      <c r="H65" s="11">
        <v>28863.347229999999</v>
      </c>
      <c r="I65" s="11">
        <v>0</v>
      </c>
      <c r="J65" s="11">
        <v>0</v>
      </c>
      <c r="K65" s="11">
        <v>39563.182670000002</v>
      </c>
      <c r="L65" s="11">
        <v>-129.86519000000001</v>
      </c>
      <c r="M65" s="11">
        <v>327928.80693999998</v>
      </c>
      <c r="N65" s="11">
        <v>224994.84106999999</v>
      </c>
      <c r="O65" s="11">
        <v>-58383.651489999997</v>
      </c>
      <c r="P65" s="11">
        <v>102933.96587</v>
      </c>
      <c r="Q65" s="11">
        <v>-31903.37702</v>
      </c>
      <c r="R65" s="11">
        <v>19908.599999999999</v>
      </c>
      <c r="S65" s="11">
        <v>19908.599999999999</v>
      </c>
      <c r="T65" s="11">
        <v>0</v>
      </c>
      <c r="U65" s="11">
        <v>313737.09589</v>
      </c>
      <c r="V65" s="11">
        <v>0</v>
      </c>
      <c r="W65" s="11">
        <v>313737.09589</v>
      </c>
      <c r="X65" s="11">
        <v>0</v>
      </c>
      <c r="Y65" s="11">
        <v>0</v>
      </c>
      <c r="Z65" s="11">
        <v>1329.085</v>
      </c>
      <c r="AA65" s="11">
        <v>0</v>
      </c>
      <c r="AB65" s="11">
        <v>51674.579550000002</v>
      </c>
      <c r="AC65" s="11">
        <v>2276.5252700000001</v>
      </c>
      <c r="AD65" s="11">
        <v>-632.53597000000002</v>
      </c>
      <c r="AE65" s="11">
        <v>3110.5864999999999</v>
      </c>
      <c r="AF65" s="11">
        <v>-1777.85411</v>
      </c>
      <c r="AG65" s="11">
        <v>813470.49372000003</v>
      </c>
      <c r="AH65" s="11">
        <v>-92827.283779999998</v>
      </c>
      <c r="AI65" s="11">
        <v>906297.77749999997</v>
      </c>
      <c r="AJ65" s="11">
        <v>20000</v>
      </c>
    </row>
    <row r="66" spans="1:36" ht="12.75" customHeight="1" x14ac:dyDescent="0.2">
      <c r="A66" s="17">
        <f>Assets!A66</f>
        <v>55</v>
      </c>
      <c r="B66" s="17" t="str">
        <f>Assets!B66</f>
        <v>326</v>
      </c>
      <c r="C66" s="16" t="s">
        <v>250</v>
      </c>
      <c r="D66" s="11">
        <v>134293.30520999999</v>
      </c>
      <c r="E66" s="11">
        <v>110135.11896000001</v>
      </c>
      <c r="F66" s="11">
        <v>0</v>
      </c>
      <c r="G66" s="11">
        <v>0</v>
      </c>
      <c r="H66" s="11">
        <v>24158.186249999999</v>
      </c>
      <c r="I66" s="11">
        <v>0</v>
      </c>
      <c r="J66" s="11">
        <v>0</v>
      </c>
      <c r="K66" s="11">
        <v>1695.46883</v>
      </c>
      <c r="L66" s="11">
        <v>-254.07855000000001</v>
      </c>
      <c r="M66" s="11">
        <v>413062.54483000003</v>
      </c>
      <c r="N66" s="11">
        <v>382216.16616000002</v>
      </c>
      <c r="O66" s="11">
        <v>-10244.3123</v>
      </c>
      <c r="P66" s="11">
        <v>30846.378669999998</v>
      </c>
      <c r="Q66" s="11">
        <v>-16847.607349999998</v>
      </c>
      <c r="R66" s="11">
        <v>0</v>
      </c>
      <c r="S66" s="11">
        <v>0</v>
      </c>
      <c r="T66" s="11">
        <v>0</v>
      </c>
      <c r="U66" s="11">
        <v>127167.01364</v>
      </c>
      <c r="V66" s="11">
        <v>0</v>
      </c>
      <c r="W66" s="11">
        <v>127167.01364</v>
      </c>
      <c r="X66" s="11">
        <v>0</v>
      </c>
      <c r="Y66" s="11">
        <v>786.91902000000005</v>
      </c>
      <c r="Z66" s="11">
        <v>0</v>
      </c>
      <c r="AA66" s="11">
        <v>609.40011000000004</v>
      </c>
      <c r="AB66" s="11">
        <v>44238.102500000001</v>
      </c>
      <c r="AC66" s="11">
        <v>22428.929940000002</v>
      </c>
      <c r="AD66" s="11">
        <v>-1161.3254099999999</v>
      </c>
      <c r="AE66" s="11">
        <v>5140.3690200000001</v>
      </c>
      <c r="AF66" s="11">
        <v>-4520.7757700000002</v>
      </c>
      <c r="AG66" s="11">
        <v>749422.05310000002</v>
      </c>
      <c r="AH66" s="11">
        <v>-33028.09938</v>
      </c>
      <c r="AI66" s="11">
        <v>782450.15248000005</v>
      </c>
      <c r="AJ66" s="11">
        <v>0</v>
      </c>
    </row>
    <row r="67" spans="1:36" ht="12.75" customHeight="1" x14ac:dyDescent="0.2">
      <c r="A67" s="17">
        <f>Assets!A67</f>
        <v>56</v>
      </c>
      <c r="B67" s="17" t="str">
        <f>Assets!B67</f>
        <v>394</v>
      </c>
      <c r="C67" s="16" t="s">
        <v>251</v>
      </c>
      <c r="D67" s="11">
        <v>45839.665990000001</v>
      </c>
      <c r="E67" s="11">
        <v>9402.3208200000008</v>
      </c>
      <c r="F67" s="11">
        <v>0</v>
      </c>
      <c r="G67" s="11">
        <v>0</v>
      </c>
      <c r="H67" s="11">
        <v>36437.345170000001</v>
      </c>
      <c r="I67" s="11">
        <v>349.52055999999999</v>
      </c>
      <c r="J67" s="11">
        <v>0</v>
      </c>
      <c r="K67" s="11">
        <v>7855.8358399999997</v>
      </c>
      <c r="L67" s="11">
        <v>-102.18095</v>
      </c>
      <c r="M67" s="11">
        <v>285213.89990000002</v>
      </c>
      <c r="N67" s="11">
        <v>137073.69380000001</v>
      </c>
      <c r="O67" s="11">
        <v>-2283.08448</v>
      </c>
      <c r="P67" s="11">
        <v>148140.20610000001</v>
      </c>
      <c r="Q67" s="11">
        <v>-24824.6175</v>
      </c>
      <c r="R67" s="11">
        <v>322883.18599999999</v>
      </c>
      <c r="S67" s="11">
        <v>322883.18599999999</v>
      </c>
      <c r="T67" s="11">
        <v>0</v>
      </c>
      <c r="U67" s="11">
        <v>0</v>
      </c>
      <c r="V67" s="11">
        <v>0</v>
      </c>
      <c r="W67" s="11">
        <v>0</v>
      </c>
      <c r="X67" s="11">
        <v>0</v>
      </c>
      <c r="Y67" s="11">
        <v>1446.6</v>
      </c>
      <c r="Z67" s="11">
        <v>290.95999999999998</v>
      </c>
      <c r="AA67" s="11">
        <v>979.81491000000005</v>
      </c>
      <c r="AB67" s="11">
        <v>69276.464519999994</v>
      </c>
      <c r="AC67" s="11">
        <v>1167.88012</v>
      </c>
      <c r="AD67" s="11">
        <v>-232.24912</v>
      </c>
      <c r="AE67" s="11">
        <v>2352.5607</v>
      </c>
      <c r="AF67" s="11">
        <v>0</v>
      </c>
      <c r="AG67" s="11">
        <v>737656.38853999996</v>
      </c>
      <c r="AH67" s="11">
        <v>-27442.13205</v>
      </c>
      <c r="AI67" s="11">
        <v>765098.52058999997</v>
      </c>
      <c r="AJ67" s="11">
        <v>320000</v>
      </c>
    </row>
    <row r="68" spans="1:36" ht="12.75" customHeight="1" x14ac:dyDescent="0.2">
      <c r="A68" s="17">
        <f>Assets!A68</f>
        <v>57</v>
      </c>
      <c r="B68" s="17" t="str">
        <f>Assets!B68</f>
        <v>241</v>
      </c>
      <c r="C68" s="16" t="s">
        <v>252</v>
      </c>
      <c r="D68" s="11">
        <v>149288.91495999999</v>
      </c>
      <c r="E68" s="11">
        <v>119925.31995</v>
      </c>
      <c r="F68" s="11">
        <v>0</v>
      </c>
      <c r="G68" s="11">
        <v>0</v>
      </c>
      <c r="H68" s="11">
        <v>29363.595010000001</v>
      </c>
      <c r="I68" s="11">
        <v>0</v>
      </c>
      <c r="J68" s="11">
        <v>0</v>
      </c>
      <c r="K68" s="11">
        <v>7884.4340300000003</v>
      </c>
      <c r="L68" s="11">
        <v>-550.93282999999997</v>
      </c>
      <c r="M68" s="11">
        <v>417974.54138000001</v>
      </c>
      <c r="N68" s="11">
        <v>347061.61563999997</v>
      </c>
      <c r="O68" s="11">
        <v>-43781.083729999998</v>
      </c>
      <c r="P68" s="11">
        <v>70912.925740000006</v>
      </c>
      <c r="Q68" s="11">
        <v>-3192.1100299999998</v>
      </c>
      <c r="R68" s="11">
        <v>60</v>
      </c>
      <c r="S68" s="11">
        <v>0</v>
      </c>
      <c r="T68" s="11">
        <v>0</v>
      </c>
      <c r="U68" s="11">
        <v>80175.342399999994</v>
      </c>
      <c r="V68" s="11">
        <v>0</v>
      </c>
      <c r="W68" s="11">
        <v>80175.342399999994</v>
      </c>
      <c r="X68" s="11">
        <v>0</v>
      </c>
      <c r="Y68" s="11">
        <v>0</v>
      </c>
      <c r="Z68" s="11">
        <v>0</v>
      </c>
      <c r="AA68" s="11">
        <v>1337.8681200000001</v>
      </c>
      <c r="AB68" s="11">
        <v>120622.12432</v>
      </c>
      <c r="AC68" s="11">
        <v>83006.575289999993</v>
      </c>
      <c r="AD68" s="11">
        <v>-1237.08806</v>
      </c>
      <c r="AE68" s="11">
        <v>17960.873960000001</v>
      </c>
      <c r="AF68" s="11">
        <v>-547.77062000000001</v>
      </c>
      <c r="AG68" s="11">
        <v>878310.67446000001</v>
      </c>
      <c r="AH68" s="11">
        <v>-49308.985269999997</v>
      </c>
      <c r="AI68" s="11">
        <v>927619.65972999996</v>
      </c>
      <c r="AJ68" s="11">
        <v>0</v>
      </c>
    </row>
    <row r="69" spans="1:36" ht="12.75" customHeight="1" x14ac:dyDescent="0.2">
      <c r="A69" s="17">
        <f>Assets!A69</f>
        <v>58</v>
      </c>
      <c r="B69" s="17" t="str">
        <f>Assets!B69</f>
        <v>377</v>
      </c>
      <c r="C69" s="16" t="s">
        <v>253</v>
      </c>
      <c r="D69" s="11">
        <v>166191.46484</v>
      </c>
      <c r="E69" s="11">
        <v>139268.39055000001</v>
      </c>
      <c r="F69" s="11">
        <v>0</v>
      </c>
      <c r="G69" s="11">
        <v>0</v>
      </c>
      <c r="H69" s="11">
        <v>26923.07429</v>
      </c>
      <c r="I69" s="11">
        <v>0</v>
      </c>
      <c r="J69" s="11">
        <v>0</v>
      </c>
      <c r="K69" s="11">
        <v>10547.78406</v>
      </c>
      <c r="L69" s="11">
        <v>-15.992229999999999</v>
      </c>
      <c r="M69" s="11">
        <v>291518.38254000002</v>
      </c>
      <c r="N69" s="11">
        <v>255992.71968000001</v>
      </c>
      <c r="O69" s="11">
        <v>-50558.612359999999</v>
      </c>
      <c r="P69" s="11">
        <v>35525.662859999997</v>
      </c>
      <c r="Q69" s="11">
        <v>-18743.689009999998</v>
      </c>
      <c r="R69" s="11">
        <v>0</v>
      </c>
      <c r="S69" s="11">
        <v>0</v>
      </c>
      <c r="T69" s="11">
        <v>0</v>
      </c>
      <c r="U69" s="11">
        <v>155236.71233000001</v>
      </c>
      <c r="V69" s="11">
        <v>0</v>
      </c>
      <c r="W69" s="11">
        <v>155236.71233000001</v>
      </c>
      <c r="X69" s="11">
        <v>0</v>
      </c>
      <c r="Y69" s="11">
        <v>0</v>
      </c>
      <c r="Z69" s="11">
        <v>400</v>
      </c>
      <c r="AA69" s="11">
        <v>624.91538000000003</v>
      </c>
      <c r="AB69" s="11">
        <v>43681.54608</v>
      </c>
      <c r="AC69" s="11">
        <v>1321.02459</v>
      </c>
      <c r="AD69" s="11">
        <v>-294.45607000000001</v>
      </c>
      <c r="AE69" s="11">
        <v>25697.747790000001</v>
      </c>
      <c r="AF69" s="11">
        <v>0</v>
      </c>
      <c r="AG69" s="11">
        <v>695219.57761000004</v>
      </c>
      <c r="AH69" s="11">
        <v>-69612.749670000005</v>
      </c>
      <c r="AI69" s="11">
        <v>764832.32727999997</v>
      </c>
      <c r="AJ69" s="11">
        <v>0</v>
      </c>
    </row>
    <row r="70" spans="1:36" ht="12.75" customHeight="1" x14ac:dyDescent="0.2">
      <c r="A70" s="17">
        <f>Assets!A70</f>
        <v>59</v>
      </c>
      <c r="B70" s="17" t="str">
        <f>Assets!B70</f>
        <v>774</v>
      </c>
      <c r="C70" s="16" t="s">
        <v>254</v>
      </c>
      <c r="D70" s="11">
        <v>209635.39694999999</v>
      </c>
      <c r="E70" s="11">
        <v>207023.74685</v>
      </c>
      <c r="F70" s="11">
        <v>0</v>
      </c>
      <c r="G70" s="11">
        <v>0</v>
      </c>
      <c r="H70" s="11">
        <v>2611.6500999999998</v>
      </c>
      <c r="I70" s="11">
        <v>1775.9199000000001</v>
      </c>
      <c r="J70" s="11">
        <v>0</v>
      </c>
      <c r="K70" s="11">
        <v>2037.52908</v>
      </c>
      <c r="L70" s="11">
        <v>-259.73379</v>
      </c>
      <c r="M70" s="11">
        <v>77727.465079999994</v>
      </c>
      <c r="N70" s="11">
        <v>74950.359819999998</v>
      </c>
      <c r="O70" s="11">
        <v>-6583.7248</v>
      </c>
      <c r="P70" s="11">
        <v>2777.1052599999998</v>
      </c>
      <c r="Q70" s="11">
        <v>-295.90802000000002</v>
      </c>
      <c r="R70" s="11">
        <v>0</v>
      </c>
      <c r="S70" s="11">
        <v>0</v>
      </c>
      <c r="T70" s="11">
        <v>0</v>
      </c>
      <c r="U70" s="11">
        <v>231330.08218999999</v>
      </c>
      <c r="V70" s="11">
        <v>0</v>
      </c>
      <c r="W70" s="11">
        <v>231330.08218999999</v>
      </c>
      <c r="X70" s="11">
        <v>0</v>
      </c>
      <c r="Y70" s="11">
        <v>218769.261</v>
      </c>
      <c r="Z70" s="11">
        <v>0</v>
      </c>
      <c r="AA70" s="11">
        <v>0</v>
      </c>
      <c r="AB70" s="11">
        <v>16423.536899999999</v>
      </c>
      <c r="AC70" s="11">
        <v>-6198.0766299999996</v>
      </c>
      <c r="AD70" s="11">
        <v>-12055.24266</v>
      </c>
      <c r="AE70" s="11">
        <v>58502.80962</v>
      </c>
      <c r="AF70" s="11">
        <v>0</v>
      </c>
      <c r="AG70" s="11">
        <v>810003.92408999999</v>
      </c>
      <c r="AH70" s="11">
        <v>-19194.609270000001</v>
      </c>
      <c r="AI70" s="11">
        <v>829198.53336</v>
      </c>
      <c r="AJ70" s="11">
        <v>0</v>
      </c>
    </row>
    <row r="71" spans="1:36" ht="12.75" customHeight="1" x14ac:dyDescent="0.2">
      <c r="A71" s="17">
        <f>Assets!A71</f>
        <v>60</v>
      </c>
      <c r="B71" s="17" t="str">
        <f>Assets!B71</f>
        <v>553</v>
      </c>
      <c r="C71" s="16" t="s">
        <v>255</v>
      </c>
      <c r="D71" s="11">
        <v>15524.47471</v>
      </c>
      <c r="E71" s="11">
        <v>0</v>
      </c>
      <c r="F71" s="11">
        <v>0</v>
      </c>
      <c r="G71" s="11">
        <v>0</v>
      </c>
      <c r="H71" s="11">
        <v>15524.47471</v>
      </c>
      <c r="I71" s="11">
        <v>4864.9980599999999</v>
      </c>
      <c r="J71" s="11">
        <v>0</v>
      </c>
      <c r="K71" s="11">
        <v>64.98057</v>
      </c>
      <c r="L71" s="11">
        <v>-16.32629</v>
      </c>
      <c r="M71" s="11">
        <v>77187.501579999996</v>
      </c>
      <c r="N71" s="11">
        <v>76365.006580000001</v>
      </c>
      <c r="O71" s="11">
        <v>-42899.58842</v>
      </c>
      <c r="P71" s="11">
        <v>822.495</v>
      </c>
      <c r="Q71" s="11">
        <v>0</v>
      </c>
      <c r="R71" s="11">
        <v>317806.84022999997</v>
      </c>
      <c r="S71" s="11">
        <v>317806.84022999997</v>
      </c>
      <c r="T71" s="11">
        <v>0</v>
      </c>
      <c r="U71" s="11">
        <v>190249.8633</v>
      </c>
      <c r="V71" s="11">
        <v>0</v>
      </c>
      <c r="W71" s="11">
        <v>190249.8633</v>
      </c>
      <c r="X71" s="11">
        <v>0</v>
      </c>
      <c r="Y71" s="11">
        <v>0</v>
      </c>
      <c r="Z71" s="11">
        <v>4080.1963900000001</v>
      </c>
      <c r="AA71" s="11">
        <v>5234.5085300000001</v>
      </c>
      <c r="AB71" s="11">
        <v>1940.58464</v>
      </c>
      <c r="AC71" s="11">
        <v>-17.243400000000001</v>
      </c>
      <c r="AD71" s="11">
        <v>-18.578389999999999</v>
      </c>
      <c r="AE71" s="11">
        <v>3068.6060299999999</v>
      </c>
      <c r="AF71" s="11">
        <v>0</v>
      </c>
      <c r="AG71" s="11">
        <v>620005.31064000004</v>
      </c>
      <c r="AH71" s="11">
        <v>-42934.4931</v>
      </c>
      <c r="AI71" s="11">
        <v>662939.80374</v>
      </c>
      <c r="AJ71" s="11">
        <v>307963.59999999998</v>
      </c>
    </row>
    <row r="72" spans="1:36" ht="12.75" customHeight="1" x14ac:dyDescent="0.2">
      <c r="A72" s="17">
        <f>Assets!A72</f>
        <v>61</v>
      </c>
      <c r="B72" s="17" t="str">
        <f>Assets!B72</f>
        <v>460</v>
      </c>
      <c r="C72" s="16" t="s">
        <v>256</v>
      </c>
      <c r="D72" s="11">
        <v>80855.439129999999</v>
      </c>
      <c r="E72" s="11">
        <v>50479.696960000001</v>
      </c>
      <c r="F72" s="11">
        <v>0</v>
      </c>
      <c r="G72" s="11">
        <v>0</v>
      </c>
      <c r="H72" s="11">
        <v>30375.742170000001</v>
      </c>
      <c r="I72" s="11">
        <v>0</v>
      </c>
      <c r="J72" s="11">
        <v>0</v>
      </c>
      <c r="K72" s="11">
        <v>11851.281929999999</v>
      </c>
      <c r="L72" s="11">
        <v>-72.168369999999996</v>
      </c>
      <c r="M72" s="11">
        <v>259458.29190000001</v>
      </c>
      <c r="N72" s="11">
        <v>254618.16871</v>
      </c>
      <c r="O72" s="11">
        <v>-1635.1290100000001</v>
      </c>
      <c r="P72" s="11">
        <v>4840.1231900000002</v>
      </c>
      <c r="Q72" s="11">
        <v>-765.95737999999994</v>
      </c>
      <c r="R72" s="11">
        <v>66927</v>
      </c>
      <c r="S72" s="11">
        <v>66927</v>
      </c>
      <c r="T72" s="11">
        <v>0</v>
      </c>
      <c r="U72" s="11">
        <v>10013.1507</v>
      </c>
      <c r="V72" s="11">
        <v>0</v>
      </c>
      <c r="W72" s="11">
        <v>10013.1507</v>
      </c>
      <c r="X72" s="11">
        <v>0</v>
      </c>
      <c r="Y72" s="11">
        <v>0</v>
      </c>
      <c r="Z72" s="11">
        <v>474.45206000000002</v>
      </c>
      <c r="AA72" s="11">
        <v>0</v>
      </c>
      <c r="AB72" s="11">
        <v>40836.516580000003</v>
      </c>
      <c r="AC72" s="11">
        <v>4673.53773</v>
      </c>
      <c r="AD72" s="11">
        <v>-728.13369</v>
      </c>
      <c r="AE72" s="11">
        <v>118671.83373</v>
      </c>
      <c r="AF72" s="11">
        <v>-159.69123999999999</v>
      </c>
      <c r="AG72" s="11">
        <v>593761.50375999999</v>
      </c>
      <c r="AH72" s="11">
        <v>-3361.07969</v>
      </c>
      <c r="AI72" s="11">
        <v>597122.58345000003</v>
      </c>
      <c r="AJ72" s="11">
        <v>65000</v>
      </c>
    </row>
    <row r="73" spans="1:36" ht="12.75" customHeight="1" x14ac:dyDescent="0.2">
      <c r="A73" s="17">
        <f>Assets!A73</f>
        <v>62</v>
      </c>
      <c r="B73" s="17" t="str">
        <f>Assets!B73</f>
        <v>133</v>
      </c>
      <c r="C73" s="16" t="s">
        <v>257</v>
      </c>
      <c r="D73" s="11">
        <v>49048.238360000003</v>
      </c>
      <c r="E73" s="11">
        <v>21036.82488</v>
      </c>
      <c r="F73" s="11">
        <v>0</v>
      </c>
      <c r="G73" s="11">
        <v>0</v>
      </c>
      <c r="H73" s="11">
        <v>28011.413479999999</v>
      </c>
      <c r="I73" s="11">
        <v>0</v>
      </c>
      <c r="J73" s="11">
        <v>0</v>
      </c>
      <c r="K73" s="11">
        <v>8810.8235100000002</v>
      </c>
      <c r="L73" s="11">
        <v>-81.733949999999993</v>
      </c>
      <c r="M73" s="11">
        <v>278079.82806000003</v>
      </c>
      <c r="N73" s="11">
        <v>272635.97355</v>
      </c>
      <c r="O73" s="11">
        <v>-45395.928509999998</v>
      </c>
      <c r="P73" s="11">
        <v>5443.8545100000001</v>
      </c>
      <c r="Q73" s="11">
        <v>-655.01436999999999</v>
      </c>
      <c r="R73" s="11">
        <v>0</v>
      </c>
      <c r="S73" s="11">
        <v>0</v>
      </c>
      <c r="T73" s="11">
        <v>0</v>
      </c>
      <c r="U73" s="11">
        <v>281742.68495999998</v>
      </c>
      <c r="V73" s="11">
        <v>0</v>
      </c>
      <c r="W73" s="11">
        <v>281742.68495999998</v>
      </c>
      <c r="X73" s="11">
        <v>0</v>
      </c>
      <c r="Y73" s="11">
        <v>110454.68193999999</v>
      </c>
      <c r="Z73" s="11">
        <v>0</v>
      </c>
      <c r="AA73" s="11">
        <v>247.24898999999999</v>
      </c>
      <c r="AB73" s="11">
        <v>32181.348139999998</v>
      </c>
      <c r="AC73" s="11">
        <v>172.19027</v>
      </c>
      <c r="AD73" s="11">
        <v>-41.318080000000002</v>
      </c>
      <c r="AE73" s="11">
        <v>35064.246760000002</v>
      </c>
      <c r="AF73" s="11">
        <v>0</v>
      </c>
      <c r="AG73" s="11">
        <v>795801.29099000001</v>
      </c>
      <c r="AH73" s="11">
        <v>-46173.994910000001</v>
      </c>
      <c r="AI73" s="11">
        <v>841975.28590000002</v>
      </c>
      <c r="AJ73" s="11">
        <v>0</v>
      </c>
    </row>
    <row r="74" spans="1:36" ht="12.75" customHeight="1" x14ac:dyDescent="0.2">
      <c r="A74" s="17">
        <f>Assets!A74</f>
        <v>63</v>
      </c>
      <c r="B74" s="17" t="str">
        <f>Assets!B74</f>
        <v>387</v>
      </c>
      <c r="C74" s="16" t="s">
        <v>258</v>
      </c>
      <c r="D74" s="11">
        <v>7873.0504499999997</v>
      </c>
      <c r="E74" s="11">
        <v>1666.1672799999999</v>
      </c>
      <c r="F74" s="11">
        <v>0</v>
      </c>
      <c r="G74" s="11">
        <v>0</v>
      </c>
      <c r="H74" s="11">
        <v>6206.8831700000001</v>
      </c>
      <c r="I74" s="11">
        <v>0</v>
      </c>
      <c r="J74" s="11">
        <v>0</v>
      </c>
      <c r="K74" s="11">
        <v>757.35902999999996</v>
      </c>
      <c r="L74" s="11">
        <v>0</v>
      </c>
      <c r="M74" s="11">
        <v>286439.58033999999</v>
      </c>
      <c r="N74" s="11">
        <v>286439.58033999999</v>
      </c>
      <c r="O74" s="11">
        <v>-8860.6798199999994</v>
      </c>
      <c r="P74" s="11">
        <v>0</v>
      </c>
      <c r="Q74" s="11">
        <v>0</v>
      </c>
      <c r="R74" s="11">
        <v>0</v>
      </c>
      <c r="S74" s="11">
        <v>0</v>
      </c>
      <c r="T74" s="11">
        <v>0</v>
      </c>
      <c r="U74" s="11">
        <v>390729.15360000002</v>
      </c>
      <c r="V74" s="11">
        <v>0</v>
      </c>
      <c r="W74" s="11">
        <v>390729.15360000002</v>
      </c>
      <c r="X74" s="11">
        <v>0</v>
      </c>
      <c r="Y74" s="11">
        <v>0</v>
      </c>
      <c r="Z74" s="11">
        <v>328.53399999999999</v>
      </c>
      <c r="AA74" s="11">
        <v>2924.82</v>
      </c>
      <c r="AB74" s="11">
        <v>14333.66661</v>
      </c>
      <c r="AC74" s="11">
        <v>298.80192</v>
      </c>
      <c r="AD74" s="11">
        <v>-12.77918</v>
      </c>
      <c r="AE74" s="11">
        <v>3144.4554600000001</v>
      </c>
      <c r="AF74" s="11">
        <v>0</v>
      </c>
      <c r="AG74" s="11">
        <v>706829.42140999995</v>
      </c>
      <c r="AH74" s="11">
        <v>-8873.4590000000007</v>
      </c>
      <c r="AI74" s="11">
        <v>715702.88040999998</v>
      </c>
      <c r="AJ74" s="11">
        <v>0</v>
      </c>
    </row>
    <row r="75" spans="1:36" ht="12.75" customHeight="1" x14ac:dyDescent="0.2">
      <c r="A75" s="17">
        <f>Assets!A75</f>
        <v>64</v>
      </c>
      <c r="B75" s="17" t="str">
        <f>Assets!B75</f>
        <v>146</v>
      </c>
      <c r="C75" s="16" t="s">
        <v>259</v>
      </c>
      <c r="D75" s="11">
        <v>46773.279759999998</v>
      </c>
      <c r="E75" s="11">
        <v>25843.375950000001</v>
      </c>
      <c r="F75" s="11">
        <v>0</v>
      </c>
      <c r="G75" s="11">
        <v>0</v>
      </c>
      <c r="H75" s="11">
        <v>20929.90381</v>
      </c>
      <c r="I75" s="11">
        <v>0</v>
      </c>
      <c r="J75" s="11">
        <v>0</v>
      </c>
      <c r="K75" s="11">
        <v>31.06973</v>
      </c>
      <c r="L75" s="11">
        <v>0</v>
      </c>
      <c r="M75" s="11">
        <v>309354.50689000002</v>
      </c>
      <c r="N75" s="11">
        <v>299475.36083999998</v>
      </c>
      <c r="O75" s="11">
        <v>-22738.530470000002</v>
      </c>
      <c r="P75" s="11">
        <v>9879.1460499999994</v>
      </c>
      <c r="Q75" s="11">
        <v>-415.70636999999999</v>
      </c>
      <c r="R75" s="11">
        <v>20039.452000000001</v>
      </c>
      <c r="S75" s="11">
        <v>20039.452000000001</v>
      </c>
      <c r="T75" s="11">
        <v>0</v>
      </c>
      <c r="U75" s="11">
        <v>10013.1507</v>
      </c>
      <c r="V75" s="11">
        <v>0</v>
      </c>
      <c r="W75" s="11">
        <v>10013.1507</v>
      </c>
      <c r="X75" s="11">
        <v>0</v>
      </c>
      <c r="Y75" s="11">
        <v>46947.050999999999</v>
      </c>
      <c r="Z75" s="11">
        <v>18.241</v>
      </c>
      <c r="AA75" s="11">
        <v>0</v>
      </c>
      <c r="AB75" s="11">
        <v>50972.844839999998</v>
      </c>
      <c r="AC75" s="11">
        <v>8607.4187000000002</v>
      </c>
      <c r="AD75" s="11">
        <v>-10820.24402</v>
      </c>
      <c r="AE75" s="11">
        <v>99395.669479999997</v>
      </c>
      <c r="AF75" s="11">
        <v>0</v>
      </c>
      <c r="AG75" s="11">
        <v>592152.68409999995</v>
      </c>
      <c r="AH75" s="11">
        <v>-33974.480860000003</v>
      </c>
      <c r="AI75" s="11">
        <v>626127.16495999997</v>
      </c>
      <c r="AJ75" s="11">
        <v>0</v>
      </c>
    </row>
    <row r="76" spans="1:36" ht="12.75" customHeight="1" x14ac:dyDescent="0.2">
      <c r="A76" s="17">
        <f>Assets!A76</f>
        <v>65</v>
      </c>
      <c r="B76" s="17" t="str">
        <f>Assets!B76</f>
        <v>205</v>
      </c>
      <c r="C76" s="16" t="s">
        <v>260</v>
      </c>
      <c r="D76" s="11">
        <v>28869.44946</v>
      </c>
      <c r="E76" s="11">
        <v>20114.3963</v>
      </c>
      <c r="F76" s="11">
        <v>0</v>
      </c>
      <c r="G76" s="11">
        <v>0</v>
      </c>
      <c r="H76" s="11">
        <v>8755.0531599999995</v>
      </c>
      <c r="I76" s="11">
        <v>0</v>
      </c>
      <c r="J76" s="11">
        <v>0</v>
      </c>
      <c r="K76" s="11">
        <v>547.44072000000006</v>
      </c>
      <c r="L76" s="11">
        <v>-1.3432599999999999</v>
      </c>
      <c r="M76" s="11">
        <v>381867.09947999998</v>
      </c>
      <c r="N76" s="11">
        <v>348572.93550999998</v>
      </c>
      <c r="O76" s="11">
        <v>-18172.82143</v>
      </c>
      <c r="P76" s="11">
        <v>33294.163970000001</v>
      </c>
      <c r="Q76" s="11">
        <v>-3640.7348699999998</v>
      </c>
      <c r="R76" s="11">
        <v>67588.406959999993</v>
      </c>
      <c r="S76" s="11">
        <v>67588.406959999993</v>
      </c>
      <c r="T76" s="11">
        <v>0</v>
      </c>
      <c r="U76" s="11">
        <v>140244.93152000001</v>
      </c>
      <c r="V76" s="11">
        <v>0</v>
      </c>
      <c r="W76" s="11">
        <v>140244.93152000001</v>
      </c>
      <c r="X76" s="11">
        <v>0</v>
      </c>
      <c r="Y76" s="11">
        <v>3260.3916399999998</v>
      </c>
      <c r="Z76" s="11">
        <v>8.4265600000000003</v>
      </c>
      <c r="AA76" s="11">
        <v>65.803160000000005</v>
      </c>
      <c r="AB76" s="11">
        <v>19689.33656</v>
      </c>
      <c r="AC76" s="11">
        <v>137.20131000000001</v>
      </c>
      <c r="AD76" s="11">
        <v>-2014.89762</v>
      </c>
      <c r="AE76" s="11">
        <v>40352.135690000003</v>
      </c>
      <c r="AF76" s="11">
        <v>0</v>
      </c>
      <c r="AG76" s="11">
        <v>682630.62306000001</v>
      </c>
      <c r="AH76" s="11">
        <v>-23829.797180000001</v>
      </c>
      <c r="AI76" s="11">
        <v>706460.42024000001</v>
      </c>
      <c r="AJ76" s="11">
        <v>69592</v>
      </c>
    </row>
    <row r="77" spans="1:36" ht="12.75" customHeight="1" x14ac:dyDescent="0.2">
      <c r="A77" s="17">
        <f>Assets!A77</f>
        <v>66</v>
      </c>
      <c r="B77" s="17" t="str">
        <f>Assets!B77</f>
        <v xml:space="preserve"> 49</v>
      </c>
      <c r="C77" s="16" t="s">
        <v>261</v>
      </c>
      <c r="D77" s="11">
        <v>35154.701959999999</v>
      </c>
      <c r="E77" s="11">
        <v>27320.587009999999</v>
      </c>
      <c r="F77" s="11">
        <v>0</v>
      </c>
      <c r="G77" s="11">
        <v>0</v>
      </c>
      <c r="H77" s="11">
        <v>7834.1149500000001</v>
      </c>
      <c r="I77" s="11">
        <v>0</v>
      </c>
      <c r="J77" s="11">
        <v>0</v>
      </c>
      <c r="K77" s="11">
        <v>108.50051000000001</v>
      </c>
      <c r="L77" s="11">
        <v>-0.58123999999999998</v>
      </c>
      <c r="M77" s="11">
        <v>309328.76981000003</v>
      </c>
      <c r="N77" s="11">
        <v>307645.97561000002</v>
      </c>
      <c r="O77" s="11">
        <v>-51444.079100000003</v>
      </c>
      <c r="P77" s="11">
        <v>1682.7942</v>
      </c>
      <c r="Q77" s="11">
        <v>-1981.38471</v>
      </c>
      <c r="R77" s="11">
        <v>262.35243000000003</v>
      </c>
      <c r="S77" s="11">
        <v>0</v>
      </c>
      <c r="T77" s="11">
        <v>0</v>
      </c>
      <c r="U77" s="11">
        <v>30049.315070000001</v>
      </c>
      <c r="V77" s="11">
        <v>0</v>
      </c>
      <c r="W77" s="11">
        <v>30049.315070000001</v>
      </c>
      <c r="X77" s="11">
        <v>0</v>
      </c>
      <c r="Y77" s="11">
        <v>61985.254999999997</v>
      </c>
      <c r="Z77" s="11">
        <v>0</v>
      </c>
      <c r="AA77" s="11">
        <v>0</v>
      </c>
      <c r="AB77" s="11">
        <v>71461.600000000006</v>
      </c>
      <c r="AC77" s="11">
        <v>1914.32574</v>
      </c>
      <c r="AD77" s="11">
        <v>-62.212400000000002</v>
      </c>
      <c r="AE77" s="11">
        <v>2878.4184700000001</v>
      </c>
      <c r="AF77" s="11">
        <v>0</v>
      </c>
      <c r="AG77" s="11">
        <v>513143.23898999998</v>
      </c>
      <c r="AH77" s="11">
        <v>-53488.257449999997</v>
      </c>
      <c r="AI77" s="11">
        <v>566631.49644000002</v>
      </c>
      <c r="AJ77" s="11">
        <v>0</v>
      </c>
    </row>
    <row r="78" spans="1:36" ht="12.75" customHeight="1" x14ac:dyDescent="0.2">
      <c r="A78" s="17">
        <f>Assets!A78</f>
        <v>67</v>
      </c>
      <c r="B78" s="17" t="str">
        <f>Assets!B78</f>
        <v xml:space="preserve"> 43</v>
      </c>
      <c r="C78" s="16" t="s">
        <v>262</v>
      </c>
      <c r="D78" s="11">
        <v>32931.98287</v>
      </c>
      <c r="E78" s="11">
        <v>9697.8611899999996</v>
      </c>
      <c r="F78" s="11">
        <v>0</v>
      </c>
      <c r="G78" s="11">
        <v>0</v>
      </c>
      <c r="H78" s="11">
        <v>23234.12168</v>
      </c>
      <c r="I78" s="11">
        <v>0</v>
      </c>
      <c r="J78" s="11">
        <v>0</v>
      </c>
      <c r="K78" s="11">
        <v>6867.5756799999999</v>
      </c>
      <c r="L78" s="11">
        <v>-1110.86887</v>
      </c>
      <c r="M78" s="11">
        <v>106574.06973</v>
      </c>
      <c r="N78" s="11">
        <v>104880.13740000001</v>
      </c>
      <c r="O78" s="11">
        <v>-2033.35095</v>
      </c>
      <c r="P78" s="11">
        <v>1693.9323300000001</v>
      </c>
      <c r="Q78" s="11">
        <v>-439.43839000000003</v>
      </c>
      <c r="R78" s="11">
        <v>10675.355</v>
      </c>
      <c r="S78" s="11">
        <v>10663.8</v>
      </c>
      <c r="T78" s="11">
        <v>0</v>
      </c>
      <c r="U78" s="11">
        <v>325494.79453000001</v>
      </c>
      <c r="V78" s="11">
        <v>0</v>
      </c>
      <c r="W78" s="11">
        <v>325494.79453000001</v>
      </c>
      <c r="X78" s="11">
        <v>0</v>
      </c>
      <c r="Y78" s="11">
        <v>1289.11285</v>
      </c>
      <c r="Z78" s="11">
        <v>1332.60493</v>
      </c>
      <c r="AA78" s="11">
        <v>8955.6366699999999</v>
      </c>
      <c r="AB78" s="11">
        <v>33862.019910000003</v>
      </c>
      <c r="AC78" s="11">
        <v>-56.523710000000001</v>
      </c>
      <c r="AD78" s="11">
        <v>-238.99122</v>
      </c>
      <c r="AE78" s="11">
        <v>12688.334440000001</v>
      </c>
      <c r="AF78" s="11">
        <v>-16.370619999999999</v>
      </c>
      <c r="AG78" s="11">
        <v>540614.96290000004</v>
      </c>
      <c r="AH78" s="11">
        <v>-3839.0200500000001</v>
      </c>
      <c r="AI78" s="11">
        <v>544453.98294999998</v>
      </c>
      <c r="AJ78" s="11">
        <v>10000</v>
      </c>
    </row>
    <row r="79" spans="1:36" ht="12.75" customHeight="1" x14ac:dyDescent="0.2">
      <c r="A79" s="17">
        <f>Assets!A79</f>
        <v>68</v>
      </c>
      <c r="B79" s="17" t="str">
        <f>Assets!B79</f>
        <v>243</v>
      </c>
      <c r="C79" s="16" t="s">
        <v>263</v>
      </c>
      <c r="D79" s="11">
        <v>17531.153399999999</v>
      </c>
      <c r="E79" s="11">
        <v>5393.8526499999998</v>
      </c>
      <c r="F79" s="11">
        <v>0</v>
      </c>
      <c r="G79" s="11">
        <v>0</v>
      </c>
      <c r="H79" s="11">
        <v>12137.30075</v>
      </c>
      <c r="I79" s="11">
        <v>0</v>
      </c>
      <c r="J79" s="11">
        <v>0</v>
      </c>
      <c r="K79" s="11">
        <v>3524.83259</v>
      </c>
      <c r="L79" s="11">
        <v>-350.02551</v>
      </c>
      <c r="M79" s="11">
        <v>418129.09181999997</v>
      </c>
      <c r="N79" s="11">
        <v>416305.55802</v>
      </c>
      <c r="O79" s="11">
        <v>-5732.8653299999996</v>
      </c>
      <c r="P79" s="11">
        <v>1823.5337999999999</v>
      </c>
      <c r="Q79" s="11">
        <v>-377.75308000000001</v>
      </c>
      <c r="R79" s="11">
        <v>0</v>
      </c>
      <c r="S79" s="11">
        <v>0</v>
      </c>
      <c r="T79" s="11">
        <v>0</v>
      </c>
      <c r="U79" s="11">
        <v>55174.96499</v>
      </c>
      <c r="V79" s="11">
        <v>0</v>
      </c>
      <c r="W79" s="11">
        <v>55174.96499</v>
      </c>
      <c r="X79" s="11">
        <v>0</v>
      </c>
      <c r="Y79" s="11">
        <v>20053.632000000001</v>
      </c>
      <c r="Z79" s="11">
        <v>0</v>
      </c>
      <c r="AA79" s="11">
        <v>295.34037000000001</v>
      </c>
      <c r="AB79" s="11">
        <v>27071.22568</v>
      </c>
      <c r="AC79" s="11">
        <v>-213.44789</v>
      </c>
      <c r="AD79" s="11">
        <v>-459.62308000000002</v>
      </c>
      <c r="AE79" s="11">
        <v>11693.43614</v>
      </c>
      <c r="AF79" s="11">
        <v>0</v>
      </c>
      <c r="AG79" s="11">
        <v>553260.2291</v>
      </c>
      <c r="AH79" s="11">
        <v>-6920.2669999999998</v>
      </c>
      <c r="AI79" s="11">
        <v>560180.49609999999</v>
      </c>
      <c r="AJ79" s="11">
        <v>0</v>
      </c>
    </row>
    <row r="80" spans="1:36" ht="12.75" customHeight="1" x14ac:dyDescent="0.2">
      <c r="A80" s="17">
        <f>Assets!A80</f>
        <v>69</v>
      </c>
      <c r="B80" s="17" t="str">
        <f>Assets!B80</f>
        <v>395</v>
      </c>
      <c r="C80" s="16" t="s">
        <v>264</v>
      </c>
      <c r="D80" s="11">
        <v>12720.338879999999</v>
      </c>
      <c r="E80" s="11">
        <v>2372.7069999999999</v>
      </c>
      <c r="F80" s="11">
        <v>0</v>
      </c>
      <c r="G80" s="11">
        <v>-39.641710000000003</v>
      </c>
      <c r="H80" s="11">
        <v>10387.273590000001</v>
      </c>
      <c r="I80" s="11">
        <v>0</v>
      </c>
      <c r="J80" s="11">
        <v>0</v>
      </c>
      <c r="K80" s="11">
        <v>2555.7883099999999</v>
      </c>
      <c r="L80" s="11">
        <v>-126.44964</v>
      </c>
      <c r="M80" s="11">
        <v>282493.90046999999</v>
      </c>
      <c r="N80" s="11">
        <v>279110.11645999999</v>
      </c>
      <c r="O80" s="11">
        <v>-57547.799939999997</v>
      </c>
      <c r="P80" s="11">
        <v>3383.7840099999999</v>
      </c>
      <c r="Q80" s="11">
        <v>-4453.2529100000002</v>
      </c>
      <c r="R80" s="11">
        <v>0</v>
      </c>
      <c r="S80" s="11">
        <v>0</v>
      </c>
      <c r="T80" s="11">
        <v>0</v>
      </c>
      <c r="U80" s="11">
        <v>50109.013619999998</v>
      </c>
      <c r="V80" s="11">
        <v>0</v>
      </c>
      <c r="W80" s="11">
        <v>50109.013619999998</v>
      </c>
      <c r="X80" s="11">
        <v>0</v>
      </c>
      <c r="Y80" s="11">
        <v>0</v>
      </c>
      <c r="Z80" s="11">
        <v>0</v>
      </c>
      <c r="AA80" s="11">
        <v>4382.7836200000002</v>
      </c>
      <c r="AB80" s="11">
        <v>8871.3490899999997</v>
      </c>
      <c r="AC80" s="11">
        <v>252.17938000000001</v>
      </c>
      <c r="AD80" s="11">
        <v>-24.163699999999999</v>
      </c>
      <c r="AE80" s="11">
        <v>753.15543000000002</v>
      </c>
      <c r="AF80" s="11">
        <v>0</v>
      </c>
      <c r="AG80" s="11">
        <v>362138.50880000001</v>
      </c>
      <c r="AH80" s="11">
        <v>-62191.3079</v>
      </c>
      <c r="AI80" s="11">
        <v>424329.81670000002</v>
      </c>
      <c r="AJ80" s="11">
        <v>0</v>
      </c>
    </row>
    <row r="81" spans="1:37" ht="12.75" customHeight="1" x14ac:dyDescent="0.2">
      <c r="A81" s="17">
        <f>Assets!A81</f>
        <v>70</v>
      </c>
      <c r="B81" s="17" t="str">
        <f>Assets!B81</f>
        <v xml:space="preserve"> 95</v>
      </c>
      <c r="C81" s="16" t="s">
        <v>265</v>
      </c>
      <c r="D81" s="11">
        <v>18624.125059999998</v>
      </c>
      <c r="E81" s="11">
        <v>10475.73098</v>
      </c>
      <c r="F81" s="11">
        <v>0</v>
      </c>
      <c r="G81" s="11">
        <v>0</v>
      </c>
      <c r="H81" s="11">
        <v>8148.39408</v>
      </c>
      <c r="I81" s="11">
        <v>0</v>
      </c>
      <c r="J81" s="11">
        <v>0</v>
      </c>
      <c r="K81" s="11">
        <v>1482.9743000000001</v>
      </c>
      <c r="L81" s="11">
        <v>-221.59386000000001</v>
      </c>
      <c r="M81" s="11">
        <v>100787.48689</v>
      </c>
      <c r="N81" s="11">
        <v>85030.002569999997</v>
      </c>
      <c r="O81" s="11">
        <v>-2100.3397799999998</v>
      </c>
      <c r="P81" s="11">
        <v>15757.48432</v>
      </c>
      <c r="Q81" s="11">
        <v>-6003.3856800000003</v>
      </c>
      <c r="R81" s="11">
        <v>0</v>
      </c>
      <c r="S81" s="11">
        <v>0</v>
      </c>
      <c r="T81" s="11">
        <v>0</v>
      </c>
      <c r="U81" s="11">
        <v>42083.671249999999</v>
      </c>
      <c r="V81" s="11">
        <v>0</v>
      </c>
      <c r="W81" s="11">
        <v>42083.671249999999</v>
      </c>
      <c r="X81" s="11">
        <v>0</v>
      </c>
      <c r="Y81" s="11">
        <v>16961.400000000001</v>
      </c>
      <c r="Z81" s="11">
        <v>0</v>
      </c>
      <c r="AA81" s="11">
        <v>1314.067</v>
      </c>
      <c r="AB81" s="11">
        <v>90882.67237</v>
      </c>
      <c r="AC81" s="11">
        <v>698.18614000000002</v>
      </c>
      <c r="AD81" s="11">
        <v>-28.465299999999999</v>
      </c>
      <c r="AE81" s="11">
        <v>52927.635430000002</v>
      </c>
      <c r="AF81" s="11">
        <v>0</v>
      </c>
      <c r="AG81" s="11">
        <v>325762.21844000003</v>
      </c>
      <c r="AH81" s="11">
        <v>-8353.7846200000004</v>
      </c>
      <c r="AI81" s="11">
        <v>334116.00306000002</v>
      </c>
      <c r="AJ81" s="11">
        <v>0</v>
      </c>
    </row>
    <row r="82" spans="1:37" ht="12.75" customHeight="1" x14ac:dyDescent="0.2">
      <c r="A82" s="17">
        <f>Assets!A82</f>
        <v>71</v>
      </c>
      <c r="B82" s="17" t="str">
        <f>Assets!B82</f>
        <v>128</v>
      </c>
      <c r="C82" s="16" t="s">
        <v>266</v>
      </c>
      <c r="D82" s="11">
        <v>17446.870459999998</v>
      </c>
      <c r="E82" s="11">
        <v>5195.1893899999995</v>
      </c>
      <c r="F82" s="11">
        <v>0</v>
      </c>
      <c r="G82" s="11">
        <v>0</v>
      </c>
      <c r="H82" s="11">
        <v>12251.681070000001</v>
      </c>
      <c r="I82" s="11">
        <v>1593.9</v>
      </c>
      <c r="J82" s="11">
        <v>0</v>
      </c>
      <c r="K82" s="11">
        <v>1012.0278499999999</v>
      </c>
      <c r="L82" s="11">
        <v>-5.0060799999999999</v>
      </c>
      <c r="M82" s="11">
        <v>152396.29181</v>
      </c>
      <c r="N82" s="11">
        <v>124329.8183</v>
      </c>
      <c r="O82" s="11">
        <v>-4141.3545800000002</v>
      </c>
      <c r="P82" s="11">
        <v>28066.47351</v>
      </c>
      <c r="Q82" s="11">
        <v>-1380.3941600000001</v>
      </c>
      <c r="R82" s="11">
        <v>10054.246580000001</v>
      </c>
      <c r="S82" s="11">
        <v>10054.246580000001</v>
      </c>
      <c r="T82" s="11">
        <v>0</v>
      </c>
      <c r="U82" s="11">
        <v>37048.657520000001</v>
      </c>
      <c r="V82" s="11">
        <v>0</v>
      </c>
      <c r="W82" s="11">
        <v>37048.657520000001</v>
      </c>
      <c r="X82" s="11">
        <v>0</v>
      </c>
      <c r="Y82" s="11">
        <v>93039.032999999996</v>
      </c>
      <c r="Z82" s="11">
        <v>414.94299999999998</v>
      </c>
      <c r="AA82" s="11">
        <v>0</v>
      </c>
      <c r="AB82" s="11">
        <v>123811.93762</v>
      </c>
      <c r="AC82" s="11">
        <v>1438.3169</v>
      </c>
      <c r="AD82" s="11">
        <v>-0.60141999999999995</v>
      </c>
      <c r="AE82" s="11">
        <v>38425.787680000001</v>
      </c>
      <c r="AF82" s="11">
        <v>-146.83357000000001</v>
      </c>
      <c r="AG82" s="11">
        <v>476682.01241999998</v>
      </c>
      <c r="AH82" s="11">
        <v>-5674.1898099999999</v>
      </c>
      <c r="AI82" s="11">
        <v>482356.20223</v>
      </c>
      <c r="AJ82" s="11">
        <v>0</v>
      </c>
    </row>
    <row r="83" spans="1:37" ht="12.75" customHeight="1" x14ac:dyDescent="0.2">
      <c r="A83" s="17">
        <f>Assets!A83</f>
        <v>72</v>
      </c>
      <c r="B83" s="17" t="str">
        <f>Assets!B83</f>
        <v xml:space="preserve"> 72</v>
      </c>
      <c r="C83" s="16" t="s">
        <v>267</v>
      </c>
      <c r="D83" s="11">
        <v>2427.6882700000001</v>
      </c>
      <c r="E83" s="11">
        <v>1270.41956</v>
      </c>
      <c r="F83" s="11">
        <v>0</v>
      </c>
      <c r="G83" s="11">
        <v>0</v>
      </c>
      <c r="H83" s="11">
        <v>1157.2687100000001</v>
      </c>
      <c r="I83" s="11">
        <v>0</v>
      </c>
      <c r="J83" s="11">
        <v>0</v>
      </c>
      <c r="K83" s="11">
        <v>1567.39706</v>
      </c>
      <c r="L83" s="11">
        <v>-279.07261999999997</v>
      </c>
      <c r="M83" s="11">
        <v>1497.0773899999999</v>
      </c>
      <c r="N83" s="11">
        <v>48.455280000000002</v>
      </c>
      <c r="O83" s="11">
        <v>-125.32980999999999</v>
      </c>
      <c r="P83" s="11">
        <v>1448.62211</v>
      </c>
      <c r="Q83" s="11">
        <v>-2623.75414</v>
      </c>
      <c r="R83" s="11">
        <v>0</v>
      </c>
      <c r="S83" s="11">
        <v>0</v>
      </c>
      <c r="T83" s="11">
        <v>0</v>
      </c>
      <c r="U83" s="11">
        <v>217646.0282</v>
      </c>
      <c r="V83" s="11">
        <v>0</v>
      </c>
      <c r="W83" s="11">
        <v>217646.0282</v>
      </c>
      <c r="X83" s="11">
        <v>0</v>
      </c>
      <c r="Y83" s="11">
        <v>0</v>
      </c>
      <c r="Z83" s="11">
        <v>18.66</v>
      </c>
      <c r="AA83" s="11">
        <v>0</v>
      </c>
      <c r="AB83" s="11">
        <v>43625.869169999998</v>
      </c>
      <c r="AC83" s="11">
        <v>29379.316320000002</v>
      </c>
      <c r="AD83" s="11">
        <v>-1279.11436</v>
      </c>
      <c r="AE83" s="11">
        <v>1041.8188700000001</v>
      </c>
      <c r="AF83" s="11">
        <v>-2.92557</v>
      </c>
      <c r="AG83" s="11">
        <v>297203.85528000002</v>
      </c>
      <c r="AH83" s="11">
        <v>-4310.1965</v>
      </c>
      <c r="AI83" s="11">
        <v>301514.05177999998</v>
      </c>
      <c r="AJ83" s="11">
        <v>38000</v>
      </c>
    </row>
    <row r="84" spans="1:37" ht="12.75" customHeight="1" x14ac:dyDescent="0.2">
      <c r="A84" s="17">
        <f>Assets!A84</f>
        <v>73</v>
      </c>
      <c r="B84" s="17" t="str">
        <f>Assets!B84</f>
        <v>311</v>
      </c>
      <c r="C84" s="16" t="s">
        <v>268</v>
      </c>
      <c r="D84" s="11">
        <v>11556.22307</v>
      </c>
      <c r="E84" s="11">
        <v>10893.72399</v>
      </c>
      <c r="F84" s="11">
        <v>0</v>
      </c>
      <c r="G84" s="11">
        <v>0</v>
      </c>
      <c r="H84" s="11">
        <v>662.49908000000005</v>
      </c>
      <c r="I84" s="11">
        <v>0</v>
      </c>
      <c r="J84" s="11">
        <v>0</v>
      </c>
      <c r="K84" s="11">
        <v>3659.5813899999998</v>
      </c>
      <c r="L84" s="11">
        <v>-595.62860999999998</v>
      </c>
      <c r="M84" s="11">
        <v>79549.325429999997</v>
      </c>
      <c r="N84" s="11">
        <v>78025.175210000001</v>
      </c>
      <c r="O84" s="11">
        <v>-3777.01251</v>
      </c>
      <c r="P84" s="11">
        <v>1524.15022</v>
      </c>
      <c r="Q84" s="11">
        <v>-535.39612</v>
      </c>
      <c r="R84" s="11">
        <v>0</v>
      </c>
      <c r="S84" s="11">
        <v>0</v>
      </c>
      <c r="T84" s="11">
        <v>0</v>
      </c>
      <c r="U84" s="11">
        <v>39862.942479999998</v>
      </c>
      <c r="V84" s="11">
        <v>-3073.98119</v>
      </c>
      <c r="W84" s="11">
        <v>36505.926829999997</v>
      </c>
      <c r="X84" s="11">
        <v>0</v>
      </c>
      <c r="Y84" s="11">
        <v>74342.641900000002</v>
      </c>
      <c r="Z84" s="11">
        <v>8.2000000000000003E-2</v>
      </c>
      <c r="AA84" s="11">
        <v>0</v>
      </c>
      <c r="AB84" s="11">
        <v>43375.133450000103</v>
      </c>
      <c r="AC84" s="11">
        <v>1013.26006</v>
      </c>
      <c r="AD84" s="11">
        <v>-89.356570000000005</v>
      </c>
      <c r="AE84" s="11">
        <v>45932.816099999996</v>
      </c>
      <c r="AF84" s="11">
        <v>-10.69195</v>
      </c>
      <c r="AG84" s="11">
        <v>299292.00588000001</v>
      </c>
      <c r="AH84" s="11">
        <v>-8082.0669500000004</v>
      </c>
      <c r="AI84" s="11">
        <v>307374.07283000002</v>
      </c>
      <c r="AJ84" s="11">
        <v>500.2</v>
      </c>
    </row>
    <row r="85" spans="1:37" ht="12.75" customHeight="1" x14ac:dyDescent="0.2">
      <c r="A85" s="17">
        <f>Assets!A85</f>
        <v>74</v>
      </c>
      <c r="B85" s="17" t="str">
        <f>Assets!B85</f>
        <v>402</v>
      </c>
      <c r="C85" s="16" t="s">
        <v>269</v>
      </c>
      <c r="D85" s="11">
        <v>1651.84863</v>
      </c>
      <c r="E85" s="11">
        <v>888.13154999999995</v>
      </c>
      <c r="F85" s="11">
        <v>0</v>
      </c>
      <c r="G85" s="11">
        <v>0</v>
      </c>
      <c r="H85" s="11">
        <v>763.71708000000001</v>
      </c>
      <c r="I85" s="11">
        <v>0</v>
      </c>
      <c r="J85" s="11">
        <v>0</v>
      </c>
      <c r="K85" s="11">
        <v>213.87012999999999</v>
      </c>
      <c r="L85" s="11">
        <v>0</v>
      </c>
      <c r="M85" s="11">
        <v>124870.11946</v>
      </c>
      <c r="N85" s="11">
        <v>124551.66658999999</v>
      </c>
      <c r="O85" s="11">
        <v>-143371.78825000001</v>
      </c>
      <c r="P85" s="11">
        <v>318.45287000000002</v>
      </c>
      <c r="Q85" s="11">
        <v>-274.98480000000001</v>
      </c>
      <c r="R85" s="11">
        <v>0</v>
      </c>
      <c r="S85" s="11">
        <v>0</v>
      </c>
      <c r="T85" s="11">
        <v>0</v>
      </c>
      <c r="U85" s="11">
        <v>0</v>
      </c>
      <c r="V85" s="11">
        <v>0</v>
      </c>
      <c r="W85" s="11">
        <v>0</v>
      </c>
      <c r="X85" s="11">
        <v>0</v>
      </c>
      <c r="Y85" s="11">
        <v>0</v>
      </c>
      <c r="Z85" s="11">
        <v>550.89200000000005</v>
      </c>
      <c r="AA85" s="11">
        <v>0</v>
      </c>
      <c r="AB85" s="11">
        <v>30480.767899999999</v>
      </c>
      <c r="AC85" s="11">
        <v>987.20840999999996</v>
      </c>
      <c r="AD85" s="11">
        <v>-27.91431</v>
      </c>
      <c r="AE85" s="11">
        <v>1090.7695900000001</v>
      </c>
      <c r="AF85" s="11">
        <v>-15433.21679</v>
      </c>
      <c r="AG85" s="11">
        <v>159845.47612000001</v>
      </c>
      <c r="AH85" s="11">
        <v>-159107.90414999999</v>
      </c>
      <c r="AI85" s="11">
        <v>318953.38027000002</v>
      </c>
      <c r="AJ85" s="11">
        <v>0</v>
      </c>
    </row>
    <row r="86" spans="1:37" ht="12.75" customHeight="1" x14ac:dyDescent="0.2">
      <c r="A86" s="17">
        <f>Assets!A86</f>
        <v>75</v>
      </c>
      <c r="B86" s="17" t="str">
        <f>Assets!B86</f>
        <v>634</v>
      </c>
      <c r="C86" s="16" t="s">
        <v>270</v>
      </c>
      <c r="D86" s="11">
        <v>6792.1173699999999</v>
      </c>
      <c r="E86" s="11">
        <v>4403.2510499999999</v>
      </c>
      <c r="F86" s="11">
        <v>0</v>
      </c>
      <c r="G86" s="11">
        <v>0</v>
      </c>
      <c r="H86" s="11">
        <v>2388.8663200000001</v>
      </c>
      <c r="I86" s="11">
        <v>0</v>
      </c>
      <c r="J86" s="11">
        <v>0</v>
      </c>
      <c r="K86" s="11">
        <v>459.66304000000002</v>
      </c>
      <c r="L86" s="11">
        <v>-72.763279999999995</v>
      </c>
      <c r="M86" s="11">
        <v>178913.01965</v>
      </c>
      <c r="N86" s="11">
        <v>167779.98157</v>
      </c>
      <c r="O86" s="11">
        <v>-24527.439310000002</v>
      </c>
      <c r="P86" s="11">
        <v>11133.03808</v>
      </c>
      <c r="Q86" s="11">
        <v>-2947.2388999999998</v>
      </c>
      <c r="R86" s="11">
        <v>0</v>
      </c>
      <c r="S86" s="11">
        <v>0</v>
      </c>
      <c r="T86" s="11">
        <v>0</v>
      </c>
      <c r="U86" s="11">
        <v>17037.260259999999</v>
      </c>
      <c r="V86" s="11">
        <v>0</v>
      </c>
      <c r="W86" s="11">
        <v>17037.260259999999</v>
      </c>
      <c r="X86" s="11">
        <v>0</v>
      </c>
      <c r="Y86" s="11">
        <v>0</v>
      </c>
      <c r="Z86" s="11">
        <v>100</v>
      </c>
      <c r="AA86" s="11">
        <v>110.62102</v>
      </c>
      <c r="AB86" s="11">
        <v>3027.41867</v>
      </c>
      <c r="AC86" s="11">
        <v>-246.21296000000001</v>
      </c>
      <c r="AD86" s="11">
        <v>-562.52912000000003</v>
      </c>
      <c r="AE86" s="11">
        <v>4410.6772199999996</v>
      </c>
      <c r="AF86" s="11">
        <v>-16347.268470000001</v>
      </c>
      <c r="AG86" s="11">
        <v>210604.56427</v>
      </c>
      <c r="AH86" s="11">
        <v>-44457.239079999999</v>
      </c>
      <c r="AI86" s="11">
        <v>255061.80335</v>
      </c>
      <c r="AJ86" s="11">
        <v>0</v>
      </c>
    </row>
    <row r="87" spans="1:37" ht="12.75" customHeight="1" x14ac:dyDescent="0.2">
      <c r="A87" s="17">
        <f>Assets!A87</f>
        <v>76</v>
      </c>
      <c r="B87" s="17" t="str">
        <f>Assets!B87</f>
        <v>512</v>
      </c>
      <c r="C87" s="16" t="s">
        <v>271</v>
      </c>
      <c r="D87" s="11">
        <v>2837.3662599999998</v>
      </c>
      <c r="E87" s="11">
        <v>1268.10718</v>
      </c>
      <c r="F87" s="11">
        <v>0</v>
      </c>
      <c r="G87" s="11">
        <v>0</v>
      </c>
      <c r="H87" s="11">
        <v>1569.25908</v>
      </c>
      <c r="I87" s="11">
        <v>0</v>
      </c>
      <c r="J87" s="11">
        <v>0</v>
      </c>
      <c r="K87" s="11">
        <v>1237.1203599999999</v>
      </c>
      <c r="L87" s="11">
        <v>-23.20654</v>
      </c>
      <c r="M87" s="11">
        <v>19131.4899</v>
      </c>
      <c r="N87" s="11">
        <v>19131.4899</v>
      </c>
      <c r="O87" s="11">
        <v>-0.47815000000000002</v>
      </c>
      <c r="P87" s="11">
        <v>0</v>
      </c>
      <c r="Q87" s="11">
        <v>0</v>
      </c>
      <c r="R87" s="11">
        <v>57129.36</v>
      </c>
      <c r="S87" s="11">
        <v>57129.36</v>
      </c>
      <c r="T87" s="11">
        <v>0</v>
      </c>
      <c r="U87" s="11">
        <v>140545.84127999999</v>
      </c>
      <c r="V87" s="11">
        <v>0</v>
      </c>
      <c r="W87" s="11">
        <v>140545.84127999999</v>
      </c>
      <c r="X87" s="11">
        <v>0</v>
      </c>
      <c r="Y87" s="11">
        <v>0</v>
      </c>
      <c r="Z87" s="11">
        <v>1.052</v>
      </c>
      <c r="AA87" s="11">
        <v>2087.4938499999998</v>
      </c>
      <c r="AB87" s="11">
        <v>17887.862959999999</v>
      </c>
      <c r="AC87" s="11">
        <v>-511.17635999999999</v>
      </c>
      <c r="AD87" s="11">
        <v>-537.01675999999998</v>
      </c>
      <c r="AE87" s="11">
        <v>1885.6986099999999</v>
      </c>
      <c r="AF87" s="11">
        <v>-0.28708</v>
      </c>
      <c r="AG87" s="11">
        <v>242232.10886000001</v>
      </c>
      <c r="AH87" s="11">
        <v>-560.98852999999997</v>
      </c>
      <c r="AI87" s="11">
        <v>242793.09739000001</v>
      </c>
      <c r="AJ87" s="11">
        <v>58000</v>
      </c>
    </row>
    <row r="88" spans="1:37" ht="12.75" customHeight="1" x14ac:dyDescent="0.2">
      <c r="A88" s="17">
        <f>Assets!A88</f>
        <v>77</v>
      </c>
      <c r="B88" s="17" t="str">
        <f>Assets!B88</f>
        <v>313</v>
      </c>
      <c r="C88" s="16" t="s">
        <v>272</v>
      </c>
      <c r="D88" s="11">
        <v>2278.32476</v>
      </c>
      <c r="E88" s="11">
        <v>1921.88951</v>
      </c>
      <c r="F88" s="11">
        <v>0</v>
      </c>
      <c r="G88" s="11">
        <v>0</v>
      </c>
      <c r="H88" s="11">
        <v>356.43525</v>
      </c>
      <c r="I88" s="11">
        <v>0</v>
      </c>
      <c r="J88" s="11">
        <v>0</v>
      </c>
      <c r="K88" s="11">
        <v>0.19053</v>
      </c>
      <c r="L88" s="11">
        <v>0</v>
      </c>
      <c r="M88" s="11">
        <v>0</v>
      </c>
      <c r="N88" s="11">
        <v>0</v>
      </c>
      <c r="O88" s="11">
        <v>0</v>
      </c>
      <c r="P88" s="11">
        <v>0</v>
      </c>
      <c r="Q88" s="11">
        <v>0</v>
      </c>
      <c r="R88" s="11">
        <v>0</v>
      </c>
      <c r="S88" s="11">
        <v>0</v>
      </c>
      <c r="T88" s="11">
        <v>0</v>
      </c>
      <c r="U88" s="11">
        <v>169042.79297000001</v>
      </c>
      <c r="V88" s="11">
        <v>0</v>
      </c>
      <c r="W88" s="11">
        <v>169042.79297000001</v>
      </c>
      <c r="X88" s="11">
        <v>0</v>
      </c>
      <c r="Y88" s="11">
        <v>27760.721259999998</v>
      </c>
      <c r="Z88" s="11">
        <v>248.27967000000001</v>
      </c>
      <c r="AA88" s="11">
        <v>0</v>
      </c>
      <c r="AB88" s="11">
        <v>28638.611010000001</v>
      </c>
      <c r="AC88" s="11">
        <v>-127.4123</v>
      </c>
      <c r="AD88" s="11">
        <v>-148.98387</v>
      </c>
      <c r="AE88" s="11">
        <v>2931.4264899999998</v>
      </c>
      <c r="AF88" s="11">
        <v>0</v>
      </c>
      <c r="AG88" s="11">
        <v>230772.93439000001</v>
      </c>
      <c r="AH88" s="11">
        <v>-148.98387</v>
      </c>
      <c r="AI88" s="11">
        <v>230921.91826000001</v>
      </c>
      <c r="AJ88" s="11">
        <v>116190</v>
      </c>
    </row>
    <row r="89" spans="1:37" ht="12.75" customHeight="1" x14ac:dyDescent="0.2">
      <c r="A89" s="17"/>
      <c r="B89" s="16"/>
      <c r="C89" s="25" t="s">
        <v>87</v>
      </c>
      <c r="D89" s="27">
        <v>9370497.3290100005</v>
      </c>
      <c r="E89" s="27">
        <v>4762930.5713200001</v>
      </c>
      <c r="F89" s="27">
        <v>0</v>
      </c>
      <c r="G89" s="27">
        <v>-233.94015999999999</v>
      </c>
      <c r="H89" s="27">
        <v>4607800.6978500001</v>
      </c>
      <c r="I89" s="27">
        <v>702525.90113000001</v>
      </c>
      <c r="J89" s="27">
        <v>672286.36285999999</v>
      </c>
      <c r="K89" s="27">
        <v>563358.04053999996</v>
      </c>
      <c r="L89" s="27">
        <v>-83195.055909999995</v>
      </c>
      <c r="M89" s="27">
        <v>67846142.77538</v>
      </c>
      <c r="N89" s="27">
        <v>47890735.750349998</v>
      </c>
      <c r="O89" s="27">
        <v>-6589921.1809299998</v>
      </c>
      <c r="P89" s="27">
        <v>19955407.025029998</v>
      </c>
      <c r="Q89" s="27">
        <v>-4074735.8780200002</v>
      </c>
      <c r="R89" s="27">
        <v>10074738.397399999</v>
      </c>
      <c r="S89" s="27">
        <v>9995456.5387800001</v>
      </c>
      <c r="T89" s="27">
        <v>-99697.271819999994</v>
      </c>
      <c r="U89" s="27">
        <v>14201102.05091</v>
      </c>
      <c r="V89" s="27">
        <v>-30422.049190000002</v>
      </c>
      <c r="W89" s="27">
        <v>14197745.035259999</v>
      </c>
      <c r="X89" s="27">
        <v>48244.685980000002</v>
      </c>
      <c r="Y89" s="27">
        <v>6443304.5101800002</v>
      </c>
      <c r="Z89" s="27">
        <v>63952.875070000002</v>
      </c>
      <c r="AA89" s="27">
        <v>393173.39327</v>
      </c>
      <c r="AB89" s="27">
        <v>7829261.7257099999</v>
      </c>
      <c r="AC89" s="27">
        <v>1266796.1630599999</v>
      </c>
      <c r="AD89" s="27">
        <v>-264287.54330999998</v>
      </c>
      <c r="AE89" s="27">
        <v>4547874.1163999997</v>
      </c>
      <c r="AF89" s="27">
        <v>-335221.45370000001</v>
      </c>
      <c r="AG89" s="27">
        <v>123350971.96404</v>
      </c>
      <c r="AH89" s="27">
        <v>-11477714.37304</v>
      </c>
      <c r="AI89" s="27">
        <v>134828686.33708</v>
      </c>
      <c r="AJ89" s="27">
        <v>6378174.5999999996</v>
      </c>
    </row>
    <row r="90" spans="1:37" ht="12.75" customHeight="1" x14ac:dyDescent="0.2">
      <c r="A90" s="17"/>
      <c r="B90" s="16"/>
      <c r="C90" s="25" t="s">
        <v>88</v>
      </c>
      <c r="D90" s="27">
        <v>71355942.397059992</v>
      </c>
      <c r="E90" s="27">
        <v>36067045.219789997</v>
      </c>
      <c r="F90" s="27">
        <v>0</v>
      </c>
      <c r="G90" s="27">
        <v>-202920.01469000001</v>
      </c>
      <c r="H90" s="27">
        <v>35491817.191960007</v>
      </c>
      <c r="I90" s="27">
        <v>157977907.80520999</v>
      </c>
      <c r="J90" s="27">
        <v>156802155.01255</v>
      </c>
      <c r="K90" s="27">
        <v>4826538.4970699996</v>
      </c>
      <c r="L90" s="27">
        <v>-2530366.4998499998</v>
      </c>
      <c r="M90" s="27">
        <v>346365729.56663001</v>
      </c>
      <c r="N90" s="27">
        <v>240593256.34029001</v>
      </c>
      <c r="O90" s="27">
        <v>-221503805.43148997</v>
      </c>
      <c r="P90" s="27">
        <v>105772473.22634001</v>
      </c>
      <c r="Q90" s="27">
        <v>-30090068.000780001</v>
      </c>
      <c r="R90" s="27">
        <v>141497990.11785999</v>
      </c>
      <c r="S90" s="27">
        <v>137497216.79405001</v>
      </c>
      <c r="T90" s="27">
        <v>-4917067.0647700001</v>
      </c>
      <c r="U90" s="27">
        <v>47157839.624669999</v>
      </c>
      <c r="V90" s="27">
        <v>-313339.84350999998</v>
      </c>
      <c r="W90" s="27">
        <v>46282722.264860004</v>
      </c>
      <c r="X90" s="27">
        <v>457398.70155</v>
      </c>
      <c r="Y90" s="27">
        <v>16585408.212189998</v>
      </c>
      <c r="Z90" s="27">
        <v>1095010.9200600001</v>
      </c>
      <c r="AA90" s="27">
        <v>4601617.4892100003</v>
      </c>
      <c r="AB90" s="27">
        <v>37099206.875469998</v>
      </c>
      <c r="AC90" s="27">
        <v>19944529.596189998</v>
      </c>
      <c r="AD90" s="27">
        <v>-6699159.4366999995</v>
      </c>
      <c r="AE90" s="27">
        <v>16114755.345789999</v>
      </c>
      <c r="AF90" s="27">
        <v>-504237.71411</v>
      </c>
      <c r="AG90" s="27">
        <v>865079875.14895999</v>
      </c>
      <c r="AH90" s="27">
        <v>-266760964.0059</v>
      </c>
      <c r="AI90" s="27">
        <v>1131840839.15486</v>
      </c>
      <c r="AJ90" s="27">
        <v>249329491.39999998</v>
      </c>
    </row>
    <row r="91" spans="1:37" ht="12.75" customHeight="1" x14ac:dyDescent="0.2">
      <c r="A91" s="17"/>
      <c r="B91" s="16"/>
      <c r="C91" s="35" t="s">
        <v>89</v>
      </c>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row>
    <row r="92" spans="1:37" ht="12.75" customHeight="1" x14ac:dyDescent="0.2">
      <c r="A92" s="17">
        <f>Assets!A92</f>
        <v>78</v>
      </c>
      <c r="B92" s="17" t="str">
        <f>Assets!B92</f>
        <v>317</v>
      </c>
      <c r="C92" s="16" t="s">
        <v>273</v>
      </c>
      <c r="D92" s="11">
        <v>146583.07097</v>
      </c>
      <c r="E92" s="11">
        <v>163.05937</v>
      </c>
      <c r="F92" s="11">
        <v>0</v>
      </c>
      <c r="G92" s="11">
        <v>0</v>
      </c>
      <c r="H92" s="11">
        <v>146420.0116</v>
      </c>
      <c r="I92" s="11">
        <v>1862281.358</v>
      </c>
      <c r="J92" s="11">
        <v>1862281.358</v>
      </c>
      <c r="K92" s="11">
        <v>138.202020000001</v>
      </c>
      <c r="L92" s="11">
        <v>-4015.3833599999998</v>
      </c>
      <c r="M92" s="11">
        <v>5436549.9641000004</v>
      </c>
      <c r="N92" s="11">
        <v>5436457.8447000002</v>
      </c>
      <c r="O92" s="11">
        <v>-12328711.48604</v>
      </c>
      <c r="P92" s="11">
        <v>92.119399999999999</v>
      </c>
      <c r="Q92" s="11">
        <v>-201.75563</v>
      </c>
      <c r="R92" s="11">
        <v>60</v>
      </c>
      <c r="S92" s="11">
        <v>0</v>
      </c>
      <c r="T92" s="11">
        <v>0</v>
      </c>
      <c r="U92" s="11">
        <v>0</v>
      </c>
      <c r="V92" s="11">
        <v>0</v>
      </c>
      <c r="W92" s="11">
        <v>0</v>
      </c>
      <c r="X92" s="11">
        <v>0</v>
      </c>
      <c r="Y92" s="11">
        <v>0</v>
      </c>
      <c r="Z92" s="11">
        <v>512.27200000000005</v>
      </c>
      <c r="AA92" s="11">
        <v>0</v>
      </c>
      <c r="AB92" s="11">
        <v>1796.2543900000001</v>
      </c>
      <c r="AC92" s="11">
        <v>133.057970000023</v>
      </c>
      <c r="AD92" s="11">
        <v>-471355.64562999998</v>
      </c>
      <c r="AE92" s="11">
        <v>147.81164000000001</v>
      </c>
      <c r="AF92" s="11">
        <v>0</v>
      </c>
      <c r="AG92" s="11">
        <v>7448201.9910899997</v>
      </c>
      <c r="AH92" s="11">
        <v>-12804284.27066</v>
      </c>
      <c r="AI92" s="11">
        <v>20252486.261750001</v>
      </c>
      <c r="AJ92" s="11">
        <v>1529331</v>
      </c>
    </row>
    <row r="93" spans="1:37" ht="12.75" customHeight="1" x14ac:dyDescent="0.2">
      <c r="A93" s="28"/>
      <c r="B93" s="30"/>
      <c r="C93" s="25" t="s">
        <v>90</v>
      </c>
      <c r="D93" s="27">
        <v>146583.07097</v>
      </c>
      <c r="E93" s="27">
        <v>163.05937</v>
      </c>
      <c r="F93" s="27">
        <v>0</v>
      </c>
      <c r="G93" s="27">
        <v>0</v>
      </c>
      <c r="H93" s="27">
        <v>146420.0116</v>
      </c>
      <c r="I93" s="27">
        <v>1862281.358</v>
      </c>
      <c r="J93" s="27">
        <v>1862281.358</v>
      </c>
      <c r="K93" s="27">
        <v>138.202020000001</v>
      </c>
      <c r="L93" s="27">
        <v>-4015.3833599999998</v>
      </c>
      <c r="M93" s="27">
        <v>5436549.9641000004</v>
      </c>
      <c r="N93" s="27">
        <v>5436457.8447000002</v>
      </c>
      <c r="O93" s="27">
        <v>-12328711.48604</v>
      </c>
      <c r="P93" s="27">
        <v>92.119399999999999</v>
      </c>
      <c r="Q93" s="27">
        <v>-201.75563</v>
      </c>
      <c r="R93" s="27">
        <v>60</v>
      </c>
      <c r="S93" s="27">
        <v>0</v>
      </c>
      <c r="T93" s="27">
        <v>0</v>
      </c>
      <c r="U93" s="27">
        <v>0</v>
      </c>
      <c r="V93" s="27">
        <v>0</v>
      </c>
      <c r="W93" s="27">
        <v>0</v>
      </c>
      <c r="X93" s="27">
        <v>0</v>
      </c>
      <c r="Y93" s="27">
        <v>0</v>
      </c>
      <c r="Z93" s="27">
        <v>512.27200000000005</v>
      </c>
      <c r="AA93" s="27">
        <v>0</v>
      </c>
      <c r="AB93" s="27">
        <v>1796.2543900000001</v>
      </c>
      <c r="AC93" s="27">
        <v>133.057970000023</v>
      </c>
      <c r="AD93" s="27">
        <v>-471355.64562999998</v>
      </c>
      <c r="AE93" s="27">
        <v>147.81164000000001</v>
      </c>
      <c r="AF93" s="27">
        <v>0</v>
      </c>
      <c r="AG93" s="27">
        <v>7448201.9910899997</v>
      </c>
      <c r="AH93" s="27">
        <v>-12804284.27066</v>
      </c>
      <c r="AI93" s="27">
        <v>20252486.261750001</v>
      </c>
      <c r="AJ93" s="27">
        <v>1529331</v>
      </c>
    </row>
    <row r="94" spans="1:37" s="3" customFormat="1" ht="12.75" customHeight="1" x14ac:dyDescent="0.2">
      <c r="A94" s="29"/>
      <c r="B94" s="44" t="s">
        <v>194</v>
      </c>
      <c r="C94" s="44"/>
      <c r="D94" s="27">
        <v>71502525.468030006</v>
      </c>
      <c r="E94" s="27">
        <v>36067208.27916</v>
      </c>
      <c r="F94" s="27">
        <v>0</v>
      </c>
      <c r="G94" s="27">
        <v>-202920.01469000001</v>
      </c>
      <c r="H94" s="27">
        <v>35638237.203560002</v>
      </c>
      <c r="I94" s="27">
        <v>159840189.16321</v>
      </c>
      <c r="J94" s="27">
        <v>158664436.37055001</v>
      </c>
      <c r="K94" s="27">
        <v>4826676.6990900002</v>
      </c>
      <c r="L94" s="27">
        <v>-2534381.8832100001</v>
      </c>
      <c r="M94" s="27">
        <v>351802279.53073001</v>
      </c>
      <c r="N94" s="27">
        <v>246029714.18498999</v>
      </c>
      <c r="O94" s="27">
        <v>-233832516.91753</v>
      </c>
      <c r="P94" s="27">
        <v>105772565.34574001</v>
      </c>
      <c r="Q94" s="27">
        <v>-30090269.756409999</v>
      </c>
      <c r="R94" s="27">
        <v>141498050.11785999</v>
      </c>
      <c r="S94" s="27">
        <v>137497216.79405001</v>
      </c>
      <c r="T94" s="27">
        <v>-4917067.0647700001</v>
      </c>
      <c r="U94" s="27">
        <v>47157839.624669999</v>
      </c>
      <c r="V94" s="27">
        <v>-313339.84350999998</v>
      </c>
      <c r="W94" s="27">
        <v>46282722.264859997</v>
      </c>
      <c r="X94" s="27">
        <v>457398.70155</v>
      </c>
      <c r="Y94" s="27">
        <v>16585408.21219</v>
      </c>
      <c r="Z94" s="27">
        <v>1095523.19206</v>
      </c>
      <c r="AA94" s="27">
        <v>4601617.4892100003</v>
      </c>
      <c r="AB94" s="27">
        <v>37101003.129859999</v>
      </c>
      <c r="AC94" s="27">
        <v>19944662.65416</v>
      </c>
      <c r="AD94" s="27">
        <v>-7170515.0823299997</v>
      </c>
      <c r="AE94" s="27">
        <v>16114903.157430001</v>
      </c>
      <c r="AF94" s="27">
        <v>-504237.71411</v>
      </c>
      <c r="AG94" s="27">
        <v>872528077.14005005</v>
      </c>
      <c r="AH94" s="27">
        <v>-279565248.27656001</v>
      </c>
      <c r="AI94" s="27">
        <v>1152093325.41661</v>
      </c>
      <c r="AJ94" s="27">
        <v>250858822.40000001</v>
      </c>
      <c r="AK94" s="2"/>
    </row>
    <row r="96" spans="1:37" ht="15" customHeight="1" x14ac:dyDescent="0.2">
      <c r="A96" s="43" t="s">
        <v>193</v>
      </c>
      <c r="B96" s="43"/>
      <c r="C96" s="43"/>
      <c r="D96" s="43"/>
      <c r="E96" s="43"/>
      <c r="F96" s="43"/>
      <c r="G96" s="43"/>
      <c r="H96" s="43"/>
      <c r="I96" s="43"/>
      <c r="J96" s="43"/>
      <c r="K96" s="43"/>
      <c r="L96" s="43"/>
      <c r="M96" s="43"/>
      <c r="N96" s="43"/>
      <c r="O96" s="43"/>
      <c r="P96" s="43"/>
      <c r="Q96" s="43"/>
      <c r="R96" s="43"/>
      <c r="S96" s="43"/>
      <c r="T96" s="43"/>
    </row>
    <row r="98" spans="4:36" ht="12.75" customHeight="1" x14ac:dyDescent="0.2">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row>
    <row r="106" spans="4:36" ht="12.75" customHeight="1" x14ac:dyDescent="0.2">
      <c r="G106" s="11"/>
    </row>
  </sheetData>
  <mergeCells count="4">
    <mergeCell ref="B94:C94"/>
    <mergeCell ref="B3:C3"/>
    <mergeCell ref="D4:AJ4"/>
    <mergeCell ref="A96:T96"/>
  </mergeCells>
  <pageMargins left="0.23622047244094491" right="0.23622047244094491" top="0.19685039370078741" bottom="0.19685039370078741" header="0.31496062992125984" footer="0.31496062992125984"/>
  <pageSetup paperSize="9" scale="38" orientation="landscape"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outlinePr summaryBelow="0"/>
  </sheetPr>
  <dimension ref="A1:AA102"/>
  <sheetViews>
    <sheetView showGridLines="0" zoomScale="80" zoomScaleNormal="80" workbookViewId="0">
      <pane ySplit="6" topLeftCell="A7" activePane="bottomLeft" state="frozen"/>
      <selection pane="bottomLeft" activeCell="A7" sqref="A7"/>
    </sheetView>
  </sheetViews>
  <sheetFormatPr defaultColWidth="10.85546875" defaultRowHeight="12.75" customHeight="1" x14ac:dyDescent="0.2"/>
  <cols>
    <col min="1" max="1" width="4.42578125" style="2" customWidth="1"/>
    <col min="2" max="2" width="4.85546875" style="2" customWidth="1"/>
    <col min="3" max="3" width="47.28515625" style="2" customWidth="1"/>
    <col min="4" max="4" width="14" style="2" customWidth="1"/>
    <col min="5" max="5" width="11" style="2" bestFit="1" customWidth="1"/>
    <col min="6" max="6" width="12.42578125" style="2" customWidth="1"/>
    <col min="7" max="7" width="13.7109375" style="2" customWidth="1"/>
    <col min="8" max="8" width="12.28515625" style="2" customWidth="1"/>
    <col min="9" max="9" width="12" style="2" customWidth="1"/>
    <col min="10" max="10" width="12.42578125" style="2" customWidth="1"/>
    <col min="11" max="19" width="11" style="2" bestFit="1" customWidth="1"/>
    <col min="20" max="20" width="12.85546875" style="3" customWidth="1"/>
    <col min="21" max="16384" width="10.85546875" style="2"/>
  </cols>
  <sheetData>
    <row r="1" spans="1:20" ht="15.75" customHeight="1" x14ac:dyDescent="0.25">
      <c r="A1" s="19" t="s">
        <v>124</v>
      </c>
      <c r="C1" s="12"/>
    </row>
    <row r="2" spans="1:20" ht="17.25" customHeight="1" x14ac:dyDescent="0.2">
      <c r="A2" s="23" t="s">
        <v>274</v>
      </c>
      <c r="C2" s="23"/>
    </row>
    <row r="3" spans="1:20" ht="14.25" customHeight="1" x14ac:dyDescent="0.2">
      <c r="B3" s="39" t="s">
        <v>192</v>
      </c>
      <c r="C3" s="39"/>
      <c r="T3" s="32" t="s">
        <v>122</v>
      </c>
    </row>
    <row r="4" spans="1:20" ht="14.25" customHeight="1" x14ac:dyDescent="0.25">
      <c r="B4" s="15"/>
      <c r="C4" s="36">
        <v>43466</v>
      </c>
      <c r="D4" s="45" t="s">
        <v>125</v>
      </c>
      <c r="E4" s="46"/>
      <c r="F4" s="46"/>
      <c r="G4" s="46"/>
      <c r="H4" s="46"/>
      <c r="I4" s="46"/>
      <c r="J4" s="46"/>
      <c r="K4" s="46"/>
      <c r="L4" s="46"/>
      <c r="M4" s="46"/>
      <c r="N4" s="46"/>
      <c r="O4" s="46"/>
      <c r="P4" s="46"/>
      <c r="Q4" s="46"/>
      <c r="R4" s="46"/>
      <c r="S4" s="46"/>
      <c r="T4" s="47"/>
    </row>
    <row r="5" spans="1:20" s="10" customFormat="1" ht="178.5" customHeight="1" x14ac:dyDescent="0.25">
      <c r="A5" s="18" t="s">
        <v>195</v>
      </c>
      <c r="B5" s="18" t="s">
        <v>0</v>
      </c>
      <c r="C5" s="34" t="s">
        <v>79</v>
      </c>
      <c r="D5" s="7" t="s">
        <v>126</v>
      </c>
      <c r="E5" s="7" t="s">
        <v>127</v>
      </c>
      <c r="F5" s="7" t="s">
        <v>128</v>
      </c>
      <c r="G5" s="7" t="s">
        <v>129</v>
      </c>
      <c r="H5" s="8" t="s">
        <v>130</v>
      </c>
      <c r="I5" s="7" t="s">
        <v>131</v>
      </c>
      <c r="J5" s="8" t="s">
        <v>132</v>
      </c>
      <c r="K5" s="7" t="s">
        <v>133</v>
      </c>
      <c r="L5" s="7" t="s">
        <v>134</v>
      </c>
      <c r="M5" s="7" t="s">
        <v>135</v>
      </c>
      <c r="N5" s="7" t="s">
        <v>136</v>
      </c>
      <c r="O5" s="7" t="s">
        <v>137</v>
      </c>
      <c r="P5" s="7" t="s">
        <v>138</v>
      </c>
      <c r="Q5" s="7" t="s">
        <v>139</v>
      </c>
      <c r="R5" s="7" t="s">
        <v>140</v>
      </c>
      <c r="S5" s="7" t="s">
        <v>141</v>
      </c>
      <c r="T5" s="7" t="s">
        <v>142</v>
      </c>
    </row>
    <row r="6" spans="1:20" s="10" customFormat="1" ht="16.149999999999999" customHeight="1" x14ac:dyDescent="0.25">
      <c r="A6" s="13">
        <v>1</v>
      </c>
      <c r="B6" s="13">
        <v>2</v>
      </c>
      <c r="C6" s="13">
        <v>3</v>
      </c>
      <c r="D6" s="6">
        <v>4</v>
      </c>
      <c r="E6" s="22">
        <v>5</v>
      </c>
      <c r="F6" s="6">
        <v>6</v>
      </c>
      <c r="G6" s="22">
        <v>7</v>
      </c>
      <c r="H6" s="6">
        <v>8</v>
      </c>
      <c r="I6" s="22">
        <v>9</v>
      </c>
      <c r="J6" s="6">
        <v>10</v>
      </c>
      <c r="K6" s="22">
        <v>11</v>
      </c>
      <c r="L6" s="6">
        <v>12</v>
      </c>
      <c r="M6" s="22">
        <v>13</v>
      </c>
      <c r="N6" s="6">
        <v>14</v>
      </c>
      <c r="O6" s="22">
        <v>15</v>
      </c>
      <c r="P6" s="6">
        <v>16</v>
      </c>
      <c r="Q6" s="22">
        <v>17</v>
      </c>
      <c r="R6" s="6">
        <v>18</v>
      </c>
      <c r="S6" s="22">
        <v>19</v>
      </c>
      <c r="T6" s="6">
        <v>20</v>
      </c>
    </row>
    <row r="7" spans="1:20" s="10" customFormat="1" ht="16.149999999999999" customHeight="1" x14ac:dyDescent="0.2">
      <c r="A7" s="17"/>
      <c r="B7" s="24"/>
      <c r="C7" s="24" t="s">
        <v>82</v>
      </c>
      <c r="D7" s="11"/>
      <c r="E7" s="11"/>
      <c r="F7" s="11"/>
      <c r="G7" s="11"/>
      <c r="H7" s="11"/>
      <c r="I7" s="11"/>
      <c r="J7" s="11"/>
      <c r="K7" s="11"/>
      <c r="L7" s="11"/>
      <c r="M7" s="11"/>
      <c r="N7" s="11"/>
      <c r="O7" s="11"/>
      <c r="P7" s="11"/>
      <c r="Q7" s="11"/>
      <c r="R7" s="11"/>
      <c r="S7" s="11"/>
      <c r="T7" s="11"/>
    </row>
    <row r="8" spans="1:20" ht="16.5" customHeight="1" x14ac:dyDescent="0.2">
      <c r="A8" s="17">
        <f>Assets!A8</f>
        <v>1</v>
      </c>
      <c r="B8" s="17" t="str">
        <f>Assets!B8</f>
        <v xml:space="preserve"> 46</v>
      </c>
      <c r="C8" s="16" t="s">
        <v>275</v>
      </c>
      <c r="D8" s="11">
        <v>9817138.8139699996</v>
      </c>
      <c r="E8" s="11">
        <v>120760.46081999999</v>
      </c>
      <c r="F8" s="11">
        <v>138603030.49131</v>
      </c>
      <c r="G8" s="11">
        <v>33050915.585749999</v>
      </c>
      <c r="H8" s="11">
        <v>30385561.95059</v>
      </c>
      <c r="I8" s="11">
        <v>105551770.28230999</v>
      </c>
      <c r="J8" s="11">
        <v>53245085.921329997</v>
      </c>
      <c r="K8" s="11">
        <v>0</v>
      </c>
      <c r="L8" s="11">
        <v>2128.6165799999999</v>
      </c>
      <c r="M8" s="11">
        <v>0</v>
      </c>
      <c r="N8" s="11">
        <v>0</v>
      </c>
      <c r="O8" s="11">
        <v>152623.70983000001</v>
      </c>
      <c r="P8" s="11">
        <v>2329302.64708</v>
      </c>
      <c r="Q8" s="11">
        <v>8426582.4816900007</v>
      </c>
      <c r="R8" s="11">
        <v>1729885.6094</v>
      </c>
      <c r="S8" s="11">
        <v>0</v>
      </c>
      <c r="T8" s="11">
        <v>161181452.83068001</v>
      </c>
    </row>
    <row r="9" spans="1:20" ht="12.75" customHeight="1" x14ac:dyDescent="0.2">
      <c r="A9" s="17">
        <f>Assets!A9</f>
        <v>2</v>
      </c>
      <c r="B9" s="17" t="str">
        <f>Assets!B9</f>
        <v xml:space="preserve">  6</v>
      </c>
      <c r="C9" s="16" t="s">
        <v>197</v>
      </c>
      <c r="D9" s="11">
        <v>0</v>
      </c>
      <c r="E9" s="11">
        <v>1696.6396400000001</v>
      </c>
      <c r="F9" s="11">
        <v>82779658.294290006</v>
      </c>
      <c r="G9" s="11">
        <v>30743175.212499999</v>
      </c>
      <c r="H9" s="11">
        <v>18964689.414069999</v>
      </c>
      <c r="I9" s="11">
        <v>52031866.055030003</v>
      </c>
      <c r="J9" s="11">
        <v>19423991.430890001</v>
      </c>
      <c r="K9" s="11">
        <v>0</v>
      </c>
      <c r="L9" s="11">
        <v>0</v>
      </c>
      <c r="M9" s="11">
        <v>51295.283190000002</v>
      </c>
      <c r="N9" s="11">
        <v>0</v>
      </c>
      <c r="O9" s="11">
        <v>399867.41016999999</v>
      </c>
      <c r="P9" s="11">
        <v>310968.36148999998</v>
      </c>
      <c r="Q9" s="11">
        <v>2940013.7295300001</v>
      </c>
      <c r="R9" s="11">
        <v>629047.64399000001</v>
      </c>
      <c r="S9" s="11">
        <v>0</v>
      </c>
      <c r="T9" s="11">
        <v>87112547.362299994</v>
      </c>
    </row>
    <row r="10" spans="1:20" ht="12.75" customHeight="1" x14ac:dyDescent="0.2">
      <c r="A10" s="17">
        <f>Assets!A10</f>
        <v>3</v>
      </c>
      <c r="B10" s="17" t="str">
        <f>Assets!B10</f>
        <v xml:space="preserve">  2</v>
      </c>
      <c r="C10" s="16" t="s">
        <v>198</v>
      </c>
      <c r="D10" s="11">
        <v>0</v>
      </c>
      <c r="E10" s="11">
        <v>66500.237340000007</v>
      </c>
      <c r="F10" s="11">
        <v>24742747.19808</v>
      </c>
      <c r="G10" s="11">
        <v>16252707.246689999</v>
      </c>
      <c r="H10" s="11">
        <v>8958552.1544799991</v>
      </c>
      <c r="I10" s="11">
        <v>8422730.4226799998</v>
      </c>
      <c r="J10" s="11">
        <v>2798411.0155600002</v>
      </c>
      <c r="K10" s="11">
        <v>0</v>
      </c>
      <c r="L10" s="11">
        <v>0</v>
      </c>
      <c r="M10" s="11">
        <v>4658400.7354300003</v>
      </c>
      <c r="N10" s="11">
        <v>0</v>
      </c>
      <c r="O10" s="11">
        <v>0</v>
      </c>
      <c r="P10" s="11">
        <v>40406.818639999998</v>
      </c>
      <c r="Q10" s="11">
        <v>1017652.0808999999</v>
      </c>
      <c r="R10" s="11">
        <v>319377.65224000002</v>
      </c>
      <c r="S10" s="11">
        <v>0</v>
      </c>
      <c r="T10" s="11">
        <v>30845084.722630002</v>
      </c>
    </row>
    <row r="11" spans="1:20" ht="12.75" customHeight="1" x14ac:dyDescent="0.2">
      <c r="A11" s="17">
        <f>Assets!A11</f>
        <v>4</v>
      </c>
      <c r="B11" s="17" t="str">
        <f>Assets!B11</f>
        <v>274</v>
      </c>
      <c r="C11" s="16" t="s">
        <v>199</v>
      </c>
      <c r="D11" s="11">
        <v>4303770.4464699998</v>
      </c>
      <c r="E11" s="11">
        <v>180215.60887</v>
      </c>
      <c r="F11" s="11">
        <v>36534088.049029998</v>
      </c>
      <c r="G11" s="11">
        <v>27320317.45064</v>
      </c>
      <c r="H11" s="11">
        <v>15391537.1731</v>
      </c>
      <c r="I11" s="11">
        <v>9137299.4601399992</v>
      </c>
      <c r="J11" s="11">
        <v>3145485.8259700001</v>
      </c>
      <c r="K11" s="11">
        <v>248.64309</v>
      </c>
      <c r="L11" s="11">
        <v>0</v>
      </c>
      <c r="M11" s="11">
        <v>104858.65406</v>
      </c>
      <c r="N11" s="11">
        <v>0</v>
      </c>
      <c r="O11" s="11">
        <v>0</v>
      </c>
      <c r="P11" s="11">
        <v>490695.15438000002</v>
      </c>
      <c r="Q11" s="11">
        <v>203450.6079</v>
      </c>
      <c r="R11" s="11">
        <v>254746.17277</v>
      </c>
      <c r="S11" s="11">
        <v>0</v>
      </c>
      <c r="T11" s="11">
        <v>42072073.336570002</v>
      </c>
    </row>
    <row r="12" spans="1:20" ht="12.75" customHeight="1" x14ac:dyDescent="0.2">
      <c r="A12" s="17">
        <f>Assets!A12</f>
        <v>5</v>
      </c>
      <c r="B12" s="17" t="str">
        <f>Assets!B12</f>
        <v>593</v>
      </c>
      <c r="C12" s="16" t="s">
        <v>200</v>
      </c>
      <c r="D12" s="11">
        <v>0</v>
      </c>
      <c r="E12" s="11">
        <v>11628.32827</v>
      </c>
      <c r="F12" s="11">
        <v>36519.977570000003</v>
      </c>
      <c r="G12" s="11">
        <v>36519.977570000003</v>
      </c>
      <c r="H12" s="11">
        <v>36518.600449999998</v>
      </c>
      <c r="I12" s="11">
        <v>0</v>
      </c>
      <c r="J12" s="11">
        <v>0</v>
      </c>
      <c r="K12" s="11">
        <v>0</v>
      </c>
      <c r="L12" s="11">
        <v>0</v>
      </c>
      <c r="M12" s="11">
        <v>0</v>
      </c>
      <c r="N12" s="11">
        <v>611.471</v>
      </c>
      <c r="O12" s="11">
        <v>0</v>
      </c>
      <c r="P12" s="11">
        <v>2784.8382299999998</v>
      </c>
      <c r="Q12" s="11">
        <v>0</v>
      </c>
      <c r="R12" s="11">
        <v>5012.6930199999997</v>
      </c>
      <c r="S12" s="11">
        <v>0</v>
      </c>
      <c r="T12" s="11">
        <v>56557.308089999999</v>
      </c>
    </row>
    <row r="13" spans="1:20" ht="12.75" customHeight="1" x14ac:dyDescent="0.2">
      <c r="A13" s="17"/>
      <c r="B13" s="16"/>
      <c r="C13" s="25" t="s">
        <v>83</v>
      </c>
      <c r="D13" s="27">
        <v>14120909.260439999</v>
      </c>
      <c r="E13" s="27">
        <v>380801.27493999997</v>
      </c>
      <c r="F13" s="27">
        <v>282696044.01028001</v>
      </c>
      <c r="G13" s="27">
        <v>107403635.47315</v>
      </c>
      <c r="H13" s="27">
        <v>73736859.292689994</v>
      </c>
      <c r="I13" s="27">
        <v>175143666.22016001</v>
      </c>
      <c r="J13" s="27">
        <v>78612974.193749994</v>
      </c>
      <c r="K13" s="27">
        <v>248.64309</v>
      </c>
      <c r="L13" s="27">
        <v>2128.6165799999999</v>
      </c>
      <c r="M13" s="27">
        <v>4814554.6726799998</v>
      </c>
      <c r="N13" s="27">
        <v>611.471</v>
      </c>
      <c r="O13" s="27">
        <v>552491.12</v>
      </c>
      <c r="P13" s="27">
        <v>3174157.8198199999</v>
      </c>
      <c r="Q13" s="27">
        <v>12587698.90002</v>
      </c>
      <c r="R13" s="27">
        <v>2938069.7714200001</v>
      </c>
      <c r="S13" s="27">
        <v>0</v>
      </c>
      <c r="T13" s="27">
        <v>321267715.56027001</v>
      </c>
    </row>
    <row r="14" spans="1:20" ht="12.75" customHeight="1" x14ac:dyDescent="0.2">
      <c r="A14" s="17"/>
      <c r="B14" s="16"/>
      <c r="C14" s="35" t="s">
        <v>84</v>
      </c>
      <c r="D14" s="11"/>
      <c r="E14" s="11"/>
      <c r="F14" s="11"/>
      <c r="G14" s="11"/>
      <c r="H14" s="11"/>
      <c r="I14" s="11"/>
      <c r="J14" s="11"/>
      <c r="K14" s="11"/>
      <c r="L14" s="11"/>
      <c r="M14" s="11"/>
      <c r="N14" s="11"/>
      <c r="O14" s="11"/>
      <c r="P14" s="11"/>
      <c r="Q14" s="11"/>
      <c r="R14" s="11"/>
      <c r="S14" s="11"/>
      <c r="T14" s="11"/>
    </row>
    <row r="15" spans="1:20" ht="12.75" customHeight="1" x14ac:dyDescent="0.2">
      <c r="A15" s="17">
        <f>Assets!A15</f>
        <v>6</v>
      </c>
      <c r="B15" s="17" t="str">
        <f>Assets!B15</f>
        <v xml:space="preserve"> 36</v>
      </c>
      <c r="C15" s="16" t="s">
        <v>201</v>
      </c>
      <c r="D15" s="11">
        <v>0</v>
      </c>
      <c r="E15" s="11">
        <v>534347.63338999997</v>
      </c>
      <c r="F15" s="11">
        <v>42149349.459119998</v>
      </c>
      <c r="G15" s="11">
        <v>26323214.927189998</v>
      </c>
      <c r="H15" s="11">
        <v>20856451.204179998</v>
      </c>
      <c r="I15" s="11">
        <v>15817641.487199999</v>
      </c>
      <c r="J15" s="11">
        <v>11709273.552510001</v>
      </c>
      <c r="K15" s="11">
        <v>6955.2399400000004</v>
      </c>
      <c r="L15" s="11">
        <v>0</v>
      </c>
      <c r="M15" s="11">
        <v>0</v>
      </c>
      <c r="N15" s="11">
        <v>247886.55616000001</v>
      </c>
      <c r="O15" s="11">
        <v>70841.678610000003</v>
      </c>
      <c r="P15" s="11">
        <v>115290.64896000001</v>
      </c>
      <c r="Q15" s="11">
        <v>6046943.5018699998</v>
      </c>
      <c r="R15" s="11">
        <v>532606.34840000002</v>
      </c>
      <c r="S15" s="11">
        <v>0</v>
      </c>
      <c r="T15" s="11">
        <v>49704221.06645</v>
      </c>
    </row>
    <row r="16" spans="1:20" ht="12.75" customHeight="1" x14ac:dyDescent="0.2">
      <c r="A16" s="17">
        <f>Assets!A16</f>
        <v>7</v>
      </c>
      <c r="B16" s="17" t="str">
        <f>Assets!B16</f>
        <v>272</v>
      </c>
      <c r="C16" s="16" t="s">
        <v>202</v>
      </c>
      <c r="D16" s="11">
        <v>0</v>
      </c>
      <c r="E16" s="11">
        <v>9912.3805300000004</v>
      </c>
      <c r="F16" s="11">
        <v>26416834.447889999</v>
      </c>
      <c r="G16" s="11">
        <v>13175359.184079999</v>
      </c>
      <c r="H16" s="11">
        <v>9377526.1475799996</v>
      </c>
      <c r="I16" s="11">
        <v>13241475.263809999</v>
      </c>
      <c r="J16" s="11">
        <v>4715268.36314</v>
      </c>
      <c r="K16" s="11">
        <v>4204.8042500000001</v>
      </c>
      <c r="L16" s="11">
        <v>44937.552929999998</v>
      </c>
      <c r="M16" s="11">
        <v>0</v>
      </c>
      <c r="N16" s="11">
        <v>0</v>
      </c>
      <c r="O16" s="11">
        <v>0</v>
      </c>
      <c r="P16" s="11">
        <v>47538.115180000001</v>
      </c>
      <c r="Q16" s="11">
        <v>816476.55685000005</v>
      </c>
      <c r="R16" s="11">
        <v>511160.65544</v>
      </c>
      <c r="S16" s="11">
        <v>0</v>
      </c>
      <c r="T16" s="11">
        <v>27851064.513069998</v>
      </c>
    </row>
    <row r="17" spans="1:20" ht="12.75" customHeight="1" x14ac:dyDescent="0.2">
      <c r="A17" s="17">
        <f>Assets!A17</f>
        <v>8</v>
      </c>
      <c r="B17" s="17" t="str">
        <f>Assets!B17</f>
        <v>299</v>
      </c>
      <c r="C17" s="16" t="s">
        <v>203</v>
      </c>
      <c r="D17" s="11">
        <v>0</v>
      </c>
      <c r="E17" s="11">
        <v>2328.86177</v>
      </c>
      <c r="F17" s="11">
        <v>3901309.44074</v>
      </c>
      <c r="G17" s="11">
        <v>2431166.7092900001</v>
      </c>
      <c r="H17" s="11">
        <v>899286.06657999998</v>
      </c>
      <c r="I17" s="11">
        <v>1470142.7314500001</v>
      </c>
      <c r="J17" s="11">
        <v>781822.69883000001</v>
      </c>
      <c r="K17" s="11">
        <v>0</v>
      </c>
      <c r="L17" s="11">
        <v>0</v>
      </c>
      <c r="M17" s="11">
        <v>0</v>
      </c>
      <c r="N17" s="11">
        <v>10585.5273</v>
      </c>
      <c r="O17" s="11">
        <v>16638.713530000001</v>
      </c>
      <c r="P17" s="11">
        <v>210.67641</v>
      </c>
      <c r="Q17" s="11">
        <v>175024.69659000001</v>
      </c>
      <c r="R17" s="11">
        <v>178649.44691999999</v>
      </c>
      <c r="S17" s="11">
        <v>0</v>
      </c>
      <c r="T17" s="11">
        <v>4284747.36326</v>
      </c>
    </row>
    <row r="18" spans="1:20" ht="12.75" customHeight="1" x14ac:dyDescent="0.2">
      <c r="A18" s="17">
        <f>Assets!A18</f>
        <v>9</v>
      </c>
      <c r="B18" s="17" t="str">
        <f>Assets!B18</f>
        <v>136</v>
      </c>
      <c r="C18" s="16" t="s">
        <v>204</v>
      </c>
      <c r="D18" s="11">
        <v>0</v>
      </c>
      <c r="E18" s="11">
        <v>0</v>
      </c>
      <c r="F18" s="11">
        <v>24901410.817030001</v>
      </c>
      <c r="G18" s="11">
        <v>17158696.717160001</v>
      </c>
      <c r="H18" s="11">
        <v>13421467.90309</v>
      </c>
      <c r="I18" s="11">
        <v>7742714.09987</v>
      </c>
      <c r="J18" s="11">
        <v>6904859.2822700003</v>
      </c>
      <c r="K18" s="11">
        <v>7387.2249499999998</v>
      </c>
      <c r="L18" s="11">
        <v>0</v>
      </c>
      <c r="M18" s="11">
        <v>5926.5144799999998</v>
      </c>
      <c r="N18" s="11">
        <v>0</v>
      </c>
      <c r="O18" s="11">
        <v>0</v>
      </c>
      <c r="P18" s="11">
        <v>196712.52815</v>
      </c>
      <c r="Q18" s="11">
        <v>1184539.8751699999</v>
      </c>
      <c r="R18" s="11">
        <v>227174.83082999999</v>
      </c>
      <c r="S18" s="11">
        <v>0</v>
      </c>
      <c r="T18" s="11">
        <v>26523151.79061</v>
      </c>
    </row>
    <row r="19" spans="1:20" ht="12.75" customHeight="1" x14ac:dyDescent="0.2">
      <c r="A19" s="17">
        <f>Assets!A19</f>
        <v>10</v>
      </c>
      <c r="B19" s="17" t="str">
        <f>Assets!B19</f>
        <v xml:space="preserve">  3</v>
      </c>
      <c r="C19" s="16" t="s">
        <v>205</v>
      </c>
      <c r="D19" s="11">
        <v>0</v>
      </c>
      <c r="E19" s="11">
        <v>0</v>
      </c>
      <c r="F19" s="11">
        <v>3041548.96985</v>
      </c>
      <c r="G19" s="11">
        <v>1189538.6936999999</v>
      </c>
      <c r="H19" s="11">
        <v>1137466.02841</v>
      </c>
      <c r="I19" s="11">
        <v>1851995.5547</v>
      </c>
      <c r="J19" s="11">
        <v>351821.09789999999</v>
      </c>
      <c r="K19" s="11">
        <v>0</v>
      </c>
      <c r="L19" s="11">
        <v>0</v>
      </c>
      <c r="M19" s="11">
        <v>0</v>
      </c>
      <c r="N19" s="11">
        <v>0</v>
      </c>
      <c r="O19" s="11">
        <v>0</v>
      </c>
      <c r="P19" s="11">
        <v>10096.44492</v>
      </c>
      <c r="Q19" s="11">
        <v>151794.50263999999</v>
      </c>
      <c r="R19" s="11">
        <v>118319.56866999999</v>
      </c>
      <c r="S19" s="11">
        <v>0</v>
      </c>
      <c r="T19" s="11">
        <v>3321759.4860800002</v>
      </c>
    </row>
    <row r="20" spans="1:20" ht="12.75" customHeight="1" x14ac:dyDescent="0.2">
      <c r="A20" s="17">
        <f>Assets!A20</f>
        <v>11</v>
      </c>
      <c r="B20" s="17" t="str">
        <f>Assets!B20</f>
        <v xml:space="preserve">  5</v>
      </c>
      <c r="C20" s="16" t="s">
        <v>206</v>
      </c>
      <c r="D20" s="11">
        <v>0</v>
      </c>
      <c r="E20" s="11">
        <v>3659399.1488700002</v>
      </c>
      <c r="F20" s="11">
        <v>1098577.01516</v>
      </c>
      <c r="G20" s="11">
        <v>672663.84092999995</v>
      </c>
      <c r="H20" s="11">
        <v>532026.82642000006</v>
      </c>
      <c r="I20" s="11">
        <v>425908.45393999998</v>
      </c>
      <c r="J20" s="11">
        <v>376907.14993999997</v>
      </c>
      <c r="K20" s="11">
        <v>3.3116400000000001</v>
      </c>
      <c r="L20" s="11">
        <v>0</v>
      </c>
      <c r="M20" s="11">
        <v>0</v>
      </c>
      <c r="N20" s="11">
        <v>0</v>
      </c>
      <c r="O20" s="11">
        <v>0</v>
      </c>
      <c r="P20" s="11">
        <v>1776.76259</v>
      </c>
      <c r="Q20" s="11">
        <v>401175.45848999999</v>
      </c>
      <c r="R20" s="11">
        <v>215012.12218999999</v>
      </c>
      <c r="S20" s="11">
        <v>0</v>
      </c>
      <c r="T20" s="11">
        <v>5375943.8189399997</v>
      </c>
    </row>
    <row r="21" spans="1:20" ht="12.75" customHeight="1" x14ac:dyDescent="0.2">
      <c r="A21" s="17">
        <f>Assets!A21</f>
        <v>12</v>
      </c>
      <c r="B21" s="17" t="str">
        <f>Assets!B21</f>
        <v>296</v>
      </c>
      <c r="C21" s="16" t="s">
        <v>207</v>
      </c>
      <c r="D21" s="11">
        <v>0</v>
      </c>
      <c r="E21" s="11">
        <v>2.0549300000000001</v>
      </c>
      <c r="F21" s="11">
        <v>16351134.30424</v>
      </c>
      <c r="G21" s="11">
        <v>11036153.67135</v>
      </c>
      <c r="H21" s="11">
        <v>9746932.9838299993</v>
      </c>
      <c r="I21" s="11">
        <v>5314980.63289</v>
      </c>
      <c r="J21" s="11">
        <v>3043156.1178199998</v>
      </c>
      <c r="K21" s="11">
        <v>7243.7516599999999</v>
      </c>
      <c r="L21" s="11">
        <v>0</v>
      </c>
      <c r="M21" s="11">
        <v>315.58060999999998</v>
      </c>
      <c r="N21" s="11">
        <v>0</v>
      </c>
      <c r="O21" s="11">
        <v>0</v>
      </c>
      <c r="P21" s="11">
        <v>61195.61664</v>
      </c>
      <c r="Q21" s="11">
        <v>734009.30116999999</v>
      </c>
      <c r="R21" s="11">
        <v>348988.91992999997</v>
      </c>
      <c r="S21" s="11">
        <v>0</v>
      </c>
      <c r="T21" s="11">
        <v>17502889.529180001</v>
      </c>
    </row>
    <row r="22" spans="1:20" ht="12.75" customHeight="1" x14ac:dyDescent="0.2">
      <c r="A22" s="17">
        <f>Assets!A22</f>
        <v>13</v>
      </c>
      <c r="B22" s="17" t="str">
        <f>Assets!B22</f>
        <v>171</v>
      </c>
      <c r="C22" s="16" t="s">
        <v>208</v>
      </c>
      <c r="D22" s="11">
        <v>0</v>
      </c>
      <c r="E22" s="11">
        <v>5148.7325199999996</v>
      </c>
      <c r="F22" s="11">
        <v>16305017.725129999</v>
      </c>
      <c r="G22" s="11">
        <v>13441915.3222</v>
      </c>
      <c r="H22" s="11">
        <v>6442801.9391299998</v>
      </c>
      <c r="I22" s="11">
        <v>2863102.4029299999</v>
      </c>
      <c r="J22" s="11">
        <v>1963919.9601199999</v>
      </c>
      <c r="K22" s="11">
        <v>345.99007</v>
      </c>
      <c r="L22" s="11">
        <v>0</v>
      </c>
      <c r="M22" s="11">
        <v>0</v>
      </c>
      <c r="N22" s="11">
        <v>30115.364000000001</v>
      </c>
      <c r="O22" s="11">
        <v>1576.2112500000001</v>
      </c>
      <c r="P22" s="11">
        <v>75448.152149999994</v>
      </c>
      <c r="Q22" s="11">
        <v>288811.63887999998</v>
      </c>
      <c r="R22" s="11">
        <v>196671.33425000001</v>
      </c>
      <c r="S22" s="11">
        <v>0</v>
      </c>
      <c r="T22" s="11">
        <v>16903135.148249999</v>
      </c>
    </row>
    <row r="23" spans="1:20" ht="12.75" customHeight="1" x14ac:dyDescent="0.2">
      <c r="A23" s="17">
        <f>Assets!A23</f>
        <v>14</v>
      </c>
      <c r="B23" s="17" t="str">
        <f>Assets!B23</f>
        <v>297</v>
      </c>
      <c r="C23" s="16" t="s">
        <v>209</v>
      </c>
      <c r="D23" s="11">
        <v>0</v>
      </c>
      <c r="E23" s="11">
        <v>78218.872499999998</v>
      </c>
      <c r="F23" s="11">
        <v>15835314.0836</v>
      </c>
      <c r="G23" s="11">
        <v>15835068.86558</v>
      </c>
      <c r="H23" s="11">
        <v>15386028.922560001</v>
      </c>
      <c r="I23" s="11">
        <v>245.21802</v>
      </c>
      <c r="J23" s="11">
        <v>245.21802</v>
      </c>
      <c r="K23" s="11">
        <v>5225.4479899999997</v>
      </c>
      <c r="L23" s="11">
        <v>0</v>
      </c>
      <c r="M23" s="11">
        <v>0</v>
      </c>
      <c r="N23" s="11">
        <v>12528.941000000001</v>
      </c>
      <c r="O23" s="11">
        <v>0</v>
      </c>
      <c r="P23" s="11">
        <v>1320.0249200000001</v>
      </c>
      <c r="Q23" s="11">
        <v>107796.28941</v>
      </c>
      <c r="R23" s="11">
        <v>38470.52536</v>
      </c>
      <c r="S23" s="11">
        <v>0</v>
      </c>
      <c r="T23" s="11">
        <v>16078874.18478</v>
      </c>
    </row>
    <row r="24" spans="1:20" ht="12.75" customHeight="1" x14ac:dyDescent="0.2">
      <c r="A24" s="17">
        <f>Assets!A24</f>
        <v>15</v>
      </c>
      <c r="B24" s="17" t="str">
        <f>Assets!B24</f>
        <v>298</v>
      </c>
      <c r="C24" s="16" t="s">
        <v>210</v>
      </c>
      <c r="D24" s="11">
        <v>0</v>
      </c>
      <c r="E24" s="11">
        <v>0</v>
      </c>
      <c r="F24" s="11">
        <v>7139296.2088799998</v>
      </c>
      <c r="G24" s="11">
        <v>4853696.9409299996</v>
      </c>
      <c r="H24" s="11">
        <v>3025597.05412</v>
      </c>
      <c r="I24" s="11">
        <v>2285599.2679499998</v>
      </c>
      <c r="J24" s="11">
        <v>979958.77222000004</v>
      </c>
      <c r="K24" s="11">
        <v>0</v>
      </c>
      <c r="L24" s="11">
        <v>0</v>
      </c>
      <c r="M24" s="11">
        <v>3147760.5151800001</v>
      </c>
      <c r="N24" s="11">
        <v>35662.418550000002</v>
      </c>
      <c r="O24" s="11">
        <v>0</v>
      </c>
      <c r="P24" s="11">
        <v>395.05596000000003</v>
      </c>
      <c r="Q24" s="11">
        <v>139153.78594999999</v>
      </c>
      <c r="R24" s="11">
        <v>29325.042669999999</v>
      </c>
      <c r="S24" s="11">
        <v>0</v>
      </c>
      <c r="T24" s="11">
        <v>10491593.02719</v>
      </c>
    </row>
    <row r="25" spans="1:20" ht="12.75" customHeight="1" x14ac:dyDescent="0.2">
      <c r="A25" s="17">
        <f>Assets!A25</f>
        <v>16</v>
      </c>
      <c r="B25" s="17" t="str">
        <f>Assets!B25</f>
        <v xml:space="preserve"> 88</v>
      </c>
      <c r="C25" s="16" t="s">
        <v>211</v>
      </c>
      <c r="D25" s="11">
        <v>0</v>
      </c>
      <c r="E25" s="11">
        <v>4692.2974400000003</v>
      </c>
      <c r="F25" s="11">
        <v>7429329.1634299997</v>
      </c>
      <c r="G25" s="11">
        <v>4198204.4670000002</v>
      </c>
      <c r="H25" s="11">
        <v>2445686.9588600001</v>
      </c>
      <c r="I25" s="11">
        <v>3231124.69643</v>
      </c>
      <c r="J25" s="11">
        <v>1246411.98083</v>
      </c>
      <c r="K25" s="11">
        <v>0</v>
      </c>
      <c r="L25" s="11">
        <v>304076.28236000001</v>
      </c>
      <c r="M25" s="11">
        <v>102501.31951</v>
      </c>
      <c r="N25" s="11">
        <v>12900.24721</v>
      </c>
      <c r="O25" s="11">
        <v>0</v>
      </c>
      <c r="P25" s="11">
        <v>15039.98042</v>
      </c>
      <c r="Q25" s="11">
        <v>255478.68471999999</v>
      </c>
      <c r="R25" s="11">
        <v>115814.52378</v>
      </c>
      <c r="S25" s="11">
        <v>0</v>
      </c>
      <c r="T25" s="11">
        <v>8239832.4988700002</v>
      </c>
    </row>
    <row r="26" spans="1:20" ht="12.75" customHeight="1" x14ac:dyDescent="0.2">
      <c r="A26" s="17">
        <f>Assets!A26</f>
        <v>17</v>
      </c>
      <c r="B26" s="17" t="str">
        <f>Assets!B26</f>
        <v>295</v>
      </c>
      <c r="C26" s="16" t="s">
        <v>212</v>
      </c>
      <c r="D26" s="11">
        <v>0</v>
      </c>
      <c r="E26" s="11">
        <v>1218.64229</v>
      </c>
      <c r="F26" s="11">
        <v>4122649.1910600001</v>
      </c>
      <c r="G26" s="11">
        <v>4122649.1910600001</v>
      </c>
      <c r="H26" s="11">
        <v>1473908.6051099999</v>
      </c>
      <c r="I26" s="11">
        <v>0</v>
      </c>
      <c r="J26" s="11">
        <v>0</v>
      </c>
      <c r="K26" s="11">
        <v>0</v>
      </c>
      <c r="L26" s="11">
        <v>0</v>
      </c>
      <c r="M26" s="11">
        <v>0</v>
      </c>
      <c r="N26" s="11">
        <v>43795.597959999999</v>
      </c>
      <c r="O26" s="11">
        <v>0</v>
      </c>
      <c r="P26" s="11">
        <v>301.55151000000001</v>
      </c>
      <c r="Q26" s="11">
        <v>22655.59216</v>
      </c>
      <c r="R26" s="11">
        <v>30798.055069999999</v>
      </c>
      <c r="S26" s="11">
        <v>0</v>
      </c>
      <c r="T26" s="11">
        <v>4221418.6300499998</v>
      </c>
    </row>
    <row r="27" spans="1:20" ht="12.75" customHeight="1" x14ac:dyDescent="0.2">
      <c r="A27" s="17">
        <f>Assets!A27</f>
        <v>18</v>
      </c>
      <c r="B27" s="17" t="str">
        <f>Assets!B27</f>
        <v>142</v>
      </c>
      <c r="C27" s="16" t="s">
        <v>213</v>
      </c>
      <c r="D27" s="11">
        <v>0</v>
      </c>
      <c r="E27" s="11">
        <v>581.20479999999998</v>
      </c>
      <c r="F27" s="11">
        <v>2914935.9154500002</v>
      </c>
      <c r="G27" s="11">
        <v>702254.33117000002</v>
      </c>
      <c r="H27" s="11">
        <v>275910.77805999998</v>
      </c>
      <c r="I27" s="11">
        <v>2212681.5842800001</v>
      </c>
      <c r="J27" s="11">
        <v>195547.01634</v>
      </c>
      <c r="K27" s="11">
        <v>0</v>
      </c>
      <c r="L27" s="11">
        <v>0</v>
      </c>
      <c r="M27" s="11">
        <v>0</v>
      </c>
      <c r="N27" s="11">
        <v>16274.56488</v>
      </c>
      <c r="O27" s="11">
        <v>0</v>
      </c>
      <c r="P27" s="11">
        <v>8.6296700000000008</v>
      </c>
      <c r="Q27" s="11">
        <v>92392.850300000006</v>
      </c>
      <c r="R27" s="11">
        <v>59063.569190000002</v>
      </c>
      <c r="S27" s="11">
        <v>0</v>
      </c>
      <c r="T27" s="11">
        <v>3083256.7342900001</v>
      </c>
    </row>
    <row r="28" spans="1:20" ht="12.75" customHeight="1" x14ac:dyDescent="0.2">
      <c r="A28" s="17">
        <f>Assets!A28</f>
        <v>19</v>
      </c>
      <c r="B28" s="17" t="str">
        <f>Assets!B28</f>
        <v>153</v>
      </c>
      <c r="C28" s="16" t="s">
        <v>214</v>
      </c>
      <c r="D28" s="11">
        <v>0</v>
      </c>
      <c r="E28" s="11">
        <v>3998.60592</v>
      </c>
      <c r="F28" s="11">
        <v>1555402.15173</v>
      </c>
      <c r="G28" s="11">
        <v>936547.87945000001</v>
      </c>
      <c r="H28" s="11">
        <v>751074.38983</v>
      </c>
      <c r="I28" s="11">
        <v>618844.77557000006</v>
      </c>
      <c r="J28" s="11">
        <v>471521.41167</v>
      </c>
      <c r="K28" s="11">
        <v>0</v>
      </c>
      <c r="L28" s="11">
        <v>0</v>
      </c>
      <c r="M28" s="11">
        <v>0</v>
      </c>
      <c r="N28" s="11">
        <v>0</v>
      </c>
      <c r="O28" s="11">
        <v>0</v>
      </c>
      <c r="P28" s="11">
        <v>5561.6546799999996</v>
      </c>
      <c r="Q28" s="11">
        <v>39143.076639999999</v>
      </c>
      <c r="R28" s="11">
        <v>48175.948929999999</v>
      </c>
      <c r="S28" s="11">
        <v>0</v>
      </c>
      <c r="T28" s="11">
        <v>1652281.4379</v>
      </c>
    </row>
    <row r="29" spans="1:20" ht="12.75" customHeight="1" x14ac:dyDescent="0.2">
      <c r="A29" s="17">
        <f>Assets!A29</f>
        <v>20</v>
      </c>
      <c r="B29" s="17" t="str">
        <f>Assets!B29</f>
        <v>407</v>
      </c>
      <c r="C29" s="16" t="s">
        <v>215</v>
      </c>
      <c r="D29" s="11">
        <v>0</v>
      </c>
      <c r="E29" s="11">
        <v>0</v>
      </c>
      <c r="F29" s="11">
        <v>2215070.4821899999</v>
      </c>
      <c r="G29" s="11">
        <v>2215070.4821899999</v>
      </c>
      <c r="H29" s="11">
        <v>494220.63371999998</v>
      </c>
      <c r="I29" s="11">
        <v>0</v>
      </c>
      <c r="J29" s="11">
        <v>0</v>
      </c>
      <c r="K29" s="11">
        <v>0</v>
      </c>
      <c r="L29" s="11">
        <v>0</v>
      </c>
      <c r="M29" s="11">
        <v>0</v>
      </c>
      <c r="N29" s="11">
        <v>3936.6660000000002</v>
      </c>
      <c r="O29" s="11">
        <v>0</v>
      </c>
      <c r="P29" s="11">
        <v>0.23827999999999999</v>
      </c>
      <c r="Q29" s="11">
        <v>3556.1380100000001</v>
      </c>
      <c r="R29" s="11">
        <v>3742.5076600000002</v>
      </c>
      <c r="S29" s="11">
        <v>0</v>
      </c>
      <c r="T29" s="11">
        <v>2226306.0321399998</v>
      </c>
    </row>
    <row r="30" spans="1:20" ht="12.75" customHeight="1" x14ac:dyDescent="0.2">
      <c r="A30" s="17">
        <f>Assets!A30</f>
        <v>21</v>
      </c>
      <c r="B30" s="17" t="str">
        <f>Assets!B30</f>
        <v>251</v>
      </c>
      <c r="C30" s="16" t="s">
        <v>216</v>
      </c>
      <c r="D30" s="11">
        <v>0</v>
      </c>
      <c r="E30" s="11">
        <v>4.0000000000000003E-5</v>
      </c>
      <c r="F30" s="11">
        <v>1012830.35291</v>
      </c>
      <c r="G30" s="11">
        <v>680044.70796999999</v>
      </c>
      <c r="H30" s="11">
        <v>547142.73025999998</v>
      </c>
      <c r="I30" s="11">
        <v>332785.64494000003</v>
      </c>
      <c r="J30" s="11">
        <v>127303.37329</v>
      </c>
      <c r="K30" s="11">
        <v>0</v>
      </c>
      <c r="L30" s="11">
        <v>0</v>
      </c>
      <c r="M30" s="11">
        <v>780.28994</v>
      </c>
      <c r="N30" s="11">
        <v>0</v>
      </c>
      <c r="O30" s="11">
        <v>0</v>
      </c>
      <c r="P30" s="11">
        <v>13017.327670000001</v>
      </c>
      <c r="Q30" s="11">
        <v>87910.856880000007</v>
      </c>
      <c r="R30" s="11">
        <v>17762.893530000001</v>
      </c>
      <c r="S30" s="11">
        <v>0</v>
      </c>
      <c r="T30" s="11">
        <v>1132301.7209699999</v>
      </c>
    </row>
    <row r="31" spans="1:20" ht="12.75" customHeight="1" x14ac:dyDescent="0.2">
      <c r="A31" s="17">
        <f>Assets!A31</f>
        <v>22</v>
      </c>
      <c r="B31" s="17" t="str">
        <f>Assets!B31</f>
        <v>325</v>
      </c>
      <c r="C31" s="16" t="s">
        <v>217</v>
      </c>
      <c r="D31" s="11">
        <v>0</v>
      </c>
      <c r="E31" s="11">
        <v>1.7451399999999999</v>
      </c>
      <c r="F31" s="11">
        <v>1330612.5154800001</v>
      </c>
      <c r="G31" s="11">
        <v>12048.87551</v>
      </c>
      <c r="H31" s="11">
        <v>1484.4304400000001</v>
      </c>
      <c r="I31" s="11">
        <v>1318563.6399699999</v>
      </c>
      <c r="J31" s="11">
        <v>99132.000870000003</v>
      </c>
      <c r="K31" s="11">
        <v>0</v>
      </c>
      <c r="L31" s="11">
        <v>0</v>
      </c>
      <c r="M31" s="11">
        <v>0</v>
      </c>
      <c r="N31" s="11">
        <v>0</v>
      </c>
      <c r="O31" s="11">
        <v>0</v>
      </c>
      <c r="P31" s="11">
        <v>0</v>
      </c>
      <c r="Q31" s="11">
        <v>47049.350350000001</v>
      </c>
      <c r="R31" s="11">
        <v>20360.969789999999</v>
      </c>
      <c r="S31" s="11">
        <v>0</v>
      </c>
      <c r="T31" s="11">
        <v>1398024.58076</v>
      </c>
    </row>
    <row r="32" spans="1:20" ht="12.75" customHeight="1" x14ac:dyDescent="0.2">
      <c r="A32" s="17">
        <f>Assets!A32</f>
        <v>23</v>
      </c>
      <c r="B32" s="17" t="str">
        <f>Assets!B32</f>
        <v>455</v>
      </c>
      <c r="C32" s="16" t="s">
        <v>218</v>
      </c>
      <c r="D32" s="11">
        <v>0</v>
      </c>
      <c r="E32" s="11">
        <v>1197.2850000000001</v>
      </c>
      <c r="F32" s="11">
        <v>812712.97675000003</v>
      </c>
      <c r="G32" s="11">
        <v>807463.06414000003</v>
      </c>
      <c r="H32" s="11">
        <v>597489.00650999998</v>
      </c>
      <c r="I32" s="11">
        <v>5249.9126100000003</v>
      </c>
      <c r="J32" s="11">
        <v>5249.9126100000003</v>
      </c>
      <c r="K32" s="11">
        <v>327.76190000000003</v>
      </c>
      <c r="L32" s="11">
        <v>0</v>
      </c>
      <c r="M32" s="11">
        <v>0</v>
      </c>
      <c r="N32" s="11">
        <v>5265.21</v>
      </c>
      <c r="O32" s="11">
        <v>0</v>
      </c>
      <c r="P32" s="11">
        <v>1.65581</v>
      </c>
      <c r="Q32" s="11">
        <v>4356.3607099999999</v>
      </c>
      <c r="R32" s="11">
        <v>5969.2403000000004</v>
      </c>
      <c r="S32" s="11">
        <v>0</v>
      </c>
      <c r="T32" s="11">
        <v>829830.49046999996</v>
      </c>
    </row>
    <row r="33" spans="1:20" ht="12.75" customHeight="1" x14ac:dyDescent="0.2">
      <c r="A33" s="17">
        <f>Assets!A33</f>
        <v>24</v>
      </c>
      <c r="B33" s="17" t="str">
        <f>Assets!B33</f>
        <v>329</v>
      </c>
      <c r="C33" s="16" t="s">
        <v>219</v>
      </c>
      <c r="D33" s="11">
        <v>0</v>
      </c>
      <c r="E33" s="11">
        <v>4.0000000000000003E-5</v>
      </c>
      <c r="F33" s="11">
        <v>217071.71937999999</v>
      </c>
      <c r="G33" s="11">
        <v>209706.52273999999</v>
      </c>
      <c r="H33" s="11">
        <v>167460.38696999999</v>
      </c>
      <c r="I33" s="11">
        <v>7365.1966400000001</v>
      </c>
      <c r="J33" s="11">
        <v>1481.1727100000001</v>
      </c>
      <c r="K33" s="11">
        <v>759.07858999999996</v>
      </c>
      <c r="L33" s="11">
        <v>0</v>
      </c>
      <c r="M33" s="11">
        <v>0</v>
      </c>
      <c r="N33" s="11">
        <v>9488.0879999999997</v>
      </c>
      <c r="O33" s="11">
        <v>36.984999999999999</v>
      </c>
      <c r="P33" s="11">
        <v>640.86965999999995</v>
      </c>
      <c r="Q33" s="11">
        <v>27676.97394</v>
      </c>
      <c r="R33" s="11">
        <v>2151.3043600000001</v>
      </c>
      <c r="S33" s="11">
        <v>0</v>
      </c>
      <c r="T33" s="11">
        <v>257825.01897</v>
      </c>
    </row>
    <row r="34" spans="1:20" ht="12.75" customHeight="1" x14ac:dyDescent="0.2">
      <c r="A34" s="17">
        <f>Assets!A34</f>
        <v>25</v>
      </c>
      <c r="B34" s="17" t="str">
        <f>Assets!B34</f>
        <v>331</v>
      </c>
      <c r="C34" s="16" t="s">
        <v>220</v>
      </c>
      <c r="D34" s="11">
        <v>0</v>
      </c>
      <c r="E34" s="11">
        <v>20039.431960000002</v>
      </c>
      <c r="F34" s="11">
        <v>533225.96779000002</v>
      </c>
      <c r="G34" s="11">
        <v>516205.84912999999</v>
      </c>
      <c r="H34" s="11">
        <v>236934.71398999999</v>
      </c>
      <c r="I34" s="11">
        <v>17020.11866</v>
      </c>
      <c r="J34" s="11">
        <v>9930.5214300000007</v>
      </c>
      <c r="K34" s="11">
        <v>233.285</v>
      </c>
      <c r="L34" s="11">
        <v>0</v>
      </c>
      <c r="M34" s="11">
        <v>0</v>
      </c>
      <c r="N34" s="11">
        <v>3243.1</v>
      </c>
      <c r="O34" s="11">
        <v>0</v>
      </c>
      <c r="P34" s="11">
        <v>153.91326000000001</v>
      </c>
      <c r="Q34" s="11">
        <v>5034.03413</v>
      </c>
      <c r="R34" s="11">
        <v>2701.0241900000001</v>
      </c>
      <c r="S34" s="11">
        <v>0</v>
      </c>
      <c r="T34" s="11">
        <v>564630.75633</v>
      </c>
    </row>
    <row r="35" spans="1:20" ht="12.75" customHeight="1" x14ac:dyDescent="0.2">
      <c r="A35" s="17">
        <f>Assets!A35</f>
        <v>26</v>
      </c>
      <c r="B35" s="17" t="str">
        <f>Assets!B35</f>
        <v>129</v>
      </c>
      <c r="C35" s="16" t="s">
        <v>221</v>
      </c>
      <c r="D35" s="11">
        <v>0</v>
      </c>
      <c r="E35" s="11">
        <v>6.105E-2</v>
      </c>
      <c r="F35" s="11">
        <v>93792.53529</v>
      </c>
      <c r="G35" s="11">
        <v>60396.127630000003</v>
      </c>
      <c r="H35" s="11">
        <v>58800.946559999997</v>
      </c>
      <c r="I35" s="11">
        <v>33396.407659999997</v>
      </c>
      <c r="J35" s="11">
        <v>9222.1288800000002</v>
      </c>
      <c r="K35" s="11">
        <v>0</v>
      </c>
      <c r="L35" s="11">
        <v>0</v>
      </c>
      <c r="M35" s="11">
        <v>518.32979</v>
      </c>
      <c r="N35" s="11">
        <v>0</v>
      </c>
      <c r="O35" s="11">
        <v>351.28194999999999</v>
      </c>
      <c r="P35" s="11">
        <v>0</v>
      </c>
      <c r="Q35" s="11">
        <v>1052.7191600000001</v>
      </c>
      <c r="R35" s="11">
        <v>4224.8449499999997</v>
      </c>
      <c r="S35" s="11">
        <v>0</v>
      </c>
      <c r="T35" s="11">
        <v>99939.772190000003</v>
      </c>
    </row>
    <row r="36" spans="1:20" ht="12.75" customHeight="1" x14ac:dyDescent="0.2">
      <c r="A36" s="17"/>
      <c r="B36" s="16"/>
      <c r="C36" s="25" t="s">
        <v>85</v>
      </c>
      <c r="D36" s="27">
        <v>0</v>
      </c>
      <c r="E36" s="27">
        <v>4321086.9581899997</v>
      </c>
      <c r="F36" s="27">
        <v>179377425.44310001</v>
      </c>
      <c r="G36" s="27">
        <v>120578066.3704</v>
      </c>
      <c r="H36" s="27">
        <v>87875698.656210005</v>
      </c>
      <c r="I36" s="27">
        <v>58790837.08952</v>
      </c>
      <c r="J36" s="27">
        <v>32993031.731400002</v>
      </c>
      <c r="K36" s="27">
        <v>32685.895990000001</v>
      </c>
      <c r="L36" s="27">
        <v>349013.83529000002</v>
      </c>
      <c r="M36" s="27">
        <v>3257802.5495099998</v>
      </c>
      <c r="N36" s="27">
        <v>431682.28106000001</v>
      </c>
      <c r="O36" s="27">
        <v>89444.870339999994</v>
      </c>
      <c r="P36" s="27">
        <v>544709.84684000001</v>
      </c>
      <c r="Q36" s="27">
        <v>10632032.24402</v>
      </c>
      <c r="R36" s="27">
        <v>2707143.6764099998</v>
      </c>
      <c r="S36" s="27">
        <v>0</v>
      </c>
      <c r="T36" s="27">
        <v>201743027.60075</v>
      </c>
    </row>
    <row r="37" spans="1:20" ht="12.75" customHeight="1" x14ac:dyDescent="0.2">
      <c r="A37" s="17"/>
      <c r="B37" s="16"/>
      <c r="C37" s="35" t="s">
        <v>86</v>
      </c>
      <c r="D37" s="11"/>
      <c r="E37" s="11"/>
      <c r="F37" s="11"/>
      <c r="G37" s="11"/>
      <c r="H37" s="11"/>
      <c r="I37" s="11"/>
      <c r="J37" s="11"/>
      <c r="K37" s="11"/>
      <c r="L37" s="11"/>
      <c r="M37" s="11"/>
      <c r="N37" s="11"/>
      <c r="O37" s="11"/>
      <c r="P37" s="11"/>
      <c r="Q37" s="11"/>
      <c r="R37" s="11"/>
      <c r="S37" s="11"/>
      <c r="T37" s="11"/>
    </row>
    <row r="38" spans="1:20" ht="12.75" customHeight="1" x14ac:dyDescent="0.2">
      <c r="A38" s="17">
        <f>Assets!A38</f>
        <v>27</v>
      </c>
      <c r="B38" s="17" t="str">
        <f>Assets!B38</f>
        <v>115</v>
      </c>
      <c r="C38" s="16" t="s">
        <v>222</v>
      </c>
      <c r="D38" s="11">
        <v>1001.64384</v>
      </c>
      <c r="E38" s="11">
        <v>219360.32352000001</v>
      </c>
      <c r="F38" s="11">
        <v>21191026.213130001</v>
      </c>
      <c r="G38" s="11">
        <v>13517489.505009999</v>
      </c>
      <c r="H38" s="11">
        <v>8366483.7113199998</v>
      </c>
      <c r="I38" s="11">
        <v>7673536.0022700001</v>
      </c>
      <c r="J38" s="11">
        <v>3394632.2399499998</v>
      </c>
      <c r="K38" s="11">
        <v>6720.5955000000004</v>
      </c>
      <c r="L38" s="11">
        <v>0</v>
      </c>
      <c r="M38" s="11">
        <v>0</v>
      </c>
      <c r="N38" s="11">
        <v>62241.937639999996</v>
      </c>
      <c r="O38" s="11">
        <v>15636.481040000001</v>
      </c>
      <c r="P38" s="11">
        <v>5681.7435299999997</v>
      </c>
      <c r="Q38" s="11">
        <v>1187191.4910599999</v>
      </c>
      <c r="R38" s="11">
        <v>655849.71265</v>
      </c>
      <c r="S38" s="11">
        <v>488144.66291999997</v>
      </c>
      <c r="T38" s="11">
        <v>23832854.80483</v>
      </c>
    </row>
    <row r="39" spans="1:20" ht="12.75" customHeight="1" x14ac:dyDescent="0.2">
      <c r="A39" s="17">
        <f>Assets!A39</f>
        <v>28</v>
      </c>
      <c r="B39" s="17" t="str">
        <f>Assets!B39</f>
        <v>106</v>
      </c>
      <c r="C39" s="16" t="s">
        <v>223</v>
      </c>
      <c r="D39" s="11">
        <v>0</v>
      </c>
      <c r="E39" s="11">
        <v>39478.897770000003</v>
      </c>
      <c r="F39" s="11">
        <v>9858156.2409400009</v>
      </c>
      <c r="G39" s="11">
        <v>6717443.6531600002</v>
      </c>
      <c r="H39" s="11">
        <v>5746265.9346099999</v>
      </c>
      <c r="I39" s="11">
        <v>3140623.1761599998</v>
      </c>
      <c r="J39" s="11">
        <v>1055375.5507499999</v>
      </c>
      <c r="K39" s="11">
        <v>0</v>
      </c>
      <c r="L39" s="11">
        <v>0</v>
      </c>
      <c r="M39" s="11">
        <v>0</v>
      </c>
      <c r="N39" s="11">
        <v>18690.437000000002</v>
      </c>
      <c r="O39" s="11">
        <v>40900.718309999997</v>
      </c>
      <c r="P39" s="11">
        <v>24342.360840000001</v>
      </c>
      <c r="Q39" s="11">
        <v>264439.36716999998</v>
      </c>
      <c r="R39" s="11">
        <v>331220.1678</v>
      </c>
      <c r="S39" s="11">
        <v>20204.068619999998</v>
      </c>
      <c r="T39" s="11">
        <v>10597432.25845</v>
      </c>
    </row>
    <row r="40" spans="1:20" ht="12.75" customHeight="1" x14ac:dyDescent="0.2">
      <c r="A40" s="17">
        <f>Assets!A40</f>
        <v>29</v>
      </c>
      <c r="B40" s="17" t="str">
        <f>Assets!B40</f>
        <v xml:space="preserve"> 62</v>
      </c>
      <c r="C40" s="16" t="s">
        <v>224</v>
      </c>
      <c r="D40" s="11">
        <v>0</v>
      </c>
      <c r="E40" s="11">
        <v>8471.8883900000001</v>
      </c>
      <c r="F40" s="11">
        <v>7051450.6592800003</v>
      </c>
      <c r="G40" s="11">
        <v>3622290.2284499998</v>
      </c>
      <c r="H40" s="11">
        <v>1538471.3008300001</v>
      </c>
      <c r="I40" s="11">
        <v>3429160.43083</v>
      </c>
      <c r="J40" s="11">
        <v>341489.34735</v>
      </c>
      <c r="K40" s="11">
        <v>4949.1918400000004</v>
      </c>
      <c r="L40" s="11">
        <v>140103.53526</v>
      </c>
      <c r="M40" s="11">
        <v>0</v>
      </c>
      <c r="N40" s="11">
        <v>26751.42728</v>
      </c>
      <c r="O40" s="11">
        <v>16163.27607</v>
      </c>
      <c r="P40" s="11">
        <v>6789.0761700000003</v>
      </c>
      <c r="Q40" s="11">
        <v>390976.50881999999</v>
      </c>
      <c r="R40" s="11">
        <v>128029.23238</v>
      </c>
      <c r="S40" s="11">
        <v>55233.561650000003</v>
      </c>
      <c r="T40" s="11">
        <v>7828918.35714</v>
      </c>
    </row>
    <row r="41" spans="1:20" ht="12.75" customHeight="1" x14ac:dyDescent="0.2">
      <c r="A41" s="17">
        <f>Assets!A41</f>
        <v>30</v>
      </c>
      <c r="B41" s="17" t="str">
        <f>Assets!B41</f>
        <v>270</v>
      </c>
      <c r="C41" s="16" t="s">
        <v>225</v>
      </c>
      <c r="D41" s="11">
        <v>0</v>
      </c>
      <c r="E41" s="11">
        <v>0</v>
      </c>
      <c r="F41" s="11">
        <v>4952424.3765599998</v>
      </c>
      <c r="G41" s="11">
        <v>2940889.8068200001</v>
      </c>
      <c r="H41" s="11">
        <v>1933787.00514</v>
      </c>
      <c r="I41" s="11">
        <v>2011534.5697399999</v>
      </c>
      <c r="J41" s="11">
        <v>605789.44175999996</v>
      </c>
      <c r="K41" s="11">
        <v>0</v>
      </c>
      <c r="L41" s="11">
        <v>0</v>
      </c>
      <c r="M41" s="11">
        <v>0</v>
      </c>
      <c r="N41" s="11">
        <v>0</v>
      </c>
      <c r="O41" s="11">
        <v>0</v>
      </c>
      <c r="P41" s="11">
        <v>130.92058</v>
      </c>
      <c r="Q41" s="11">
        <v>145745.03214</v>
      </c>
      <c r="R41" s="11">
        <v>39250.698770000003</v>
      </c>
      <c r="S41" s="11">
        <v>0</v>
      </c>
      <c r="T41" s="11">
        <v>5137551.0280499998</v>
      </c>
    </row>
    <row r="42" spans="1:20" ht="12.75" customHeight="1" x14ac:dyDescent="0.2">
      <c r="A42" s="17">
        <f>Assets!A42</f>
        <v>31</v>
      </c>
      <c r="B42" s="17" t="str">
        <f>Assets!B42</f>
        <v>126</v>
      </c>
      <c r="C42" s="16" t="s">
        <v>226</v>
      </c>
      <c r="D42" s="11">
        <v>0</v>
      </c>
      <c r="E42" s="11">
        <v>0</v>
      </c>
      <c r="F42" s="11">
        <v>3379891.54574</v>
      </c>
      <c r="G42" s="11">
        <v>1316324.7367700001</v>
      </c>
      <c r="H42" s="11">
        <v>1003007.86178</v>
      </c>
      <c r="I42" s="11">
        <v>2063566.8089699999</v>
      </c>
      <c r="J42" s="11">
        <v>273565.98699</v>
      </c>
      <c r="K42" s="11">
        <v>0</v>
      </c>
      <c r="L42" s="11">
        <v>0</v>
      </c>
      <c r="M42" s="11">
        <v>280700.68935</v>
      </c>
      <c r="N42" s="11">
        <v>0</v>
      </c>
      <c r="O42" s="11">
        <v>0</v>
      </c>
      <c r="P42" s="11">
        <v>3131.0853999999999</v>
      </c>
      <c r="Q42" s="11">
        <v>147055.86280999999</v>
      </c>
      <c r="R42" s="11">
        <v>19382.197990000001</v>
      </c>
      <c r="S42" s="11">
        <v>0</v>
      </c>
      <c r="T42" s="11">
        <v>3830161.3812899999</v>
      </c>
    </row>
    <row r="43" spans="1:20" ht="12.75" customHeight="1" x14ac:dyDescent="0.2">
      <c r="A43" s="17">
        <f>Assets!A43</f>
        <v>32</v>
      </c>
      <c r="B43" s="17" t="str">
        <f>Assets!B43</f>
        <v>242</v>
      </c>
      <c r="C43" s="16" t="s">
        <v>227</v>
      </c>
      <c r="D43" s="11">
        <v>0</v>
      </c>
      <c r="E43" s="11">
        <v>1.6051299999999999</v>
      </c>
      <c r="F43" s="11">
        <v>4202902.9857799998</v>
      </c>
      <c r="G43" s="11">
        <v>1715470.43469</v>
      </c>
      <c r="H43" s="11">
        <v>976376.89396000002</v>
      </c>
      <c r="I43" s="11">
        <v>2487432.5510900002</v>
      </c>
      <c r="J43" s="11">
        <v>837140.27156999998</v>
      </c>
      <c r="K43" s="11">
        <v>0</v>
      </c>
      <c r="L43" s="11">
        <v>0</v>
      </c>
      <c r="M43" s="11">
        <v>569.70988</v>
      </c>
      <c r="N43" s="11">
        <v>0</v>
      </c>
      <c r="O43" s="11">
        <v>0</v>
      </c>
      <c r="P43" s="11">
        <v>0</v>
      </c>
      <c r="Q43" s="11">
        <v>371945.20945000002</v>
      </c>
      <c r="R43" s="11">
        <v>41475.806239999998</v>
      </c>
      <c r="S43" s="11">
        <v>0</v>
      </c>
      <c r="T43" s="11">
        <v>4616895.3164799996</v>
      </c>
    </row>
    <row r="44" spans="1:20" ht="12.75" customHeight="1" x14ac:dyDescent="0.2">
      <c r="A44" s="17">
        <f>Assets!A44</f>
        <v>33</v>
      </c>
      <c r="B44" s="17" t="str">
        <f>Assets!B44</f>
        <v>389</v>
      </c>
      <c r="C44" s="16" t="s">
        <v>228</v>
      </c>
      <c r="D44" s="11">
        <v>0</v>
      </c>
      <c r="E44" s="11">
        <v>1174.1620399999999</v>
      </c>
      <c r="F44" s="11">
        <v>2812155.0200999998</v>
      </c>
      <c r="G44" s="11">
        <v>2305480.52947</v>
      </c>
      <c r="H44" s="11">
        <v>569739.98679</v>
      </c>
      <c r="I44" s="11">
        <v>506674.49063000001</v>
      </c>
      <c r="J44" s="11">
        <v>369881.38351999997</v>
      </c>
      <c r="K44" s="11">
        <v>0</v>
      </c>
      <c r="L44" s="11">
        <v>0</v>
      </c>
      <c r="M44" s="11">
        <v>0</v>
      </c>
      <c r="N44" s="11">
        <v>2384.2660000000001</v>
      </c>
      <c r="O44" s="11">
        <v>238.17780999999999</v>
      </c>
      <c r="P44" s="11">
        <v>2613.4407099999999</v>
      </c>
      <c r="Q44" s="11">
        <v>13367.21113</v>
      </c>
      <c r="R44" s="11">
        <v>20533.506270000002</v>
      </c>
      <c r="S44" s="11">
        <v>0</v>
      </c>
      <c r="T44" s="11">
        <v>2852465.78406</v>
      </c>
    </row>
    <row r="45" spans="1:20" ht="12.75" customHeight="1" x14ac:dyDescent="0.2">
      <c r="A45" s="17">
        <f>Assets!A45</f>
        <v>34</v>
      </c>
      <c r="B45" s="17" t="str">
        <f>Assets!B45</f>
        <v>305</v>
      </c>
      <c r="C45" s="16" t="s">
        <v>229</v>
      </c>
      <c r="D45" s="11">
        <v>0</v>
      </c>
      <c r="E45" s="11">
        <v>10533.54644</v>
      </c>
      <c r="F45" s="11">
        <v>3975020.3273700001</v>
      </c>
      <c r="G45" s="11">
        <v>3271004.33623</v>
      </c>
      <c r="H45" s="11">
        <v>2934531.5676500001</v>
      </c>
      <c r="I45" s="11">
        <v>704015.99114000006</v>
      </c>
      <c r="J45" s="11">
        <v>558997.15015</v>
      </c>
      <c r="K45" s="11">
        <v>0</v>
      </c>
      <c r="L45" s="11">
        <v>0</v>
      </c>
      <c r="M45" s="11">
        <v>0</v>
      </c>
      <c r="N45" s="11">
        <v>6413.7855499999996</v>
      </c>
      <c r="O45" s="11">
        <v>0</v>
      </c>
      <c r="P45" s="11">
        <v>295.45258000000001</v>
      </c>
      <c r="Q45" s="11">
        <v>113109.59049</v>
      </c>
      <c r="R45" s="11">
        <v>48993.66863</v>
      </c>
      <c r="S45" s="11">
        <v>35496.783349999998</v>
      </c>
      <c r="T45" s="11">
        <v>4189863.15441</v>
      </c>
    </row>
    <row r="46" spans="1:20" ht="12.75" customHeight="1" x14ac:dyDescent="0.2">
      <c r="A46" s="17">
        <f>Assets!A46</f>
        <v>35</v>
      </c>
      <c r="B46" s="17" t="str">
        <f>Assets!B46</f>
        <v xml:space="preserve"> 96</v>
      </c>
      <c r="C46" s="16" t="s">
        <v>230</v>
      </c>
      <c r="D46" s="11">
        <v>0</v>
      </c>
      <c r="E46" s="11">
        <v>0</v>
      </c>
      <c r="F46" s="11">
        <v>3156147.2175699999</v>
      </c>
      <c r="G46" s="11">
        <v>541581.22965999995</v>
      </c>
      <c r="H46" s="11">
        <v>232430.42211000001</v>
      </c>
      <c r="I46" s="11">
        <v>2614565.9879100001</v>
      </c>
      <c r="J46" s="11">
        <v>270934.40094999998</v>
      </c>
      <c r="K46" s="11">
        <v>0</v>
      </c>
      <c r="L46" s="11">
        <v>0</v>
      </c>
      <c r="M46" s="11">
        <v>0</v>
      </c>
      <c r="N46" s="11">
        <v>58440.002809999998</v>
      </c>
      <c r="O46" s="11">
        <v>5211.1673199999996</v>
      </c>
      <c r="P46" s="11">
        <v>14803.609329999999</v>
      </c>
      <c r="Q46" s="11">
        <v>115639.58134</v>
      </c>
      <c r="R46" s="11">
        <v>62133.830829999999</v>
      </c>
      <c r="S46" s="11">
        <v>0</v>
      </c>
      <c r="T46" s="11">
        <v>3412375.4092000001</v>
      </c>
    </row>
    <row r="47" spans="1:20" ht="12.75" customHeight="1" x14ac:dyDescent="0.2">
      <c r="A47" s="17">
        <f>Assets!A47</f>
        <v>36</v>
      </c>
      <c r="B47" s="17" t="str">
        <f>Assets!B47</f>
        <v>101</v>
      </c>
      <c r="C47" s="16" t="s">
        <v>231</v>
      </c>
      <c r="D47" s="11">
        <v>0</v>
      </c>
      <c r="E47" s="11">
        <v>633.37099999999998</v>
      </c>
      <c r="F47" s="11">
        <v>2282595.1616699998</v>
      </c>
      <c r="G47" s="11">
        <v>1469403.91209</v>
      </c>
      <c r="H47" s="11">
        <v>1241568.1078300001</v>
      </c>
      <c r="I47" s="11">
        <v>813191.24878999998</v>
      </c>
      <c r="J47" s="11">
        <v>340091.78295000002</v>
      </c>
      <c r="K47" s="11">
        <v>1209.7640200000001</v>
      </c>
      <c r="L47" s="11">
        <v>0</v>
      </c>
      <c r="M47" s="11">
        <v>1336.9038599999999</v>
      </c>
      <c r="N47" s="11">
        <v>2533.48036</v>
      </c>
      <c r="O47" s="11">
        <v>0</v>
      </c>
      <c r="P47" s="11">
        <v>3.9379400000000002</v>
      </c>
      <c r="Q47" s="11">
        <v>44373.735679999998</v>
      </c>
      <c r="R47" s="11">
        <v>30488.843959999998</v>
      </c>
      <c r="S47" s="11">
        <v>0</v>
      </c>
      <c r="T47" s="11">
        <v>2363175.1984899999</v>
      </c>
    </row>
    <row r="48" spans="1:20" ht="12.75" customHeight="1" x14ac:dyDescent="0.2">
      <c r="A48" s="17">
        <f>Assets!A48</f>
        <v>37</v>
      </c>
      <c r="B48" s="17" t="str">
        <f>Assets!B48</f>
        <v>105</v>
      </c>
      <c r="C48" s="16" t="s">
        <v>232</v>
      </c>
      <c r="D48" s="11">
        <v>0</v>
      </c>
      <c r="E48" s="11">
        <v>0</v>
      </c>
      <c r="F48" s="11">
        <v>2135397.4196199998</v>
      </c>
      <c r="G48" s="11">
        <v>1545104.47212</v>
      </c>
      <c r="H48" s="11">
        <v>1311439.28428</v>
      </c>
      <c r="I48" s="11">
        <v>590292.94750000001</v>
      </c>
      <c r="J48" s="11">
        <v>312924.06664999999</v>
      </c>
      <c r="K48" s="11">
        <v>0</v>
      </c>
      <c r="L48" s="11">
        <v>0</v>
      </c>
      <c r="M48" s="11">
        <v>0</v>
      </c>
      <c r="N48" s="11">
        <v>0</v>
      </c>
      <c r="O48" s="11">
        <v>3517.74116</v>
      </c>
      <c r="P48" s="11">
        <v>5399.0199300000004</v>
      </c>
      <c r="Q48" s="11">
        <v>60597.11825</v>
      </c>
      <c r="R48" s="11">
        <v>27942.78269</v>
      </c>
      <c r="S48" s="11">
        <v>0</v>
      </c>
      <c r="T48" s="11">
        <v>2232854.0816500001</v>
      </c>
    </row>
    <row r="49" spans="1:20" ht="12.75" customHeight="1" x14ac:dyDescent="0.2">
      <c r="A49" s="17">
        <f>Assets!A49</f>
        <v>38</v>
      </c>
      <c r="B49" s="17" t="str">
        <f>Assets!B49</f>
        <v>320</v>
      </c>
      <c r="C49" s="16" t="s">
        <v>233</v>
      </c>
      <c r="D49" s="11">
        <v>0</v>
      </c>
      <c r="E49" s="11">
        <v>0</v>
      </c>
      <c r="F49" s="11">
        <v>1249116.1639099999</v>
      </c>
      <c r="G49" s="11">
        <v>581548.56981999998</v>
      </c>
      <c r="H49" s="11">
        <v>238304.09771999999</v>
      </c>
      <c r="I49" s="11">
        <v>667567.59409000003</v>
      </c>
      <c r="J49" s="11">
        <v>76887.931559999997</v>
      </c>
      <c r="K49" s="11">
        <v>1225.18</v>
      </c>
      <c r="L49" s="11">
        <v>0</v>
      </c>
      <c r="M49" s="11">
        <v>0</v>
      </c>
      <c r="N49" s="11">
        <v>686.58500000000004</v>
      </c>
      <c r="O49" s="11">
        <v>0</v>
      </c>
      <c r="P49" s="11">
        <v>948.59280999999999</v>
      </c>
      <c r="Q49" s="11">
        <v>123892.61454</v>
      </c>
      <c r="R49" s="11">
        <v>15679.41439</v>
      </c>
      <c r="S49" s="11">
        <v>0</v>
      </c>
      <c r="T49" s="11">
        <v>1391548.5506500001</v>
      </c>
    </row>
    <row r="50" spans="1:20" ht="12.75" customHeight="1" x14ac:dyDescent="0.2">
      <c r="A50" s="17">
        <f>Assets!A50</f>
        <v>39</v>
      </c>
      <c r="B50" s="17" t="str">
        <f>Assets!B50</f>
        <v>386</v>
      </c>
      <c r="C50" s="16" t="s">
        <v>234</v>
      </c>
      <c r="D50" s="11">
        <v>0</v>
      </c>
      <c r="E50" s="11">
        <v>0</v>
      </c>
      <c r="F50" s="11">
        <v>1792879.15481</v>
      </c>
      <c r="G50" s="11">
        <v>999017.95082000003</v>
      </c>
      <c r="H50" s="11">
        <v>651123.94606999995</v>
      </c>
      <c r="I50" s="11">
        <v>793861.20398999995</v>
      </c>
      <c r="J50" s="11">
        <v>138876.39882</v>
      </c>
      <c r="K50" s="11">
        <v>4.7695499999999997</v>
      </c>
      <c r="L50" s="11">
        <v>0</v>
      </c>
      <c r="M50" s="11">
        <v>0</v>
      </c>
      <c r="N50" s="11">
        <v>0</v>
      </c>
      <c r="O50" s="11">
        <v>0</v>
      </c>
      <c r="P50" s="11">
        <v>1432.6250299999999</v>
      </c>
      <c r="Q50" s="11">
        <v>39562.199780000003</v>
      </c>
      <c r="R50" s="11">
        <v>18902.688999999998</v>
      </c>
      <c r="S50" s="11">
        <v>60455.687749999997</v>
      </c>
      <c r="T50" s="11">
        <v>1913237.12592</v>
      </c>
    </row>
    <row r="51" spans="1:20" ht="12.75" customHeight="1" x14ac:dyDescent="0.2">
      <c r="A51" s="17">
        <f>Assets!A51</f>
        <v>40</v>
      </c>
      <c r="B51" s="17" t="str">
        <f>Assets!B51</f>
        <v>288</v>
      </c>
      <c r="C51" s="16" t="s">
        <v>235</v>
      </c>
      <c r="D51" s="11">
        <v>0</v>
      </c>
      <c r="E51" s="11">
        <v>0</v>
      </c>
      <c r="F51" s="11">
        <v>917610.40223999997</v>
      </c>
      <c r="G51" s="11">
        <v>761325.92827000003</v>
      </c>
      <c r="H51" s="11">
        <v>494155.99054999999</v>
      </c>
      <c r="I51" s="11">
        <v>156284.47396999999</v>
      </c>
      <c r="J51" s="11">
        <v>101066.71318999999</v>
      </c>
      <c r="K51" s="11">
        <v>0</v>
      </c>
      <c r="L51" s="11">
        <v>0</v>
      </c>
      <c r="M51" s="11">
        <v>0</v>
      </c>
      <c r="N51" s="11">
        <v>0</v>
      </c>
      <c r="O51" s="11">
        <v>0</v>
      </c>
      <c r="P51" s="11">
        <v>27.128710000000002</v>
      </c>
      <c r="Q51" s="11">
        <v>140975.43182999999</v>
      </c>
      <c r="R51" s="11">
        <v>49479.936930000003</v>
      </c>
      <c r="S51" s="11">
        <v>0</v>
      </c>
      <c r="T51" s="11">
        <v>1108092.89971</v>
      </c>
    </row>
    <row r="52" spans="1:20" ht="12.75" customHeight="1" x14ac:dyDescent="0.2">
      <c r="A52" s="17">
        <f>Assets!A52</f>
        <v>41</v>
      </c>
      <c r="B52" s="17" t="str">
        <f>Assets!B52</f>
        <v xml:space="preserve"> 91</v>
      </c>
      <c r="C52" s="16" t="s">
        <v>236</v>
      </c>
      <c r="D52" s="11">
        <v>0</v>
      </c>
      <c r="E52" s="11">
        <v>0</v>
      </c>
      <c r="F52" s="11">
        <v>1028441.33973</v>
      </c>
      <c r="G52" s="11">
        <v>563629.20927999995</v>
      </c>
      <c r="H52" s="11">
        <v>351502.46062999999</v>
      </c>
      <c r="I52" s="11">
        <v>464812.13045</v>
      </c>
      <c r="J52" s="11">
        <v>80978.90883</v>
      </c>
      <c r="K52" s="11">
        <v>0</v>
      </c>
      <c r="L52" s="11">
        <v>0</v>
      </c>
      <c r="M52" s="11">
        <v>49051.207999999999</v>
      </c>
      <c r="N52" s="11">
        <v>0.20147999999999999</v>
      </c>
      <c r="O52" s="11">
        <v>2399.47552</v>
      </c>
      <c r="P52" s="11">
        <v>155.31209999999999</v>
      </c>
      <c r="Q52" s="11">
        <v>14563.77944</v>
      </c>
      <c r="R52" s="11">
        <v>11990.962090000001</v>
      </c>
      <c r="S52" s="11">
        <v>117749.96645000001</v>
      </c>
      <c r="T52" s="11">
        <v>1224352.2448100001</v>
      </c>
    </row>
    <row r="53" spans="1:20" ht="12.75" customHeight="1" x14ac:dyDescent="0.2">
      <c r="A53" s="17">
        <f>Assets!A53</f>
        <v>42</v>
      </c>
      <c r="B53" s="17" t="str">
        <f>Assets!B53</f>
        <v>113</v>
      </c>
      <c r="C53" s="16" t="s">
        <v>237</v>
      </c>
      <c r="D53" s="11">
        <v>0</v>
      </c>
      <c r="E53" s="11">
        <v>0</v>
      </c>
      <c r="F53" s="11">
        <v>1271349.5327999999</v>
      </c>
      <c r="G53" s="11">
        <v>706476.47031999996</v>
      </c>
      <c r="H53" s="11">
        <v>443298.10450000002</v>
      </c>
      <c r="I53" s="11">
        <v>564873.06247999996</v>
      </c>
      <c r="J53" s="11">
        <v>222761.74786999999</v>
      </c>
      <c r="K53" s="11">
        <v>0</v>
      </c>
      <c r="L53" s="11">
        <v>0</v>
      </c>
      <c r="M53" s="11">
        <v>0</v>
      </c>
      <c r="N53" s="11">
        <v>6898.6129700000001</v>
      </c>
      <c r="O53" s="11">
        <v>49957.658960000001</v>
      </c>
      <c r="P53" s="11">
        <v>101.51806999999999</v>
      </c>
      <c r="Q53" s="11">
        <v>8684.1142600000003</v>
      </c>
      <c r="R53" s="11">
        <v>3466.1458699999998</v>
      </c>
      <c r="S53" s="11">
        <v>0</v>
      </c>
      <c r="T53" s="11">
        <v>1340457.58293</v>
      </c>
    </row>
    <row r="54" spans="1:20" ht="12.75" customHeight="1" x14ac:dyDescent="0.2">
      <c r="A54" s="17">
        <f>Assets!A54</f>
        <v>43</v>
      </c>
      <c r="B54" s="17" t="str">
        <f>Assets!B54</f>
        <v>191</v>
      </c>
      <c r="C54" s="16" t="s">
        <v>238</v>
      </c>
      <c r="D54" s="11">
        <v>0</v>
      </c>
      <c r="E54" s="11">
        <v>0</v>
      </c>
      <c r="F54" s="11">
        <v>848016.11068000004</v>
      </c>
      <c r="G54" s="11">
        <v>363575.23047000001</v>
      </c>
      <c r="H54" s="11">
        <v>353020.31372999999</v>
      </c>
      <c r="I54" s="11">
        <v>484440.88020999997</v>
      </c>
      <c r="J54" s="11">
        <v>8366.3495600000006</v>
      </c>
      <c r="K54" s="11">
        <v>0</v>
      </c>
      <c r="L54" s="11">
        <v>0</v>
      </c>
      <c r="M54" s="11">
        <v>0</v>
      </c>
      <c r="N54" s="11">
        <v>2162.616</v>
      </c>
      <c r="O54" s="11">
        <v>104176.96391000001</v>
      </c>
      <c r="P54" s="11">
        <v>3730.77574</v>
      </c>
      <c r="Q54" s="11">
        <v>332890.49239000003</v>
      </c>
      <c r="R54" s="11">
        <v>63393.383549999999</v>
      </c>
      <c r="S54" s="11">
        <v>0</v>
      </c>
      <c r="T54" s="11">
        <v>1354370.3422699999</v>
      </c>
    </row>
    <row r="55" spans="1:20" ht="12.75" customHeight="1" x14ac:dyDescent="0.2">
      <c r="A55" s="17">
        <f>Assets!A55</f>
        <v>44</v>
      </c>
      <c r="B55" s="17" t="str">
        <f>Assets!B55</f>
        <v xml:space="preserve"> 29</v>
      </c>
      <c r="C55" s="16" t="s">
        <v>239</v>
      </c>
      <c r="D55" s="11">
        <v>0</v>
      </c>
      <c r="E55" s="11">
        <v>0</v>
      </c>
      <c r="F55" s="11">
        <v>1217503.52495</v>
      </c>
      <c r="G55" s="11">
        <v>786465.81591</v>
      </c>
      <c r="H55" s="11">
        <v>354289.53613000002</v>
      </c>
      <c r="I55" s="11">
        <v>431037.70903999999</v>
      </c>
      <c r="J55" s="11">
        <v>39170.675459999999</v>
      </c>
      <c r="K55" s="11">
        <v>797.06554000000006</v>
      </c>
      <c r="L55" s="11">
        <v>0</v>
      </c>
      <c r="M55" s="11">
        <v>0</v>
      </c>
      <c r="N55" s="11">
        <v>10519.665000000001</v>
      </c>
      <c r="O55" s="11">
        <v>0</v>
      </c>
      <c r="P55" s="11">
        <v>14056.18447</v>
      </c>
      <c r="Q55" s="11">
        <v>15801.80322</v>
      </c>
      <c r="R55" s="11">
        <v>6411.1128399999998</v>
      </c>
      <c r="S55" s="11">
        <v>0</v>
      </c>
      <c r="T55" s="11">
        <v>1265089.3560200001</v>
      </c>
    </row>
    <row r="56" spans="1:20" ht="12.75" customHeight="1" x14ac:dyDescent="0.2">
      <c r="A56" s="17">
        <f>Assets!A56</f>
        <v>45</v>
      </c>
      <c r="B56" s="17" t="str">
        <f>Assets!B56</f>
        <v>206</v>
      </c>
      <c r="C56" s="16" t="s">
        <v>240</v>
      </c>
      <c r="D56" s="11">
        <v>0</v>
      </c>
      <c r="E56" s="11">
        <v>190883.17416</v>
      </c>
      <c r="F56" s="11">
        <v>312469.38345999998</v>
      </c>
      <c r="G56" s="11">
        <v>177067.10329999999</v>
      </c>
      <c r="H56" s="11">
        <v>45259.400159999997</v>
      </c>
      <c r="I56" s="11">
        <v>135402.28015999999</v>
      </c>
      <c r="J56" s="11">
        <v>27277.989689999999</v>
      </c>
      <c r="K56" s="11">
        <v>0</v>
      </c>
      <c r="L56" s="11">
        <v>0</v>
      </c>
      <c r="M56" s="11">
        <v>0</v>
      </c>
      <c r="N56" s="11">
        <v>0</v>
      </c>
      <c r="O56" s="11">
        <v>0</v>
      </c>
      <c r="P56" s="11">
        <v>2.2012900000000002</v>
      </c>
      <c r="Q56" s="11">
        <v>2085.0178999999998</v>
      </c>
      <c r="R56" s="11">
        <v>5542.6737199999998</v>
      </c>
      <c r="S56" s="11">
        <v>0</v>
      </c>
      <c r="T56" s="11">
        <v>510982.45052999997</v>
      </c>
    </row>
    <row r="57" spans="1:20" ht="12.75" customHeight="1" x14ac:dyDescent="0.2">
      <c r="A57" s="17">
        <f>Assets!A57</f>
        <v>46</v>
      </c>
      <c r="B57" s="17" t="str">
        <f>Assets!B57</f>
        <v>392</v>
      </c>
      <c r="C57" s="16" t="s">
        <v>241</v>
      </c>
      <c r="D57" s="11">
        <v>0</v>
      </c>
      <c r="E57" s="11">
        <v>0</v>
      </c>
      <c r="F57" s="11">
        <v>1090726.8305299999</v>
      </c>
      <c r="G57" s="11">
        <v>774203.95600999997</v>
      </c>
      <c r="H57" s="11">
        <v>392533.75910999998</v>
      </c>
      <c r="I57" s="11">
        <v>316522.87452000001</v>
      </c>
      <c r="J57" s="11">
        <v>79952.567200000005</v>
      </c>
      <c r="K57" s="11">
        <v>0</v>
      </c>
      <c r="L57" s="11">
        <v>0</v>
      </c>
      <c r="M57" s="11">
        <v>0</v>
      </c>
      <c r="N57" s="11">
        <v>0</v>
      </c>
      <c r="O57" s="11">
        <v>0</v>
      </c>
      <c r="P57" s="11">
        <v>3162.4246699999999</v>
      </c>
      <c r="Q57" s="11">
        <v>14770.14033</v>
      </c>
      <c r="R57" s="11">
        <v>11052.531360000001</v>
      </c>
      <c r="S57" s="11">
        <v>0</v>
      </c>
      <c r="T57" s="11">
        <v>1119711.92689</v>
      </c>
    </row>
    <row r="58" spans="1:20" ht="12.75" customHeight="1" x14ac:dyDescent="0.2">
      <c r="A58" s="17">
        <f>Assets!A58</f>
        <v>47</v>
      </c>
      <c r="B58" s="17" t="str">
        <f>Assets!B58</f>
        <v>286</v>
      </c>
      <c r="C58" s="16" t="s">
        <v>242</v>
      </c>
      <c r="D58" s="11">
        <v>0</v>
      </c>
      <c r="E58" s="11">
        <v>0</v>
      </c>
      <c r="F58" s="11">
        <v>897389.62864000001</v>
      </c>
      <c r="G58" s="11">
        <v>558901.84880000004</v>
      </c>
      <c r="H58" s="11">
        <v>409085.1018</v>
      </c>
      <c r="I58" s="11">
        <v>338487.77983999997</v>
      </c>
      <c r="J58" s="11">
        <v>74256.738960000002</v>
      </c>
      <c r="K58" s="11">
        <v>0</v>
      </c>
      <c r="L58" s="11">
        <v>0</v>
      </c>
      <c r="M58" s="11">
        <v>0</v>
      </c>
      <c r="N58" s="11">
        <v>906.04700000000003</v>
      </c>
      <c r="O58" s="11">
        <v>0</v>
      </c>
      <c r="P58" s="11">
        <v>13.20219</v>
      </c>
      <c r="Q58" s="11">
        <v>14173.77176</v>
      </c>
      <c r="R58" s="11">
        <v>13974.71766</v>
      </c>
      <c r="S58" s="11">
        <v>0</v>
      </c>
      <c r="T58" s="11">
        <v>926457.36725000001</v>
      </c>
    </row>
    <row r="59" spans="1:20" ht="12.75" customHeight="1" x14ac:dyDescent="0.2">
      <c r="A59" s="17">
        <f>Assets!A59</f>
        <v>48</v>
      </c>
      <c r="B59" s="17" t="str">
        <f>Assets!B59</f>
        <v>123</v>
      </c>
      <c r="C59" s="16" t="s">
        <v>243</v>
      </c>
      <c r="D59" s="11">
        <v>0</v>
      </c>
      <c r="E59" s="11">
        <v>0</v>
      </c>
      <c r="F59" s="11">
        <v>486150.20740000001</v>
      </c>
      <c r="G59" s="11">
        <v>357347.07669000002</v>
      </c>
      <c r="H59" s="11">
        <v>254844.40742999999</v>
      </c>
      <c r="I59" s="11">
        <v>128803.13071</v>
      </c>
      <c r="J59" s="11">
        <v>53824.832609999998</v>
      </c>
      <c r="K59" s="11">
        <v>0</v>
      </c>
      <c r="L59" s="11">
        <v>0</v>
      </c>
      <c r="M59" s="11">
        <v>0</v>
      </c>
      <c r="N59" s="11">
        <v>3661.57</v>
      </c>
      <c r="O59" s="11">
        <v>683.44123999999999</v>
      </c>
      <c r="P59" s="11">
        <v>519.53593999999998</v>
      </c>
      <c r="Q59" s="11">
        <v>2877.5579699999998</v>
      </c>
      <c r="R59" s="11">
        <v>5203.5742899999996</v>
      </c>
      <c r="S59" s="11">
        <v>0</v>
      </c>
      <c r="T59" s="11">
        <v>499095.88683999999</v>
      </c>
    </row>
    <row r="60" spans="1:20" ht="12.75" customHeight="1" x14ac:dyDescent="0.2">
      <c r="A60" s="17">
        <f>Assets!A60</f>
        <v>49</v>
      </c>
      <c r="B60" s="17" t="str">
        <f>Assets!B60</f>
        <v>694</v>
      </c>
      <c r="C60" s="16" t="s">
        <v>244</v>
      </c>
      <c r="D60" s="11">
        <v>0</v>
      </c>
      <c r="E60" s="11">
        <v>0</v>
      </c>
      <c r="F60" s="11">
        <v>750474.24332000001</v>
      </c>
      <c r="G60" s="11">
        <v>626477.43125999998</v>
      </c>
      <c r="H60" s="11">
        <v>542585.31215000001</v>
      </c>
      <c r="I60" s="11">
        <v>123996.81206</v>
      </c>
      <c r="J60" s="11">
        <v>44772.248679999997</v>
      </c>
      <c r="K60" s="11">
        <v>0</v>
      </c>
      <c r="L60" s="11">
        <v>0</v>
      </c>
      <c r="M60" s="11">
        <v>0</v>
      </c>
      <c r="N60" s="11">
        <v>0</v>
      </c>
      <c r="O60" s="11">
        <v>0</v>
      </c>
      <c r="P60" s="11">
        <v>494.35673000000003</v>
      </c>
      <c r="Q60" s="11">
        <v>27549.08656</v>
      </c>
      <c r="R60" s="11">
        <v>8188.57539</v>
      </c>
      <c r="S60" s="11">
        <v>0</v>
      </c>
      <c r="T60" s="11">
        <v>786706.26199999999</v>
      </c>
    </row>
    <row r="61" spans="1:20" ht="12.75" customHeight="1" x14ac:dyDescent="0.2">
      <c r="A61" s="17">
        <f>Assets!A61</f>
        <v>50</v>
      </c>
      <c r="B61" s="17" t="str">
        <f>Assets!B61</f>
        <v>381</v>
      </c>
      <c r="C61" s="16" t="s">
        <v>245</v>
      </c>
      <c r="D61" s="11">
        <v>0</v>
      </c>
      <c r="E61" s="11">
        <v>0</v>
      </c>
      <c r="F61" s="11">
        <v>469381.38767000003</v>
      </c>
      <c r="G61" s="11">
        <v>332175.03878</v>
      </c>
      <c r="H61" s="11">
        <v>313777.42612000002</v>
      </c>
      <c r="I61" s="11">
        <v>137206.34888999999</v>
      </c>
      <c r="J61" s="11">
        <v>120583.34828000001</v>
      </c>
      <c r="K61" s="11">
        <v>0</v>
      </c>
      <c r="L61" s="11">
        <v>0</v>
      </c>
      <c r="M61" s="11">
        <v>0</v>
      </c>
      <c r="N61" s="11">
        <v>1413.164</v>
      </c>
      <c r="O61" s="11">
        <v>0</v>
      </c>
      <c r="P61" s="11">
        <v>418.20961999999997</v>
      </c>
      <c r="Q61" s="11">
        <v>2714.9109699999999</v>
      </c>
      <c r="R61" s="11">
        <v>6734.9423800000004</v>
      </c>
      <c r="S61" s="11">
        <v>0</v>
      </c>
      <c r="T61" s="11">
        <v>480662.61463999999</v>
      </c>
    </row>
    <row r="62" spans="1:20" ht="12.75" customHeight="1" x14ac:dyDescent="0.2">
      <c r="A62" s="17">
        <f>Assets!A62</f>
        <v>51</v>
      </c>
      <c r="B62" s="17" t="str">
        <f>Assets!B62</f>
        <v>290</v>
      </c>
      <c r="C62" s="16" t="s">
        <v>246</v>
      </c>
      <c r="D62" s="11">
        <v>0</v>
      </c>
      <c r="E62" s="11">
        <v>0</v>
      </c>
      <c r="F62" s="11">
        <v>744969.43195</v>
      </c>
      <c r="G62" s="11">
        <v>644567.79831999994</v>
      </c>
      <c r="H62" s="11">
        <v>629841.55547000002</v>
      </c>
      <c r="I62" s="11">
        <v>100401.63363</v>
      </c>
      <c r="J62" s="11">
        <v>47745.506710000001</v>
      </c>
      <c r="K62" s="11">
        <v>0</v>
      </c>
      <c r="L62" s="11">
        <v>0</v>
      </c>
      <c r="M62" s="11">
        <v>0</v>
      </c>
      <c r="N62" s="11">
        <v>2772.7049999999999</v>
      </c>
      <c r="O62" s="11">
        <v>0</v>
      </c>
      <c r="P62" s="11">
        <v>10.16262</v>
      </c>
      <c r="Q62" s="11">
        <v>26699.112059999999</v>
      </c>
      <c r="R62" s="11">
        <v>6740.8546299999998</v>
      </c>
      <c r="S62" s="11">
        <v>40347.20839</v>
      </c>
      <c r="T62" s="11">
        <v>821539.47464999999</v>
      </c>
    </row>
    <row r="63" spans="1:20" ht="12.75" customHeight="1" x14ac:dyDescent="0.2">
      <c r="A63" s="17">
        <f>Assets!A63</f>
        <v>52</v>
      </c>
      <c r="B63" s="17" t="str">
        <f>Assets!B63</f>
        <v>143</v>
      </c>
      <c r="C63" s="16" t="s">
        <v>247</v>
      </c>
      <c r="D63" s="11">
        <v>0</v>
      </c>
      <c r="E63" s="11">
        <v>0</v>
      </c>
      <c r="F63" s="11">
        <v>451066.55035999999</v>
      </c>
      <c r="G63" s="11">
        <v>260918.06950000001</v>
      </c>
      <c r="H63" s="11">
        <v>229264.19915</v>
      </c>
      <c r="I63" s="11">
        <v>190148.48086000001</v>
      </c>
      <c r="J63" s="11">
        <v>71018.463040000002</v>
      </c>
      <c r="K63" s="11">
        <v>13.94055</v>
      </c>
      <c r="L63" s="11">
        <v>0</v>
      </c>
      <c r="M63" s="11">
        <v>0</v>
      </c>
      <c r="N63" s="11">
        <v>0</v>
      </c>
      <c r="O63" s="11">
        <v>10505.76081</v>
      </c>
      <c r="P63" s="11">
        <v>189.73571999999999</v>
      </c>
      <c r="Q63" s="11">
        <v>13657.750830000001</v>
      </c>
      <c r="R63" s="11">
        <v>2687.3013500000002</v>
      </c>
      <c r="S63" s="11">
        <v>0</v>
      </c>
      <c r="T63" s="11">
        <v>478121.03962</v>
      </c>
    </row>
    <row r="64" spans="1:20" ht="12.75" customHeight="1" x14ac:dyDescent="0.2">
      <c r="A64" s="17">
        <f>Assets!A64</f>
        <v>53</v>
      </c>
      <c r="B64" s="17" t="str">
        <f>Assets!B64</f>
        <v>240</v>
      </c>
      <c r="C64" s="16" t="s">
        <v>248</v>
      </c>
      <c r="D64" s="11">
        <v>0</v>
      </c>
      <c r="E64" s="11">
        <v>0</v>
      </c>
      <c r="F64" s="11">
        <v>692940.65758999996</v>
      </c>
      <c r="G64" s="11">
        <v>430562.78888000001</v>
      </c>
      <c r="H64" s="11">
        <v>234449.25657</v>
      </c>
      <c r="I64" s="11">
        <v>262377.86871000001</v>
      </c>
      <c r="J64" s="11">
        <v>16100.9643</v>
      </c>
      <c r="K64" s="11">
        <v>0</v>
      </c>
      <c r="L64" s="11">
        <v>0</v>
      </c>
      <c r="M64" s="11">
        <v>0</v>
      </c>
      <c r="N64" s="11">
        <v>247.161</v>
      </c>
      <c r="O64" s="11">
        <v>278.63614000000001</v>
      </c>
      <c r="P64" s="11">
        <v>797.16254000000004</v>
      </c>
      <c r="Q64" s="11">
        <v>2571.43842</v>
      </c>
      <c r="R64" s="11">
        <v>9239.1287100000009</v>
      </c>
      <c r="S64" s="11">
        <v>0</v>
      </c>
      <c r="T64" s="11">
        <v>706074.18440000003</v>
      </c>
    </row>
    <row r="65" spans="1:20" ht="12.75" customHeight="1" x14ac:dyDescent="0.2">
      <c r="A65" s="17">
        <f>Assets!A65</f>
        <v>54</v>
      </c>
      <c r="B65" s="17" t="str">
        <f>Assets!B65</f>
        <v>231</v>
      </c>
      <c r="C65" s="16" t="s">
        <v>249</v>
      </c>
      <c r="D65" s="11">
        <v>0</v>
      </c>
      <c r="E65" s="11">
        <v>0</v>
      </c>
      <c r="F65" s="11">
        <v>525744.85789999994</v>
      </c>
      <c r="G65" s="11">
        <v>348690.06185</v>
      </c>
      <c r="H65" s="11">
        <v>298456.37757000001</v>
      </c>
      <c r="I65" s="11">
        <v>177054.79605</v>
      </c>
      <c r="J65" s="11">
        <v>61210.030930000001</v>
      </c>
      <c r="K65" s="11">
        <v>0</v>
      </c>
      <c r="L65" s="11">
        <v>0</v>
      </c>
      <c r="M65" s="11">
        <v>9459.5881800000006</v>
      </c>
      <c r="N65" s="11">
        <v>0</v>
      </c>
      <c r="O65" s="11">
        <v>1420.1939199999999</v>
      </c>
      <c r="P65" s="11">
        <v>21.07901</v>
      </c>
      <c r="Q65" s="11">
        <v>6268.1960799999997</v>
      </c>
      <c r="R65" s="11">
        <v>7819.4516000000003</v>
      </c>
      <c r="S65" s="11">
        <v>0</v>
      </c>
      <c r="T65" s="11">
        <v>550733.36669000005</v>
      </c>
    </row>
    <row r="66" spans="1:20" ht="12.75" customHeight="1" x14ac:dyDescent="0.2">
      <c r="A66" s="17">
        <f>Assets!A66</f>
        <v>55</v>
      </c>
      <c r="B66" s="17" t="str">
        <f>Assets!B66</f>
        <v>326</v>
      </c>
      <c r="C66" s="16" t="s">
        <v>250</v>
      </c>
      <c r="D66" s="11">
        <v>0</v>
      </c>
      <c r="E66" s="11">
        <v>0</v>
      </c>
      <c r="F66" s="11">
        <v>367158.49135000003</v>
      </c>
      <c r="G66" s="11">
        <v>219920.40564000001</v>
      </c>
      <c r="H66" s="11">
        <v>209678.36155</v>
      </c>
      <c r="I66" s="11">
        <v>147238.08571000001</v>
      </c>
      <c r="J66" s="11">
        <v>79072.824389999994</v>
      </c>
      <c r="K66" s="11">
        <v>0</v>
      </c>
      <c r="L66" s="11">
        <v>0</v>
      </c>
      <c r="M66" s="11">
        <v>0</v>
      </c>
      <c r="N66" s="11">
        <v>1333.443</v>
      </c>
      <c r="O66" s="11">
        <v>0</v>
      </c>
      <c r="P66" s="11">
        <v>2762.4091100000001</v>
      </c>
      <c r="Q66" s="11">
        <v>77934.757689999999</v>
      </c>
      <c r="R66" s="11">
        <v>4738.7828399999999</v>
      </c>
      <c r="S66" s="11">
        <v>0</v>
      </c>
      <c r="T66" s="11">
        <v>453927.88399</v>
      </c>
    </row>
    <row r="67" spans="1:20" ht="12.75" customHeight="1" x14ac:dyDescent="0.2">
      <c r="A67" s="17">
        <f>Assets!A67</f>
        <v>56</v>
      </c>
      <c r="B67" s="17" t="str">
        <f>Assets!B67</f>
        <v>394</v>
      </c>
      <c r="C67" s="16" t="s">
        <v>251</v>
      </c>
      <c r="D67" s="11">
        <v>0</v>
      </c>
      <c r="E67" s="11">
        <v>110232.88495000001</v>
      </c>
      <c r="F67" s="11">
        <v>172037.82332</v>
      </c>
      <c r="G67" s="11">
        <v>55474.453979999998</v>
      </c>
      <c r="H67" s="11">
        <v>48608.953520000003</v>
      </c>
      <c r="I67" s="11">
        <v>116563.36934</v>
      </c>
      <c r="J67" s="11">
        <v>44630.133459999997</v>
      </c>
      <c r="K67" s="11">
        <v>923.05191000000002</v>
      </c>
      <c r="L67" s="11">
        <v>0</v>
      </c>
      <c r="M67" s="11">
        <v>0</v>
      </c>
      <c r="N67" s="11">
        <v>0</v>
      </c>
      <c r="O67" s="11">
        <v>1385.6489999999999</v>
      </c>
      <c r="P67" s="11">
        <v>1.387E-2</v>
      </c>
      <c r="Q67" s="11">
        <v>8259.6217899999992</v>
      </c>
      <c r="R67" s="11">
        <v>4076.2883700000002</v>
      </c>
      <c r="S67" s="11">
        <v>0</v>
      </c>
      <c r="T67" s="11">
        <v>296915.33321000001</v>
      </c>
    </row>
    <row r="68" spans="1:20" ht="12.75" customHeight="1" x14ac:dyDescent="0.2">
      <c r="A68" s="17">
        <f>Assets!A68</f>
        <v>57</v>
      </c>
      <c r="B68" s="17" t="str">
        <f>Assets!B68</f>
        <v>241</v>
      </c>
      <c r="C68" s="16" t="s">
        <v>252</v>
      </c>
      <c r="D68" s="11">
        <v>0</v>
      </c>
      <c r="E68" s="11">
        <v>142.11255</v>
      </c>
      <c r="F68" s="11">
        <v>448309.95555999997</v>
      </c>
      <c r="G68" s="11">
        <v>350332.83788000001</v>
      </c>
      <c r="H68" s="11">
        <v>312983.65577999997</v>
      </c>
      <c r="I68" s="11">
        <v>97977.117679999996</v>
      </c>
      <c r="J68" s="11">
        <v>19489.934450000001</v>
      </c>
      <c r="K68" s="11">
        <v>0</v>
      </c>
      <c r="L68" s="11">
        <v>0</v>
      </c>
      <c r="M68" s="11">
        <v>11165.51345</v>
      </c>
      <c r="N68" s="11">
        <v>0</v>
      </c>
      <c r="O68" s="11">
        <v>0</v>
      </c>
      <c r="P68" s="11">
        <v>896.03143999999998</v>
      </c>
      <c r="Q68" s="11">
        <v>185124.49559999999</v>
      </c>
      <c r="R68" s="11">
        <v>4873.5065299999997</v>
      </c>
      <c r="S68" s="11">
        <v>0</v>
      </c>
      <c r="T68" s="11">
        <v>650511.61513000005</v>
      </c>
    </row>
    <row r="69" spans="1:20" ht="12.75" customHeight="1" x14ac:dyDescent="0.2">
      <c r="A69" s="17">
        <f>Assets!A69</f>
        <v>58</v>
      </c>
      <c r="B69" s="17" t="str">
        <f>Assets!B69</f>
        <v>377</v>
      </c>
      <c r="C69" s="16" t="s">
        <v>253</v>
      </c>
      <c r="D69" s="11">
        <v>0</v>
      </c>
      <c r="E69" s="11">
        <v>0</v>
      </c>
      <c r="F69" s="11">
        <v>451787.97304999997</v>
      </c>
      <c r="G69" s="11">
        <v>377243.47612000001</v>
      </c>
      <c r="H69" s="11">
        <v>317223.14698000002</v>
      </c>
      <c r="I69" s="11">
        <v>74544.496929999994</v>
      </c>
      <c r="J69" s="11">
        <v>35894.055780000002</v>
      </c>
      <c r="K69" s="11">
        <v>0</v>
      </c>
      <c r="L69" s="11">
        <v>0</v>
      </c>
      <c r="M69" s="11">
        <v>0</v>
      </c>
      <c r="N69" s="11">
        <v>0</v>
      </c>
      <c r="O69" s="11">
        <v>0</v>
      </c>
      <c r="P69" s="11">
        <v>2341.8754300000001</v>
      </c>
      <c r="Q69" s="11">
        <v>10628.89963</v>
      </c>
      <c r="R69" s="11">
        <v>5112.62752</v>
      </c>
      <c r="S69" s="11">
        <v>0</v>
      </c>
      <c r="T69" s="11">
        <v>469871.37563000002</v>
      </c>
    </row>
    <row r="70" spans="1:20" ht="12.75" customHeight="1" x14ac:dyDescent="0.2">
      <c r="A70" s="17">
        <f>Assets!A70</f>
        <v>59</v>
      </c>
      <c r="B70" s="17" t="str">
        <f>Assets!B70</f>
        <v>774</v>
      </c>
      <c r="C70" s="16" t="s">
        <v>254</v>
      </c>
      <c r="D70" s="11">
        <v>0</v>
      </c>
      <c r="E70" s="11">
        <v>0</v>
      </c>
      <c r="F70" s="11">
        <v>624769.61479999998</v>
      </c>
      <c r="G70" s="11">
        <v>314498.39569999999</v>
      </c>
      <c r="H70" s="11">
        <v>275747.29512000002</v>
      </c>
      <c r="I70" s="11">
        <v>310271.21909999999</v>
      </c>
      <c r="J70" s="11">
        <v>147325.64274000001</v>
      </c>
      <c r="K70" s="11">
        <v>0</v>
      </c>
      <c r="L70" s="11">
        <v>0</v>
      </c>
      <c r="M70" s="11">
        <v>0</v>
      </c>
      <c r="N70" s="11">
        <v>0</v>
      </c>
      <c r="O70" s="11">
        <v>0</v>
      </c>
      <c r="P70" s="11">
        <v>440.83774</v>
      </c>
      <c r="Q70" s="11">
        <v>17394.839609999999</v>
      </c>
      <c r="R70" s="11">
        <v>9152.3564600000009</v>
      </c>
      <c r="S70" s="11">
        <v>0</v>
      </c>
      <c r="T70" s="11">
        <v>651757.64861000003</v>
      </c>
    </row>
    <row r="71" spans="1:20" ht="12.75" customHeight="1" x14ac:dyDescent="0.2">
      <c r="A71" s="17">
        <f>Assets!A71</f>
        <v>60</v>
      </c>
      <c r="B71" s="17" t="str">
        <f>Assets!B71</f>
        <v>553</v>
      </c>
      <c r="C71" s="16" t="s">
        <v>255</v>
      </c>
      <c r="D71" s="11">
        <v>0</v>
      </c>
      <c r="E71" s="11">
        <v>0</v>
      </c>
      <c r="F71" s="11">
        <v>280555.02601999999</v>
      </c>
      <c r="G71" s="11">
        <v>279085.49764000002</v>
      </c>
      <c r="H71" s="11">
        <v>243892.28646999999</v>
      </c>
      <c r="I71" s="11">
        <v>1469.52838</v>
      </c>
      <c r="J71" s="11">
        <v>1469.52838</v>
      </c>
      <c r="K71" s="11">
        <v>2418.0844000000002</v>
      </c>
      <c r="L71" s="11">
        <v>0</v>
      </c>
      <c r="M71" s="11">
        <v>0</v>
      </c>
      <c r="N71" s="11">
        <v>0</v>
      </c>
      <c r="O71" s="11">
        <v>0</v>
      </c>
      <c r="P71" s="11">
        <v>0</v>
      </c>
      <c r="Q71" s="11">
        <v>16452.57519</v>
      </c>
      <c r="R71" s="11">
        <v>6019.7305900000001</v>
      </c>
      <c r="S71" s="11">
        <v>0</v>
      </c>
      <c r="T71" s="11">
        <v>305445.41619999998</v>
      </c>
    </row>
    <row r="72" spans="1:20" ht="12.75" customHeight="1" x14ac:dyDescent="0.2">
      <c r="A72" s="17">
        <f>Assets!A72</f>
        <v>61</v>
      </c>
      <c r="B72" s="17" t="str">
        <f>Assets!B72</f>
        <v>460</v>
      </c>
      <c r="C72" s="16" t="s">
        <v>256</v>
      </c>
      <c r="D72" s="11">
        <v>0</v>
      </c>
      <c r="E72" s="11">
        <v>0</v>
      </c>
      <c r="F72" s="11">
        <v>360691.15662000002</v>
      </c>
      <c r="G72" s="11">
        <v>257141.84984000001</v>
      </c>
      <c r="H72" s="11">
        <v>233903.22615999999</v>
      </c>
      <c r="I72" s="11">
        <v>103549.30678</v>
      </c>
      <c r="J72" s="11">
        <v>20995.393820000001</v>
      </c>
      <c r="K72" s="11">
        <v>0</v>
      </c>
      <c r="L72" s="11">
        <v>0</v>
      </c>
      <c r="M72" s="11">
        <v>0</v>
      </c>
      <c r="N72" s="11">
        <v>390.54</v>
      </c>
      <c r="O72" s="11">
        <v>0</v>
      </c>
      <c r="P72" s="11">
        <v>83.261120000000005</v>
      </c>
      <c r="Q72" s="11">
        <v>6716.31106</v>
      </c>
      <c r="R72" s="11">
        <v>4179.1118900000001</v>
      </c>
      <c r="S72" s="11">
        <v>0</v>
      </c>
      <c r="T72" s="11">
        <v>372060.38069000002</v>
      </c>
    </row>
    <row r="73" spans="1:20" ht="12.75" customHeight="1" x14ac:dyDescent="0.2">
      <c r="A73" s="17">
        <f>Assets!A73</f>
        <v>62</v>
      </c>
      <c r="B73" s="17" t="str">
        <f>Assets!B73</f>
        <v>133</v>
      </c>
      <c r="C73" s="16" t="s">
        <v>257</v>
      </c>
      <c r="D73" s="11">
        <v>0</v>
      </c>
      <c r="E73" s="11">
        <v>0</v>
      </c>
      <c r="F73" s="11">
        <v>344818.79311999999</v>
      </c>
      <c r="G73" s="11">
        <v>264910.59175000002</v>
      </c>
      <c r="H73" s="11">
        <v>195772.43849</v>
      </c>
      <c r="I73" s="11">
        <v>79908.201369999995</v>
      </c>
      <c r="J73" s="11">
        <v>56627.997510000001</v>
      </c>
      <c r="K73" s="11">
        <v>0</v>
      </c>
      <c r="L73" s="11">
        <v>0</v>
      </c>
      <c r="M73" s="11">
        <v>0</v>
      </c>
      <c r="N73" s="11">
        <v>2135.904</v>
      </c>
      <c r="O73" s="11">
        <v>0</v>
      </c>
      <c r="P73" s="11">
        <v>61.500860000000003</v>
      </c>
      <c r="Q73" s="11">
        <v>2324.6639799999998</v>
      </c>
      <c r="R73" s="11">
        <v>7838.7753499999999</v>
      </c>
      <c r="S73" s="11">
        <v>0</v>
      </c>
      <c r="T73" s="11">
        <v>357179.63731000002</v>
      </c>
    </row>
    <row r="74" spans="1:20" ht="12.75" customHeight="1" x14ac:dyDescent="0.2">
      <c r="A74" s="17">
        <f>Assets!A74</f>
        <v>63</v>
      </c>
      <c r="B74" s="17" t="str">
        <f>Assets!B74</f>
        <v>387</v>
      </c>
      <c r="C74" s="16" t="s">
        <v>258</v>
      </c>
      <c r="D74" s="11">
        <v>0</v>
      </c>
      <c r="E74" s="11">
        <v>0</v>
      </c>
      <c r="F74" s="11">
        <v>318095.33406000002</v>
      </c>
      <c r="G74" s="11">
        <v>250814.82505000001</v>
      </c>
      <c r="H74" s="11">
        <v>206714.68650000001</v>
      </c>
      <c r="I74" s="11">
        <v>67280.509009999994</v>
      </c>
      <c r="J74" s="11">
        <v>17197.759239999999</v>
      </c>
      <c r="K74" s="11">
        <v>0</v>
      </c>
      <c r="L74" s="11">
        <v>0</v>
      </c>
      <c r="M74" s="11">
        <v>0</v>
      </c>
      <c r="N74" s="11">
        <v>0</v>
      </c>
      <c r="O74" s="11">
        <v>0</v>
      </c>
      <c r="P74" s="11">
        <v>0</v>
      </c>
      <c r="Q74" s="11">
        <v>74251.956940000004</v>
      </c>
      <c r="R74" s="11">
        <v>12298.333119999999</v>
      </c>
      <c r="S74" s="11">
        <v>0</v>
      </c>
      <c r="T74" s="11">
        <v>404645.62411999999</v>
      </c>
    </row>
    <row r="75" spans="1:20" ht="12.75" customHeight="1" x14ac:dyDescent="0.2">
      <c r="A75" s="17">
        <f>Assets!A75</f>
        <v>64</v>
      </c>
      <c r="B75" s="17" t="str">
        <f>Assets!B75</f>
        <v>146</v>
      </c>
      <c r="C75" s="16" t="s">
        <v>259</v>
      </c>
      <c r="D75" s="11">
        <v>0</v>
      </c>
      <c r="E75" s="11">
        <v>12.619540000000001</v>
      </c>
      <c r="F75" s="11">
        <v>320056.39311</v>
      </c>
      <c r="G75" s="11">
        <v>152416.45115000001</v>
      </c>
      <c r="H75" s="11">
        <v>111405.23931</v>
      </c>
      <c r="I75" s="11">
        <v>167639.94196</v>
      </c>
      <c r="J75" s="11">
        <v>17655.479670000001</v>
      </c>
      <c r="K75" s="11">
        <v>0</v>
      </c>
      <c r="L75" s="11">
        <v>0</v>
      </c>
      <c r="M75" s="11">
        <v>0</v>
      </c>
      <c r="N75" s="11">
        <v>0</v>
      </c>
      <c r="O75" s="11">
        <v>155.34657999999999</v>
      </c>
      <c r="P75" s="11">
        <v>38.42071</v>
      </c>
      <c r="Q75" s="11">
        <v>6754.9681600000004</v>
      </c>
      <c r="R75" s="11">
        <v>5194.9760900000001</v>
      </c>
      <c r="S75" s="11">
        <v>17172.29205</v>
      </c>
      <c r="T75" s="11">
        <v>349385.01624000003</v>
      </c>
    </row>
    <row r="76" spans="1:20" ht="12.75" customHeight="1" x14ac:dyDescent="0.2">
      <c r="A76" s="17">
        <f>Assets!A76</f>
        <v>65</v>
      </c>
      <c r="B76" s="17" t="str">
        <f>Assets!B76</f>
        <v>205</v>
      </c>
      <c r="C76" s="16" t="s">
        <v>260</v>
      </c>
      <c r="D76" s="11">
        <v>0</v>
      </c>
      <c r="E76" s="11">
        <v>0</v>
      </c>
      <c r="F76" s="11">
        <v>401803.14263000002</v>
      </c>
      <c r="G76" s="11">
        <v>255787.61611999999</v>
      </c>
      <c r="H76" s="11">
        <v>202186.39887999999</v>
      </c>
      <c r="I76" s="11">
        <v>146015.52651</v>
      </c>
      <c r="J76" s="11">
        <v>29977.073649999998</v>
      </c>
      <c r="K76" s="11">
        <v>0</v>
      </c>
      <c r="L76" s="11">
        <v>0</v>
      </c>
      <c r="M76" s="11">
        <v>0</v>
      </c>
      <c r="N76" s="11">
        <v>1995.2601</v>
      </c>
      <c r="O76" s="11">
        <v>402.15442999999999</v>
      </c>
      <c r="P76" s="11">
        <v>1.8114699999999999</v>
      </c>
      <c r="Q76" s="11">
        <v>3461.13805</v>
      </c>
      <c r="R76" s="11">
        <v>2143.5145299999999</v>
      </c>
      <c r="S76" s="11">
        <v>0</v>
      </c>
      <c r="T76" s="11">
        <v>409807.02120999998</v>
      </c>
    </row>
    <row r="77" spans="1:20" ht="12.75" customHeight="1" x14ac:dyDescent="0.2">
      <c r="A77" s="17">
        <f>Assets!A77</f>
        <v>66</v>
      </c>
      <c r="B77" s="17" t="str">
        <f>Assets!B77</f>
        <v xml:space="preserve"> 49</v>
      </c>
      <c r="C77" s="16" t="s">
        <v>261</v>
      </c>
      <c r="D77" s="11">
        <v>0</v>
      </c>
      <c r="E77" s="11">
        <v>0</v>
      </c>
      <c r="F77" s="11">
        <v>243309.47321</v>
      </c>
      <c r="G77" s="11">
        <v>133859.35506</v>
      </c>
      <c r="H77" s="11">
        <v>77252.885399999999</v>
      </c>
      <c r="I77" s="11">
        <v>109450.11814999999</v>
      </c>
      <c r="J77" s="11">
        <v>33200.632100000003</v>
      </c>
      <c r="K77" s="11">
        <v>0</v>
      </c>
      <c r="L77" s="11">
        <v>0</v>
      </c>
      <c r="M77" s="11">
        <v>0</v>
      </c>
      <c r="N77" s="11">
        <v>71.852999999999994</v>
      </c>
      <c r="O77" s="11">
        <v>12188.528910000001</v>
      </c>
      <c r="P77" s="11">
        <v>0</v>
      </c>
      <c r="Q77" s="11">
        <v>493.73867999999999</v>
      </c>
      <c r="R77" s="11">
        <v>2479.5925200000001</v>
      </c>
      <c r="S77" s="11">
        <v>0</v>
      </c>
      <c r="T77" s="11">
        <v>258543.18632000001</v>
      </c>
    </row>
    <row r="78" spans="1:20" ht="12.75" customHeight="1" x14ac:dyDescent="0.2">
      <c r="A78" s="17">
        <f>Assets!A78</f>
        <v>67</v>
      </c>
      <c r="B78" s="17" t="str">
        <f>Assets!B78</f>
        <v xml:space="preserve"> 43</v>
      </c>
      <c r="C78" s="16" t="s">
        <v>262</v>
      </c>
      <c r="D78" s="11">
        <v>0</v>
      </c>
      <c r="E78" s="11">
        <v>5457.4507100000001</v>
      </c>
      <c r="F78" s="11">
        <v>299972.96379000001</v>
      </c>
      <c r="G78" s="11">
        <v>173898.63602000001</v>
      </c>
      <c r="H78" s="11">
        <v>173883.84150000001</v>
      </c>
      <c r="I78" s="11">
        <v>126074.32777</v>
      </c>
      <c r="J78" s="11">
        <v>114637.48508</v>
      </c>
      <c r="K78" s="11">
        <v>0</v>
      </c>
      <c r="L78" s="11">
        <v>0</v>
      </c>
      <c r="M78" s="11">
        <v>0</v>
      </c>
      <c r="N78" s="11">
        <v>0</v>
      </c>
      <c r="O78" s="11">
        <v>0</v>
      </c>
      <c r="P78" s="11">
        <v>125.17176000000001</v>
      </c>
      <c r="Q78" s="11">
        <v>1547.11178</v>
      </c>
      <c r="R78" s="11">
        <v>3916.9554899999998</v>
      </c>
      <c r="S78" s="11">
        <v>0</v>
      </c>
      <c r="T78" s="11">
        <v>311019.65353000001</v>
      </c>
    </row>
    <row r="79" spans="1:20" ht="12.75" customHeight="1" x14ac:dyDescent="0.2">
      <c r="A79" s="17">
        <f>Assets!A79</f>
        <v>68</v>
      </c>
      <c r="B79" s="17" t="str">
        <f>Assets!B79</f>
        <v>243</v>
      </c>
      <c r="C79" s="16" t="s">
        <v>263</v>
      </c>
      <c r="D79" s="11">
        <v>0</v>
      </c>
      <c r="E79" s="11">
        <v>0</v>
      </c>
      <c r="F79" s="11">
        <v>331727.28469</v>
      </c>
      <c r="G79" s="11">
        <v>109026.53161000001</v>
      </c>
      <c r="H79" s="11">
        <v>94642.271280000001</v>
      </c>
      <c r="I79" s="11">
        <v>222700.75307999999</v>
      </c>
      <c r="J79" s="11">
        <v>9393.5231600000006</v>
      </c>
      <c r="K79" s="11">
        <v>199.65280000000001</v>
      </c>
      <c r="L79" s="11">
        <v>0</v>
      </c>
      <c r="M79" s="11">
        <v>0</v>
      </c>
      <c r="N79" s="11">
        <v>537.90989999999999</v>
      </c>
      <c r="O79" s="11">
        <v>0</v>
      </c>
      <c r="P79" s="11">
        <v>0</v>
      </c>
      <c r="Q79" s="11">
        <v>753.45912999999996</v>
      </c>
      <c r="R79" s="11">
        <v>3482.2029400000001</v>
      </c>
      <c r="S79" s="11">
        <v>0</v>
      </c>
      <c r="T79" s="11">
        <v>336700.50945999997</v>
      </c>
    </row>
    <row r="80" spans="1:20" ht="12.75" customHeight="1" x14ac:dyDescent="0.2">
      <c r="A80" s="17">
        <f>Assets!A80</f>
        <v>69</v>
      </c>
      <c r="B80" s="17" t="str">
        <f>Assets!B80</f>
        <v>395</v>
      </c>
      <c r="C80" s="16" t="s">
        <v>264</v>
      </c>
      <c r="D80" s="11">
        <v>0</v>
      </c>
      <c r="E80" s="11">
        <v>0</v>
      </c>
      <c r="F80" s="11">
        <v>141346.6844</v>
      </c>
      <c r="G80" s="11">
        <v>54179.680310000003</v>
      </c>
      <c r="H80" s="11">
        <v>46271.936699999998</v>
      </c>
      <c r="I80" s="11">
        <v>87167.004090000002</v>
      </c>
      <c r="J80" s="11">
        <v>3212.4254099999998</v>
      </c>
      <c r="K80" s="11">
        <v>0</v>
      </c>
      <c r="L80" s="11">
        <v>0</v>
      </c>
      <c r="M80" s="11">
        <v>0</v>
      </c>
      <c r="N80" s="11">
        <v>2590.7102799999998</v>
      </c>
      <c r="O80" s="11">
        <v>0</v>
      </c>
      <c r="P80" s="11">
        <v>237.33882</v>
      </c>
      <c r="Q80" s="11">
        <v>267.47120000000001</v>
      </c>
      <c r="R80" s="11">
        <v>1657.2989700000001</v>
      </c>
      <c r="S80" s="11">
        <v>0</v>
      </c>
      <c r="T80" s="11">
        <v>146099.50367000001</v>
      </c>
    </row>
    <row r="81" spans="1:27" ht="12.75" customHeight="1" x14ac:dyDescent="0.2">
      <c r="A81" s="17">
        <f>Assets!A81</f>
        <v>70</v>
      </c>
      <c r="B81" s="17" t="str">
        <f>Assets!B81</f>
        <v xml:space="preserve"> 95</v>
      </c>
      <c r="C81" s="16" t="s">
        <v>265</v>
      </c>
      <c r="D81" s="11">
        <v>0</v>
      </c>
      <c r="E81" s="11">
        <v>0</v>
      </c>
      <c r="F81" s="11">
        <v>115974.78883</v>
      </c>
      <c r="G81" s="11">
        <v>52487.98904</v>
      </c>
      <c r="H81" s="11">
        <v>37022.756130000002</v>
      </c>
      <c r="I81" s="11">
        <v>63486.799789999997</v>
      </c>
      <c r="J81" s="11">
        <v>14620.45701</v>
      </c>
      <c r="K81" s="11">
        <v>0</v>
      </c>
      <c r="L81" s="11">
        <v>0</v>
      </c>
      <c r="M81" s="11">
        <v>0</v>
      </c>
      <c r="N81" s="11">
        <v>0</v>
      </c>
      <c r="O81" s="11">
        <v>0</v>
      </c>
      <c r="P81" s="11">
        <v>1.3814900000000001</v>
      </c>
      <c r="Q81" s="11">
        <v>3771.6605800000002</v>
      </c>
      <c r="R81" s="11">
        <v>1772.4328700000001</v>
      </c>
      <c r="S81" s="11">
        <v>0</v>
      </c>
      <c r="T81" s="11">
        <v>121520.26377000001</v>
      </c>
    </row>
    <row r="82" spans="1:27" ht="12.75" customHeight="1" x14ac:dyDescent="0.2">
      <c r="A82" s="17">
        <f>Assets!A82</f>
        <v>71</v>
      </c>
      <c r="B82" s="17" t="str">
        <f>Assets!B82</f>
        <v>128</v>
      </c>
      <c r="C82" s="16" t="s">
        <v>266</v>
      </c>
      <c r="D82" s="11">
        <v>0</v>
      </c>
      <c r="E82" s="11">
        <v>0</v>
      </c>
      <c r="F82" s="11">
        <v>237674.7991</v>
      </c>
      <c r="G82" s="11">
        <v>79178.123670000001</v>
      </c>
      <c r="H82" s="11">
        <v>61809.623780000002</v>
      </c>
      <c r="I82" s="11">
        <v>158496.67543</v>
      </c>
      <c r="J82" s="11">
        <v>33785.750509999998</v>
      </c>
      <c r="K82" s="11">
        <v>0</v>
      </c>
      <c r="L82" s="11">
        <v>0</v>
      </c>
      <c r="M82" s="11">
        <v>0</v>
      </c>
      <c r="N82" s="11">
        <v>0</v>
      </c>
      <c r="O82" s="11">
        <v>2995.4644899999998</v>
      </c>
      <c r="P82" s="11">
        <v>85.385779999999997</v>
      </c>
      <c r="Q82" s="11">
        <v>4190.8614299999999</v>
      </c>
      <c r="R82" s="11">
        <v>1415.1090999999999</v>
      </c>
      <c r="S82" s="11">
        <v>0</v>
      </c>
      <c r="T82" s="11">
        <v>246361.61989999999</v>
      </c>
    </row>
    <row r="83" spans="1:27" ht="12.75" customHeight="1" x14ac:dyDescent="0.2">
      <c r="A83" s="17">
        <f>Assets!A83</f>
        <v>72</v>
      </c>
      <c r="B83" s="17" t="str">
        <f>Assets!B83</f>
        <v xml:space="preserve"> 72</v>
      </c>
      <c r="C83" s="16" t="s">
        <v>267</v>
      </c>
      <c r="D83" s="11">
        <v>0</v>
      </c>
      <c r="E83" s="11">
        <v>12421</v>
      </c>
      <c r="F83" s="11">
        <v>53735.737869999997</v>
      </c>
      <c r="G83" s="11">
        <v>52640.918790000003</v>
      </c>
      <c r="H83" s="11">
        <v>52636.921719999998</v>
      </c>
      <c r="I83" s="11">
        <v>1094.81908</v>
      </c>
      <c r="J83" s="11">
        <v>1094.81908</v>
      </c>
      <c r="K83" s="11">
        <v>0</v>
      </c>
      <c r="L83" s="11">
        <v>0</v>
      </c>
      <c r="M83" s="11">
        <v>0</v>
      </c>
      <c r="N83" s="11">
        <v>0</v>
      </c>
      <c r="O83" s="11">
        <v>288.56997000000001</v>
      </c>
      <c r="P83" s="11">
        <v>0</v>
      </c>
      <c r="Q83" s="11">
        <v>46088.355320000002</v>
      </c>
      <c r="R83" s="11">
        <v>1261.2403099999999</v>
      </c>
      <c r="S83" s="11">
        <v>0</v>
      </c>
      <c r="T83" s="11">
        <v>113794.90347</v>
      </c>
    </row>
    <row r="84" spans="1:27" ht="12.75" customHeight="1" x14ac:dyDescent="0.2">
      <c r="A84" s="17">
        <f>Assets!A84</f>
        <v>73</v>
      </c>
      <c r="B84" s="17" t="str">
        <f>Assets!B84</f>
        <v>311</v>
      </c>
      <c r="C84" s="16" t="s">
        <v>268</v>
      </c>
      <c r="D84" s="11">
        <v>0</v>
      </c>
      <c r="E84" s="11">
        <v>0</v>
      </c>
      <c r="F84" s="11">
        <v>54918.61303</v>
      </c>
      <c r="G84" s="11">
        <v>49376.575900000003</v>
      </c>
      <c r="H84" s="11">
        <v>34134.865660000003</v>
      </c>
      <c r="I84" s="11">
        <v>5542.0371299999997</v>
      </c>
      <c r="J84" s="11">
        <v>4128.4894400000003</v>
      </c>
      <c r="K84" s="11">
        <v>0</v>
      </c>
      <c r="L84" s="11">
        <v>0</v>
      </c>
      <c r="M84" s="11">
        <v>0</v>
      </c>
      <c r="N84" s="11">
        <v>145.70099999999999</v>
      </c>
      <c r="O84" s="11">
        <v>7832.192</v>
      </c>
      <c r="P84" s="11">
        <v>10.534829999999999</v>
      </c>
      <c r="Q84" s="11">
        <v>1258.88779</v>
      </c>
      <c r="R84" s="11">
        <v>1751.29783</v>
      </c>
      <c r="S84" s="11">
        <v>0</v>
      </c>
      <c r="T84" s="11">
        <v>65917.226479999998</v>
      </c>
    </row>
    <row r="85" spans="1:27" ht="12.75" customHeight="1" x14ac:dyDescent="0.2">
      <c r="A85" s="17">
        <f>Assets!A85</f>
        <v>74</v>
      </c>
      <c r="B85" s="17" t="str">
        <f>Assets!B85</f>
        <v>402</v>
      </c>
      <c r="C85" s="16" t="s">
        <v>269</v>
      </c>
      <c r="D85" s="11">
        <v>0</v>
      </c>
      <c r="E85" s="11">
        <v>0</v>
      </c>
      <c r="F85" s="11">
        <v>34822.312230000003</v>
      </c>
      <c r="G85" s="11">
        <v>7292.1010299999998</v>
      </c>
      <c r="H85" s="11">
        <v>7037.8872799999999</v>
      </c>
      <c r="I85" s="11">
        <v>27530.211200000002</v>
      </c>
      <c r="J85" s="11">
        <v>8921.1790000000001</v>
      </c>
      <c r="K85" s="11">
        <v>0</v>
      </c>
      <c r="L85" s="11">
        <v>0</v>
      </c>
      <c r="M85" s="11">
        <v>0</v>
      </c>
      <c r="N85" s="11">
        <v>0</v>
      </c>
      <c r="O85" s="11">
        <v>1032.0782899999999</v>
      </c>
      <c r="P85" s="11">
        <v>55.177410000000002</v>
      </c>
      <c r="Q85" s="11">
        <v>890.85452999999995</v>
      </c>
      <c r="R85" s="11">
        <v>1648.4758200000001</v>
      </c>
      <c r="S85" s="11">
        <v>0</v>
      </c>
      <c r="T85" s="11">
        <v>38448.898280000001</v>
      </c>
    </row>
    <row r="86" spans="1:27" ht="12.75" customHeight="1" x14ac:dyDescent="0.2">
      <c r="A86" s="17">
        <f>Assets!A86</f>
        <v>75</v>
      </c>
      <c r="B86" s="17" t="str">
        <f>Assets!B86</f>
        <v>634</v>
      </c>
      <c r="C86" s="16" t="s">
        <v>270</v>
      </c>
      <c r="D86" s="11">
        <v>0</v>
      </c>
      <c r="E86" s="11">
        <v>0</v>
      </c>
      <c r="F86" s="11">
        <v>7682.0379599999997</v>
      </c>
      <c r="G86" s="11">
        <v>6650.9736899999998</v>
      </c>
      <c r="H86" s="11">
        <v>5595.9062000000004</v>
      </c>
      <c r="I86" s="11">
        <v>1031.0642700000001</v>
      </c>
      <c r="J86" s="11">
        <v>616.08741999999995</v>
      </c>
      <c r="K86" s="11">
        <v>0</v>
      </c>
      <c r="L86" s="11">
        <v>0</v>
      </c>
      <c r="M86" s="11">
        <v>0</v>
      </c>
      <c r="N86" s="11">
        <v>2.0171899999999998</v>
      </c>
      <c r="O86" s="11">
        <v>0</v>
      </c>
      <c r="P86" s="11">
        <v>2.1403400000000001</v>
      </c>
      <c r="Q86" s="11">
        <v>15.002649999999999</v>
      </c>
      <c r="R86" s="11">
        <v>2671.5312800000002</v>
      </c>
      <c r="S86" s="11">
        <v>0</v>
      </c>
      <c r="T86" s="11">
        <v>10372.72942</v>
      </c>
    </row>
    <row r="87" spans="1:27" ht="12.75" customHeight="1" x14ac:dyDescent="0.2">
      <c r="A87" s="17">
        <f>Assets!A87</f>
        <v>76</v>
      </c>
      <c r="B87" s="17" t="str">
        <f>Assets!B87</f>
        <v>512</v>
      </c>
      <c r="C87" s="16" t="s">
        <v>271</v>
      </c>
      <c r="D87" s="11">
        <v>0</v>
      </c>
      <c r="E87" s="11">
        <v>0</v>
      </c>
      <c r="F87" s="11">
        <v>14746.32445</v>
      </c>
      <c r="G87" s="11">
        <v>11094.75706</v>
      </c>
      <c r="H87" s="11">
        <v>11094.75706</v>
      </c>
      <c r="I87" s="11">
        <v>3651.5673900000002</v>
      </c>
      <c r="J87" s="11">
        <v>3651.5673900000002</v>
      </c>
      <c r="K87" s="11">
        <v>0</v>
      </c>
      <c r="L87" s="11">
        <v>0</v>
      </c>
      <c r="M87" s="11">
        <v>0</v>
      </c>
      <c r="N87" s="11">
        <v>0</v>
      </c>
      <c r="O87" s="11">
        <v>0</v>
      </c>
      <c r="P87" s="11">
        <v>78.238579999999999</v>
      </c>
      <c r="Q87" s="11">
        <v>224.10684000000001</v>
      </c>
      <c r="R87" s="11">
        <v>1696.48497</v>
      </c>
      <c r="S87" s="11">
        <v>0</v>
      </c>
      <c r="T87" s="11">
        <v>16745.154839999999</v>
      </c>
    </row>
    <row r="88" spans="1:27" ht="12.75" customHeight="1" x14ac:dyDescent="0.2">
      <c r="A88" s="17">
        <f>Assets!A88</f>
        <v>77</v>
      </c>
      <c r="B88" s="17" t="str">
        <f>Assets!B88</f>
        <v>313</v>
      </c>
      <c r="C88" s="16" t="s">
        <v>272</v>
      </c>
      <c r="D88" s="11">
        <v>0</v>
      </c>
      <c r="E88" s="11">
        <v>0</v>
      </c>
      <c r="F88" s="11">
        <v>230.03621999999999</v>
      </c>
      <c r="G88" s="11">
        <v>203.54397</v>
      </c>
      <c r="H88" s="11">
        <v>203.54397</v>
      </c>
      <c r="I88" s="11">
        <v>26.492249999999999</v>
      </c>
      <c r="J88" s="11">
        <v>6.0903499999999999</v>
      </c>
      <c r="K88" s="11">
        <v>0</v>
      </c>
      <c r="L88" s="11">
        <v>0</v>
      </c>
      <c r="M88" s="11">
        <v>0</v>
      </c>
      <c r="N88" s="11">
        <v>0</v>
      </c>
      <c r="O88" s="11">
        <v>0</v>
      </c>
      <c r="P88" s="11">
        <v>0</v>
      </c>
      <c r="Q88" s="11">
        <v>6.1621499999999996</v>
      </c>
      <c r="R88" s="11">
        <v>341.33485999999999</v>
      </c>
      <c r="S88" s="11">
        <v>32753.73516</v>
      </c>
      <c r="T88" s="11">
        <v>33331.268389999997</v>
      </c>
    </row>
    <row r="89" spans="1:27" ht="12.75" customHeight="1" x14ac:dyDescent="0.2">
      <c r="A89" s="17"/>
      <c r="B89" s="16"/>
      <c r="C89" s="25" t="s">
        <v>87</v>
      </c>
      <c r="D89" s="27">
        <v>1001.64384</v>
      </c>
      <c r="E89" s="27">
        <v>598803.03619999997</v>
      </c>
      <c r="F89" s="27">
        <v>85369621.335120007</v>
      </c>
      <c r="G89" s="27">
        <v>51742948.779770002</v>
      </c>
      <c r="H89" s="27">
        <v>35049596.206600003</v>
      </c>
      <c r="I89" s="27">
        <v>33626582.437090002</v>
      </c>
      <c r="J89" s="27">
        <v>10323277.367319999</v>
      </c>
      <c r="K89" s="27">
        <v>18461.296109999999</v>
      </c>
      <c r="L89" s="27">
        <v>140103.53526</v>
      </c>
      <c r="M89" s="27">
        <v>352283.61271999998</v>
      </c>
      <c r="N89" s="27">
        <v>215927.00255999999</v>
      </c>
      <c r="O89" s="27">
        <v>277369.67588</v>
      </c>
      <c r="P89" s="27">
        <v>96492.385030000005</v>
      </c>
      <c r="Q89" s="27">
        <v>4112990.0264599998</v>
      </c>
      <c r="R89" s="27">
        <v>1741529.80422</v>
      </c>
      <c r="S89" s="27">
        <v>867557.96634000004</v>
      </c>
      <c r="T89" s="27">
        <v>93792141.319739997</v>
      </c>
    </row>
    <row r="90" spans="1:27" ht="12.75" customHeight="1" x14ac:dyDescent="0.2">
      <c r="A90" s="17"/>
      <c r="B90" s="16"/>
      <c r="C90" s="25" t="s">
        <v>88</v>
      </c>
      <c r="D90" s="27">
        <v>14121910.904279999</v>
      </c>
      <c r="E90" s="27">
        <v>5300691.2693299996</v>
      </c>
      <c r="F90" s="27">
        <v>547443090.78849995</v>
      </c>
      <c r="G90" s="27">
        <v>279724650.62331998</v>
      </c>
      <c r="H90" s="27">
        <v>196662154.15549999</v>
      </c>
      <c r="I90" s="27">
        <v>267561085.74677002</v>
      </c>
      <c r="J90" s="27">
        <v>121929283.29246999</v>
      </c>
      <c r="K90" s="27">
        <v>51395.835189999998</v>
      </c>
      <c r="L90" s="27">
        <v>491245.98713000002</v>
      </c>
      <c r="M90" s="27">
        <v>8424640.8349099997</v>
      </c>
      <c r="N90" s="27">
        <v>648220.75462000002</v>
      </c>
      <c r="O90" s="27">
        <v>919305.66622000001</v>
      </c>
      <c r="P90" s="27">
        <v>3815360.0516899996</v>
      </c>
      <c r="Q90" s="27">
        <v>27332721.170499999</v>
      </c>
      <c r="R90" s="27">
        <v>7386743.2520500002</v>
      </c>
      <c r="S90" s="27">
        <v>867557.96634000004</v>
      </c>
      <c r="T90" s="27">
        <v>616802884.4807601</v>
      </c>
    </row>
    <row r="91" spans="1:27" ht="12.75" customHeight="1" x14ac:dyDescent="0.2">
      <c r="A91" s="17"/>
      <c r="B91" s="16"/>
      <c r="C91" s="35" t="s">
        <v>89</v>
      </c>
      <c r="D91" s="11"/>
      <c r="E91" s="11"/>
      <c r="F91" s="11"/>
      <c r="G91" s="11"/>
      <c r="H91" s="11"/>
      <c r="I91" s="11"/>
      <c r="J91" s="11"/>
      <c r="K91" s="11"/>
      <c r="L91" s="11"/>
      <c r="M91" s="11"/>
      <c r="N91" s="11"/>
      <c r="O91" s="11"/>
      <c r="P91" s="11"/>
      <c r="Q91" s="11"/>
      <c r="R91" s="11"/>
      <c r="S91" s="11"/>
      <c r="T91" s="11"/>
    </row>
    <row r="92" spans="1:27" ht="12.75" customHeight="1" x14ac:dyDescent="0.2">
      <c r="A92" s="28">
        <f>Assets!A92</f>
        <v>78</v>
      </c>
      <c r="B92" s="28" t="str">
        <f>Assets!B92</f>
        <v>317</v>
      </c>
      <c r="C92" s="16" t="s">
        <v>273</v>
      </c>
      <c r="D92" s="11">
        <v>9096520.9389999993</v>
      </c>
      <c r="E92" s="11">
        <v>0</v>
      </c>
      <c r="F92" s="11">
        <v>837959.51525000005</v>
      </c>
      <c r="G92" s="11">
        <v>521713.42427000002</v>
      </c>
      <c r="H92" s="11">
        <v>483075.09714999999</v>
      </c>
      <c r="I92" s="11">
        <v>316246.09097999998</v>
      </c>
      <c r="J92" s="11">
        <v>131275.80499</v>
      </c>
      <c r="K92" s="11">
        <v>0</v>
      </c>
      <c r="L92" s="11">
        <v>10058.771430000001</v>
      </c>
      <c r="M92" s="11">
        <v>5248397.9656699998</v>
      </c>
      <c r="N92" s="11">
        <v>0</v>
      </c>
      <c r="O92" s="11">
        <v>0</v>
      </c>
      <c r="P92" s="11">
        <v>30538.0867</v>
      </c>
      <c r="Q92" s="11">
        <v>2506.5536499999998</v>
      </c>
      <c r="R92" s="11">
        <v>35570.035250000001</v>
      </c>
      <c r="S92" s="11">
        <v>0</v>
      </c>
      <c r="T92" s="11">
        <v>15261551.86695</v>
      </c>
    </row>
    <row r="93" spans="1:27" ht="12.75" customHeight="1" x14ac:dyDescent="0.2">
      <c r="A93" s="28"/>
      <c r="B93" s="30"/>
      <c r="C93" s="25" t="s">
        <v>90</v>
      </c>
      <c r="D93" s="27">
        <v>9096520.9389999993</v>
      </c>
      <c r="E93" s="27">
        <v>0</v>
      </c>
      <c r="F93" s="27">
        <v>837959.51525000005</v>
      </c>
      <c r="G93" s="27">
        <v>521713.42427000002</v>
      </c>
      <c r="H93" s="27">
        <v>483075.09714999999</v>
      </c>
      <c r="I93" s="27">
        <v>316246.09097999998</v>
      </c>
      <c r="J93" s="27">
        <v>131275.80499</v>
      </c>
      <c r="K93" s="27">
        <v>0</v>
      </c>
      <c r="L93" s="27">
        <v>10058.771430000001</v>
      </c>
      <c r="M93" s="27">
        <v>5248397.9656699998</v>
      </c>
      <c r="N93" s="27">
        <v>0</v>
      </c>
      <c r="O93" s="27">
        <v>0</v>
      </c>
      <c r="P93" s="27">
        <v>30538.0867</v>
      </c>
      <c r="Q93" s="27">
        <v>2506.5536499999998</v>
      </c>
      <c r="R93" s="27">
        <v>35570.035250000001</v>
      </c>
      <c r="S93" s="27">
        <v>0</v>
      </c>
      <c r="T93" s="27">
        <v>15261551.86695</v>
      </c>
    </row>
    <row r="94" spans="1:27" s="3" customFormat="1" ht="12.75" customHeight="1" x14ac:dyDescent="0.2">
      <c r="A94" s="29"/>
      <c r="B94" s="44" t="s">
        <v>194</v>
      </c>
      <c r="C94" s="44"/>
      <c r="D94" s="27">
        <v>23218431.843279999</v>
      </c>
      <c r="E94" s="27">
        <v>5300691.2693299996</v>
      </c>
      <c r="F94" s="27">
        <v>548281050.30375004</v>
      </c>
      <c r="G94" s="27">
        <v>280246364.04759002</v>
      </c>
      <c r="H94" s="27">
        <v>197145229.25264999</v>
      </c>
      <c r="I94" s="27">
        <v>267877331.83774999</v>
      </c>
      <c r="J94" s="27">
        <v>122060559.09746</v>
      </c>
      <c r="K94" s="27">
        <v>51395.835189999998</v>
      </c>
      <c r="L94" s="27">
        <v>501304.75855999999</v>
      </c>
      <c r="M94" s="27">
        <v>13673038.800580001</v>
      </c>
      <c r="N94" s="27">
        <v>648220.75462000002</v>
      </c>
      <c r="O94" s="27">
        <v>919305.66622000001</v>
      </c>
      <c r="P94" s="27">
        <v>3845898.13839</v>
      </c>
      <c r="Q94" s="27">
        <v>27335227.724149998</v>
      </c>
      <c r="R94" s="27">
        <v>7422313.2873</v>
      </c>
      <c r="S94" s="27">
        <v>867557.96634000004</v>
      </c>
      <c r="T94" s="27">
        <v>632064436.34771001</v>
      </c>
      <c r="Z94" s="2"/>
      <c r="AA94" s="2"/>
    </row>
    <row r="96" spans="1:27" ht="15.75" customHeight="1" x14ac:dyDescent="0.2">
      <c r="A96" s="43" t="s">
        <v>193</v>
      </c>
      <c r="B96" s="43"/>
      <c r="C96" s="43"/>
      <c r="D96" s="43"/>
      <c r="E96" s="43"/>
      <c r="F96" s="43"/>
      <c r="G96" s="43"/>
      <c r="H96" s="43"/>
      <c r="I96" s="43"/>
      <c r="J96" s="43"/>
      <c r="K96" s="43"/>
      <c r="L96" s="43"/>
      <c r="M96" s="43"/>
      <c r="N96" s="43"/>
      <c r="O96" s="43"/>
      <c r="P96" s="43"/>
      <c r="Q96" s="43"/>
      <c r="R96" s="43"/>
      <c r="S96" s="43"/>
      <c r="T96" s="43"/>
    </row>
    <row r="97" spans="4:20" ht="12.75" customHeight="1" x14ac:dyDescent="0.2">
      <c r="D97" s="4"/>
      <c r="E97" s="4"/>
      <c r="F97" s="4"/>
      <c r="G97" s="4"/>
      <c r="H97" s="4"/>
      <c r="I97" s="4"/>
      <c r="J97" s="4"/>
      <c r="K97" s="4"/>
      <c r="L97" s="4"/>
      <c r="M97" s="4"/>
      <c r="N97" s="4"/>
      <c r="O97" s="4"/>
      <c r="P97" s="4"/>
      <c r="Q97" s="4"/>
      <c r="R97" s="4"/>
      <c r="S97" s="4"/>
      <c r="T97" s="4"/>
    </row>
    <row r="98" spans="4:20" ht="12.75" customHeight="1" x14ac:dyDescent="0.2">
      <c r="D98" s="4"/>
      <c r="E98" s="4"/>
      <c r="F98" s="4"/>
      <c r="G98" s="4"/>
      <c r="H98" s="4"/>
      <c r="I98" s="4"/>
      <c r="J98" s="4"/>
      <c r="K98" s="4"/>
      <c r="L98" s="4"/>
      <c r="M98" s="4"/>
      <c r="N98" s="4"/>
      <c r="O98" s="4"/>
      <c r="P98" s="4"/>
      <c r="Q98" s="4"/>
      <c r="R98" s="4"/>
      <c r="S98" s="4"/>
      <c r="T98" s="4"/>
    </row>
    <row r="99" spans="4:20" ht="12.75" customHeight="1" x14ac:dyDescent="0.2">
      <c r="T99" s="2"/>
    </row>
    <row r="100" spans="4:20" ht="12.75" customHeight="1" x14ac:dyDescent="0.2">
      <c r="T100" s="2"/>
    </row>
    <row r="101" spans="4:20" ht="12.75" customHeight="1" x14ac:dyDescent="0.2">
      <c r="T101" s="2"/>
    </row>
    <row r="102" spans="4:20" ht="12.75" customHeight="1" x14ac:dyDescent="0.2">
      <c r="T102" s="2"/>
    </row>
  </sheetData>
  <mergeCells count="4">
    <mergeCell ref="B94:C94"/>
    <mergeCell ref="B3:C3"/>
    <mergeCell ref="D4:T4"/>
    <mergeCell ref="A96:T96"/>
  </mergeCells>
  <pageMargins left="0.62992125984251968" right="0.23622047244094491" top="0.59055118110236227" bottom="0.19685039370078741" header="0.31496062992125984" footer="0.31496062992125984"/>
  <pageSetup paperSize="9" scale="40" orientation="landscape" horizont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6</vt:i4>
      </vt:variant>
      <vt:variant>
        <vt:lpstr>Іменовані діапазони</vt:lpstr>
      </vt:variant>
      <vt:variant>
        <vt:i4>6</vt:i4>
      </vt:variant>
    </vt:vector>
  </HeadingPairs>
  <TitlesOfParts>
    <vt:vector size="12" baseType="lpstr">
      <vt:lpstr>Assets</vt:lpstr>
      <vt:lpstr>Liabilities</vt:lpstr>
      <vt:lpstr>Equity</vt:lpstr>
      <vt:lpstr>Financial results</vt:lpstr>
      <vt:lpstr>Assets_NC</vt:lpstr>
      <vt:lpstr>Liabilities_NC</vt:lpstr>
      <vt:lpstr>Assets!Заголовки_для_друку</vt:lpstr>
      <vt:lpstr>Assets_NC!Заголовки_для_друку</vt:lpstr>
      <vt:lpstr>Equity!Заголовки_для_друку</vt:lpstr>
      <vt:lpstr>'Financial results'!Заголовки_для_друку</vt:lpstr>
      <vt:lpstr>Liabilities!Заголовки_для_друку</vt:lpstr>
      <vt:lpstr>Liabilities_NC!Заголовки_для_друку</vt:lpstr>
    </vt:vector>
  </TitlesOfParts>
  <Company>nbu</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Немченко Ірина Миколаївна</cp:lastModifiedBy>
  <cp:lastPrinted>2018-05-10T11:30:46Z</cp:lastPrinted>
  <dcterms:created xsi:type="dcterms:W3CDTF">2018-01-30T14:44:55Z</dcterms:created>
  <dcterms:modified xsi:type="dcterms:W3CDTF">2019-05-03T09:15:49Z</dcterms:modified>
</cp:coreProperties>
</file>