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Оборотно-сальдовий баланс\2019-03-01 ОСБ+агрег — копия\2019-03-01_Aggregation\"/>
    </mc:Choice>
  </mc:AlternateContent>
  <bookViews>
    <workbookView xWindow="0" yWindow="0" windowWidth="25440" windowHeight="12150"/>
  </bookViews>
  <sheets>
    <sheet name="Assets" sheetId="4" r:id="rId1"/>
    <sheet name="Liabilities" sheetId="5" r:id="rId2"/>
    <sheet name="Equity" sheetId="6" r:id="rId3"/>
    <sheet name="Financial results" sheetId="12" r:id="rId4"/>
    <sheet name="Assets_NC" sheetId="8" r:id="rId5"/>
    <sheet name="Liabilities_NC" sheetId="9" r:id="rId6"/>
  </sheets>
  <definedNames>
    <definedName name="_xlnm.Print_Titles" localSheetId="0">Assets!$B:$B,Assets!$1:$5</definedName>
    <definedName name="_xlnm.Print_Titles" localSheetId="4">Assets_NC!$B:$C,Assets_NC!$1:$5</definedName>
    <definedName name="_xlnm.Print_Titles" localSheetId="2">Equity!$B:$C,Equity!$2:$5</definedName>
    <definedName name="_xlnm.Print_Titles" localSheetId="3">'Financial results'!$B:$C,'Financial results'!$1:$5</definedName>
    <definedName name="_xlnm.Print_Titles" localSheetId="1">Liabilities!$B:$C,Liabilities!$1:$5</definedName>
    <definedName name="_xlnm.Print_Titles" localSheetId="5">Liabilities_NC!$B:$C,Liabilities_NC!$1:$5</definedName>
    <definedName name="_xlnm.Print_Area" localSheetId="0">Assets!$A$1:$AJ$97</definedName>
  </definedNames>
  <calcPr calcId="162913"/>
</workbook>
</file>

<file path=xl/calcChain.xml><?xml version="1.0" encoding="utf-8"?>
<calcChain xmlns="http://schemas.openxmlformats.org/spreadsheetml/2006/main">
  <c r="C7" i="5" l="1"/>
</calcChain>
</file>

<file path=xl/sharedStrings.xml><?xml version="1.0" encoding="utf-8"?>
<sst xmlns="http://schemas.openxmlformats.org/spreadsheetml/2006/main" count="1189" uniqueCount="275">
  <si>
    <t>NKB</t>
  </si>
  <si>
    <t xml:space="preserve">  2</t>
  </si>
  <si>
    <t xml:space="preserve">  6</t>
  </si>
  <si>
    <t xml:space="preserve"> 46</t>
  </si>
  <si>
    <t>274</t>
  </si>
  <si>
    <t>313</t>
  </si>
  <si>
    <t>593</t>
  </si>
  <si>
    <t xml:space="preserve">  3</t>
  </si>
  <si>
    <t xml:space="preserve">  5</t>
  </si>
  <si>
    <t xml:space="preserve"> 36</t>
  </si>
  <si>
    <t xml:space="preserve"> 88</t>
  </si>
  <si>
    <t>105</t>
  </si>
  <si>
    <t>129</t>
  </si>
  <si>
    <t>136</t>
  </si>
  <si>
    <t>142</t>
  </si>
  <si>
    <t>153</t>
  </si>
  <si>
    <t>171</t>
  </si>
  <si>
    <t>251</t>
  </si>
  <si>
    <t>272</t>
  </si>
  <si>
    <t>295</t>
  </si>
  <si>
    <t>296</t>
  </si>
  <si>
    <t>297</t>
  </si>
  <si>
    <t>298</t>
  </si>
  <si>
    <t>299</t>
  </si>
  <si>
    <t>325</t>
  </si>
  <si>
    <t>329</t>
  </si>
  <si>
    <t>331</t>
  </si>
  <si>
    <t>407</t>
  </si>
  <si>
    <t>455</t>
  </si>
  <si>
    <t xml:space="preserve"> 29</t>
  </si>
  <si>
    <t xml:space="preserve"> 43</t>
  </si>
  <si>
    <t xml:space="preserve"> 49</t>
  </si>
  <si>
    <t xml:space="preserve"> 62</t>
  </si>
  <si>
    <t xml:space="preserve"> 72</t>
  </si>
  <si>
    <t xml:space="preserve"> 91</t>
  </si>
  <si>
    <t xml:space="preserve"> 95</t>
  </si>
  <si>
    <t xml:space="preserve"> 96</t>
  </si>
  <si>
    <t>101</t>
  </si>
  <si>
    <t>106</t>
  </si>
  <si>
    <t>113</t>
  </si>
  <si>
    <t>115</t>
  </si>
  <si>
    <t>123</t>
  </si>
  <si>
    <t>126</t>
  </si>
  <si>
    <t>128</t>
  </si>
  <si>
    <t>133</t>
  </si>
  <si>
    <t>143</t>
  </si>
  <si>
    <t>146</t>
  </si>
  <si>
    <t>191</t>
  </si>
  <si>
    <t>205</t>
  </si>
  <si>
    <t>206</t>
  </si>
  <si>
    <t>231</t>
  </si>
  <si>
    <t>240</t>
  </si>
  <si>
    <t>241</t>
  </si>
  <si>
    <t>242</t>
  </si>
  <si>
    <t>243</t>
  </si>
  <si>
    <t>270</t>
  </si>
  <si>
    <t>286</t>
  </si>
  <si>
    <t>288</t>
  </si>
  <si>
    <t>290</t>
  </si>
  <si>
    <t>305</t>
  </si>
  <si>
    <t>311</t>
  </si>
  <si>
    <t>320</t>
  </si>
  <si>
    <t>326</t>
  </si>
  <si>
    <t>377</t>
  </si>
  <si>
    <t>381</t>
  </si>
  <si>
    <t>386</t>
  </si>
  <si>
    <t>387</t>
  </si>
  <si>
    <t>389</t>
  </si>
  <si>
    <t>392</t>
  </si>
  <si>
    <t>394</t>
  </si>
  <si>
    <t>395</t>
  </si>
  <si>
    <t>402</t>
  </si>
  <si>
    <t>460</t>
  </si>
  <si>
    <t>512</t>
  </si>
  <si>
    <t>553</t>
  </si>
  <si>
    <t>634</t>
  </si>
  <si>
    <t>694</t>
  </si>
  <si>
    <t>774</t>
  </si>
  <si>
    <t>317</t>
  </si>
  <si>
    <t>Bank</t>
  </si>
  <si>
    <t>Financial performance indicators (Assets of the Ukrainian banks)</t>
  </si>
  <si>
    <t>By all currencies</t>
  </si>
  <si>
    <t>State-owned banks</t>
  </si>
  <si>
    <t>Total across state-owned banks</t>
  </si>
  <si>
    <t>Banks owned by foreign bank groups</t>
  </si>
  <si>
    <t>Total across banks owned by foreign bank groups</t>
  </si>
  <si>
    <t>Privately owned banks</t>
  </si>
  <si>
    <t>Total across privately owned banks</t>
  </si>
  <si>
    <t>Total across solvent banks</t>
  </si>
  <si>
    <t>Insolvent banks</t>
  </si>
  <si>
    <t>Total across insolvent banks</t>
  </si>
  <si>
    <t>Cash and cash equivalents</t>
  </si>
  <si>
    <t>including cash</t>
  </si>
  <si>
    <t>including bank metals</t>
  </si>
  <si>
    <t>including provisions against cash and bank metals with unconfirmed availability</t>
  </si>
  <si>
    <t>including amounts due from NBU</t>
  </si>
  <si>
    <t>Financial assets designated at fair value through proﬁt or loss</t>
  </si>
  <si>
    <t>including refinanced by NBU</t>
  </si>
  <si>
    <t>Amounts due from other banks</t>
  </si>
  <si>
    <t>provision for impairment of amounts due from other banks</t>
  </si>
  <si>
    <t>Loans and receivables from customers</t>
  </si>
  <si>
    <t>including loans and receivables from legal entities</t>
  </si>
  <si>
    <t>including provision for impairment of loans and receivables from legal entities</t>
  </si>
  <si>
    <t>including loans and receivables from individuals</t>
  </si>
  <si>
    <t>including provision for impairment of loans and receivables from individuals</t>
  </si>
  <si>
    <t>Securities at fair value through other comprehensive income</t>
  </si>
  <si>
    <t>provision for impairment of securities at fair value through other comprehensive income</t>
  </si>
  <si>
    <t>Securities at amortised cost</t>
  </si>
  <si>
    <t>provision for impairment of securities  at amortised cost</t>
  </si>
  <si>
    <t>Investments in associates and subsidiaries</t>
  </si>
  <si>
    <t>Investment property</t>
  </si>
  <si>
    <t>Current income tax receivables</t>
  </si>
  <si>
    <t xml:space="preserve">Deferred tax asset </t>
  </si>
  <si>
    <t xml:space="preserve"> Fixed assets and intangible assets</t>
  </si>
  <si>
    <t>Other financial assets</t>
  </si>
  <si>
    <t xml:space="preserve">provision against other financial assets </t>
  </si>
  <si>
    <t>Other assets</t>
  </si>
  <si>
    <t>provision against other assets</t>
  </si>
  <si>
    <t>Net assets, total</t>
  </si>
  <si>
    <t>Provisions, total</t>
  </si>
  <si>
    <t>Total assets</t>
  </si>
  <si>
    <t>IGLB refinanced by NBU</t>
  </si>
  <si>
    <t>UAH, thousand</t>
  </si>
  <si>
    <t>Assets</t>
  </si>
  <si>
    <t>Financial performance indicators (Liabilities of the Ukrainian banks)</t>
  </si>
  <si>
    <t>Liabilities</t>
  </si>
  <si>
    <t>Amounts due to the National Bank of Ukraine</t>
  </si>
  <si>
    <t>Amounts due to banks</t>
  </si>
  <si>
    <t>Amounts due to customers</t>
  </si>
  <si>
    <t>including amounts due to legal entities</t>
  </si>
  <si>
    <t>including demand deposits from legal entities</t>
  </si>
  <si>
    <t xml:space="preserve"> including amounts due to individuals</t>
  </si>
  <si>
    <t>including demand deposits from individuals</t>
  </si>
  <si>
    <t>Financial liabilities at fair value through profit or loss</t>
  </si>
  <si>
    <t>Debt securities issued by the bank</t>
  </si>
  <si>
    <t>Other funds raised</t>
  </si>
  <si>
    <t>Current income tax liabilities</t>
  </si>
  <si>
    <t>Deferred tax liabilities</t>
  </si>
  <si>
    <t>Provision against liabilities</t>
  </si>
  <si>
    <t>Other financial liabilities</t>
  </si>
  <si>
    <t>Other liabilities</t>
  </si>
  <si>
    <t>Subordinated debt</t>
  </si>
  <si>
    <t>Total liabilities</t>
  </si>
  <si>
    <t>Financial performance indicators  (Equity of the Ukrainian banks)</t>
  </si>
  <si>
    <t>Equity</t>
  </si>
  <si>
    <t>Authorized capital</t>
  </si>
  <si>
    <t>Share premium reserve</t>
  </si>
  <si>
    <t>Unregistered authorized capital</t>
  </si>
  <si>
    <t>Other additional capital</t>
  </si>
  <si>
    <t>Reserve and other bank's funds</t>
  </si>
  <si>
    <t>Revaluation reserves</t>
  </si>
  <si>
    <t>Retained earnings (uncovered loss)</t>
  </si>
  <si>
    <t>Total equity capital</t>
  </si>
  <si>
    <t>Financial results of the Ukrainian banks</t>
  </si>
  <si>
    <t xml:space="preserve">Financial results </t>
  </si>
  <si>
    <t>Interest income</t>
  </si>
  <si>
    <t xml:space="preserve">interest income from operations with legal entities </t>
  </si>
  <si>
    <t>interest income from operations with individuals</t>
  </si>
  <si>
    <t>Interest expenses</t>
  </si>
  <si>
    <t>interest expenses from operations with  legal entities</t>
  </si>
  <si>
    <t xml:space="preserve">Interest expenses from operations with individuals </t>
  </si>
  <si>
    <t>other interest expenses</t>
  </si>
  <si>
    <t>Net Interest income/( Net interest expenses)</t>
  </si>
  <si>
    <t>Commission income</t>
  </si>
  <si>
    <t>Commission expenses</t>
  </si>
  <si>
    <t>Net commission income/(Net commission expenses</t>
  </si>
  <si>
    <t>Gains and losses from trading</t>
  </si>
  <si>
    <t>gains and losses from revaluation</t>
  </si>
  <si>
    <t>gains and losses from purchase and sale operations</t>
  </si>
  <si>
    <t>gains and losses from trading of financial assets and liabilities</t>
  </si>
  <si>
    <t>Other operating income</t>
  </si>
  <si>
    <t>Other income</t>
  </si>
  <si>
    <t>Total income</t>
  </si>
  <si>
    <t>Allocations to provisions:</t>
  </si>
  <si>
    <t>net increase (decrease) in provisions for impairment of loans and amounts due from other banks</t>
  </si>
  <si>
    <t>net increase (decrease) in provisions for impairment of loans to customers</t>
  </si>
  <si>
    <t>net increase (decrease) in provisions for impairment of receivables of banks</t>
  </si>
  <si>
    <t xml:space="preserve">net increase (decrease) in provisions for covering risks and losses </t>
  </si>
  <si>
    <t>net increase (decrease) in provision for impairment of receivables of securities</t>
  </si>
  <si>
    <t>Administrative and other operating expenses</t>
  </si>
  <si>
    <t>payroll costs</t>
  </si>
  <si>
    <t>tax on payroll</t>
  </si>
  <si>
    <t>other staff costs</t>
  </si>
  <si>
    <t>maintenance costs on fixed assets</t>
  </si>
  <si>
    <t>maintenance and administrative expenses</t>
  </si>
  <si>
    <t>marketing and advertising expenses</t>
  </si>
  <si>
    <t>rent expenses</t>
  </si>
  <si>
    <t>other administrative and other operating expenses</t>
  </si>
  <si>
    <t>Total expenses</t>
  </si>
  <si>
    <t>Profit (loss) before tax</t>
  </si>
  <si>
    <t>Income tax expense</t>
  </si>
  <si>
    <t>Profit (loss) after tax</t>
  </si>
  <si>
    <t>In national currency</t>
  </si>
  <si>
    <t>Note: From December 2017 banks of Ukraine perform a transition  to the new Chart of Accounts approved by the Resolution of the Board of the National Bank of Ukraine No. 89 (as amended) of 11 September 2017 and implementation of IFRS 9.</t>
  </si>
  <si>
    <t>TOTAL</t>
  </si>
  <si>
    <t xml:space="preserve">№ </t>
  </si>
  <si>
    <t>№</t>
  </si>
  <si>
    <t>CB PrivatBank JSC</t>
  </si>
  <si>
    <t>Oschadbank JSC</t>
  </si>
  <si>
    <t>Ukreksimbank JSC</t>
  </si>
  <si>
    <t>Ukrgаzbаnk JSB</t>
  </si>
  <si>
    <t>Settlement Center PJSC</t>
  </si>
  <si>
    <t>Raiffeisen Bank Aval JSC</t>
  </si>
  <si>
    <t>Alfa-Bank JSC</t>
  </si>
  <si>
    <t>Sberbank JSC</t>
  </si>
  <si>
    <t>UkrSibbank JSС</t>
  </si>
  <si>
    <t>Prominvestbank PJSC</t>
  </si>
  <si>
    <t>OTP Bank JSC</t>
  </si>
  <si>
    <t>Ukrsotsbank JSC</t>
  </si>
  <si>
    <t>Credit Agricole Bank PJSC</t>
  </si>
  <si>
    <t>Citibank JSC</t>
  </si>
  <si>
    <t>ProCredit Bank JSC</t>
  </si>
  <si>
    <t>Kredobank PJSC</t>
  </si>
  <si>
    <t>ING Bank Ukraine PJSC</t>
  </si>
  <si>
    <t>Idea Bank JSC</t>
  </si>
  <si>
    <t>CB Pravex-Bank JSC</t>
  </si>
  <si>
    <t>Deutsche Bank DBU PJSC</t>
  </si>
  <si>
    <t>Piraeus Bank ICB JSC</t>
  </si>
  <si>
    <t>Forward Bank JSC</t>
  </si>
  <si>
    <t>SEB Corporate Bank PJSC</t>
  </si>
  <si>
    <t>Credit Europe Bank PJSC</t>
  </si>
  <si>
    <t>CreditWest Bank PJSC</t>
  </si>
  <si>
    <t>BTA Bank PJSC</t>
  </si>
  <si>
    <t>FUIB PJSC</t>
  </si>
  <si>
    <t>Pivdennyi JSB</t>
  </si>
  <si>
    <t>TAScombank JSC</t>
  </si>
  <si>
    <t>Bank Credit Dnipro JSC</t>
  </si>
  <si>
    <t>Universal Bank PJSC</t>
  </si>
  <si>
    <t>Megabank PJSC</t>
  </si>
  <si>
    <t>IIB JSC</t>
  </si>
  <si>
    <t>Bank Vostok PJSC</t>
  </si>
  <si>
    <t>A-Bank JSC</t>
  </si>
  <si>
    <t>MTB BANK PJSC</t>
  </si>
  <si>
    <t>Industrialbank JSB</t>
  </si>
  <si>
    <t>Bank for Investments and Savings PJSC</t>
  </si>
  <si>
    <t>Clearing House JSB</t>
  </si>
  <si>
    <t>CB Globus PJSC</t>
  </si>
  <si>
    <t>Bank Alliance JSC</t>
  </si>
  <si>
    <t>JSCB Lviv PJSC</t>
  </si>
  <si>
    <t>Poltava-Bank JSC</t>
  </si>
  <si>
    <t>Arkada JSCB JSC</t>
  </si>
  <si>
    <t>Misto Bank JSC</t>
  </si>
  <si>
    <t>CB Accordbank JSC</t>
  </si>
  <si>
    <t>JSB Radabank PJSC</t>
  </si>
  <si>
    <t>Crystalbank JSC</t>
  </si>
  <si>
    <t>Bank Grant JSC</t>
  </si>
  <si>
    <t>First Investment Bank JSC</t>
  </si>
  <si>
    <t>ComInvestBank JSC</t>
  </si>
  <si>
    <t>Motor-Bank JSC</t>
  </si>
  <si>
    <t>CIB JSC</t>
  </si>
  <si>
    <t>AP Bank PJSC</t>
  </si>
  <si>
    <t>Ukrainian Capital Bank PJSC</t>
  </si>
  <si>
    <t>Bank Avangard JSC</t>
  </si>
  <si>
    <t>Unex Bank JSC</t>
  </si>
  <si>
    <t>Ukrbudinvestbank JSC</t>
  </si>
  <si>
    <t>Bank 3/4 PJSC</t>
  </si>
  <si>
    <t>Asvio Bank JSC</t>
  </si>
  <si>
    <t>JSCB Concord JSC</t>
  </si>
  <si>
    <t>Bank Sich JSC</t>
  </si>
  <si>
    <t>RwS Bank PJSC</t>
  </si>
  <si>
    <t>MetaBank JSC</t>
  </si>
  <si>
    <t>IBOX Bank JSC</t>
  </si>
  <si>
    <t>Policombank JSC</t>
  </si>
  <si>
    <t>Altbank JSC</t>
  </si>
  <si>
    <t>CB Zemelny Capital PJSC</t>
  </si>
  <si>
    <t>EUROPROMBANK JSC</t>
  </si>
  <si>
    <t>Sky Bank JSC</t>
  </si>
  <si>
    <t>OKCI Bank PJSC</t>
  </si>
  <si>
    <t>Bank Familny JSC</t>
  </si>
  <si>
    <t>JSCB Trust-Capital PJSC</t>
  </si>
  <si>
    <t>Vernum Bank PJSC</t>
  </si>
  <si>
    <t>Bank Portal PJSC</t>
  </si>
  <si>
    <t>Alpari Bank JSC</t>
  </si>
  <si>
    <t>Ukrainian Bank for Reconstruction and Development JSC</t>
  </si>
  <si>
    <t>CB FINANCIAL INITIATIVE PJSC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</si>
</sst>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204"/>
      <scheme val="minor"/>
    </font>
    <font>
      <sz val="10"/>
      <color rgb="FF000000"/>
      <name val="Arial"/>
      <family val="2"/>
      <charset val="204"/>
    </font>
    <font>
      <sz val="10"/>
      <name val="Arial"/>
      <family val="2"/>
      <charset val="204"/>
    </font>
    <font>
      <b/>
      <sz val="10"/>
      <name val="Arial"/>
      <family val="2"/>
      <charset val="204"/>
    </font>
    <font>
      <i/>
      <sz val="10"/>
      <name val="Arial"/>
      <family val="2"/>
      <charset val="204"/>
    </font>
    <font>
      <sz val="9"/>
      <name val="Arial"/>
      <family val="2"/>
      <charset val="204"/>
    </font>
    <font>
      <i/>
      <sz val="12"/>
      <name val="Arial"/>
      <family val="2"/>
      <charset val="204"/>
    </font>
    <font>
      <b/>
      <sz val="12"/>
      <name val="Arial"/>
      <family val="2"/>
      <charset val="204"/>
    </font>
    <font>
      <b/>
      <sz val="10"/>
      <name val="Times New Roman"/>
      <family val="1"/>
      <charset val="204"/>
    </font>
    <font>
      <sz val="8"/>
      <color rgb="FF4A4A4A"/>
      <name val="Arial"/>
      <family val="2"/>
      <charset val="204"/>
    </font>
  </fonts>
  <fills count="6">
    <fill>
      <patternFill patternType="none"/>
    </fill>
    <fill>
      <patternFill patternType="gray125"/>
    </fill>
    <fill>
      <patternFill patternType="solid">
        <fgColor rgb="FFFFFFFF"/>
      </patternFill>
    </fill>
    <fill>
      <patternFill patternType="solid">
        <fgColor theme="3" tint="0.79998168889431442"/>
        <bgColor indexed="64"/>
      </patternFill>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diagonal/>
    </border>
    <border>
      <left/>
      <right style="thin">
        <color rgb="FFC2C2C2"/>
      </right>
      <top/>
      <bottom style="thin">
        <color rgb="FFC2C2C2"/>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thin">
        <color indexed="64"/>
      </bottom>
      <diagonal/>
    </border>
  </borders>
  <cellStyleXfs count="2">
    <xf numFmtId="0" fontId="0" fillId="0" borderId="0"/>
    <xf numFmtId="0" fontId="1" fillId="0" borderId="0"/>
  </cellStyleXfs>
  <cellXfs count="51">
    <xf numFmtId="0" fontId="0" fillId="0" borderId="0" xfId="0"/>
    <xf numFmtId="0" fontId="2" fillId="0" borderId="0" xfId="1" applyFont="1" applyAlignment="1">
      <alignment vertical="top" wrapText="1"/>
    </xf>
    <xf numFmtId="0" fontId="2" fillId="0" borderId="0" xfId="1" applyFont="1"/>
    <xf numFmtId="0" fontId="3" fillId="0" borderId="0" xfId="1" applyFont="1"/>
    <xf numFmtId="3" fontId="2" fillId="0" borderId="0" xfId="1" applyNumberFormat="1" applyFont="1"/>
    <xf numFmtId="0" fontId="3" fillId="0" borderId="0" xfId="1" applyFont="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0" borderId="0" xfId="1" applyFont="1" applyAlignment="1">
      <alignment horizontal="center" vertical="center" wrapText="1"/>
    </xf>
    <xf numFmtId="3" fontId="2" fillId="0" borderId="6" xfId="1" applyNumberFormat="1" applyFont="1" applyBorder="1"/>
    <xf numFmtId="0" fontId="3" fillId="0" borderId="0" xfId="0" applyFont="1"/>
    <xf numFmtId="0" fontId="3" fillId="0" borderId="1" xfId="1" applyFont="1" applyBorder="1" applyAlignment="1">
      <alignment horizontal="center" vertical="center" wrapText="1"/>
    </xf>
    <xf numFmtId="0" fontId="3" fillId="0" borderId="0" xfId="0" applyFont="1" applyAlignment="1">
      <alignment vertical="center" wrapText="1"/>
    </xf>
    <xf numFmtId="0" fontId="7" fillId="0" borderId="0" xfId="1" applyFont="1" applyAlignment="1">
      <alignment horizontal="center"/>
    </xf>
    <xf numFmtId="0" fontId="2" fillId="2" borderId="6" xfId="1" applyFont="1" applyFill="1" applyBorder="1" applyAlignment="1">
      <alignment horizontal="left" vertical="top" wrapText="1"/>
    </xf>
    <xf numFmtId="0" fontId="2" fillId="2" borderId="6" xfId="1" applyNumberFormat="1" applyFont="1" applyFill="1" applyBorder="1" applyAlignment="1">
      <alignment horizontal="left" vertical="top" wrapText="1"/>
    </xf>
    <xf numFmtId="0" fontId="3" fillId="2" borderId="5" xfId="1" applyFont="1" applyFill="1" applyBorder="1" applyAlignment="1">
      <alignment horizontal="center" vertical="center" wrapText="1"/>
    </xf>
    <xf numFmtId="0" fontId="7" fillId="0" borderId="0" xfId="0" applyFont="1"/>
    <xf numFmtId="3" fontId="3" fillId="5" borderId="5" xfId="1" applyNumberFormat="1" applyFont="1" applyFill="1" applyBorder="1" applyAlignment="1">
      <alignment horizontal="center" vertical="center" wrapText="1"/>
    </xf>
    <xf numFmtId="3" fontId="2" fillId="5" borderId="5" xfId="1" applyNumberFormat="1" applyFont="1" applyFill="1" applyBorder="1" applyAlignment="1">
      <alignment horizontal="center" vertical="center" wrapText="1"/>
    </xf>
    <xf numFmtId="0" fontId="3" fillId="4" borderId="7" xfId="1" applyFont="1" applyFill="1" applyBorder="1" applyAlignment="1">
      <alignment horizontal="center" vertical="center"/>
    </xf>
    <xf numFmtId="0" fontId="1" fillId="0" borderId="0" xfId="0" applyFont="1" applyAlignment="1">
      <alignment vertical="top"/>
    </xf>
    <xf numFmtId="0" fontId="3" fillId="0" borderId="0" xfId="1" applyFont="1" applyBorder="1" applyAlignment="1">
      <alignment horizontal="center" vertical="center" wrapText="1"/>
    </xf>
    <xf numFmtId="0" fontId="3" fillId="2" borderId="6" xfId="1" applyFont="1" applyFill="1" applyBorder="1" applyAlignment="1">
      <alignment horizontal="left" vertical="top" wrapText="1"/>
    </xf>
    <xf numFmtId="0" fontId="3" fillId="2" borderId="6" xfId="1" applyFont="1" applyFill="1" applyBorder="1" applyAlignment="1">
      <alignment horizontal="center" vertical="center" wrapText="1"/>
    </xf>
    <xf numFmtId="3" fontId="3" fillId="0" borderId="6" xfId="1" applyNumberFormat="1" applyFont="1" applyBorder="1"/>
    <xf numFmtId="0" fontId="2" fillId="2" borderId="8" xfId="1" applyNumberFormat="1" applyFont="1" applyFill="1" applyBorder="1" applyAlignment="1">
      <alignment horizontal="left" vertical="top" wrapText="1"/>
    </xf>
    <xf numFmtId="0" fontId="3" fillId="0" borderId="1" xfId="1" applyFont="1" applyBorder="1"/>
    <xf numFmtId="0" fontId="2" fillId="2" borderId="0" xfId="1" applyFont="1" applyFill="1" applyBorder="1" applyAlignment="1">
      <alignment horizontal="left" vertical="top" wrapText="1"/>
    </xf>
    <xf numFmtId="0" fontId="2" fillId="0" borderId="0" xfId="1" applyFont="1" applyAlignment="1">
      <alignment wrapText="1"/>
    </xf>
    <xf numFmtId="0" fontId="9" fillId="2" borderId="9" xfId="0" applyFont="1" applyFill="1" applyBorder="1" applyAlignment="1">
      <alignment horizontal="left" vertical="top" wrapText="1"/>
    </xf>
    <xf numFmtId="0" fontId="1" fillId="0" borderId="0" xfId="0" applyFont="1" applyAlignment="1">
      <alignment horizontal="right"/>
    </xf>
    <xf numFmtId="0" fontId="3" fillId="2" borderId="11" xfId="1" applyFont="1" applyFill="1" applyBorder="1" applyAlignment="1">
      <alignment horizontal="left" vertical="top" wrapText="1"/>
    </xf>
    <xf numFmtId="0" fontId="3" fillId="2" borderId="10" xfId="1" applyFont="1" applyFill="1" applyBorder="1" applyAlignment="1">
      <alignment horizontal="left" vertical="top" wrapText="1"/>
    </xf>
    <xf numFmtId="0" fontId="3" fillId="0" borderId="5" xfId="1" applyFont="1" applyFill="1" applyBorder="1" applyAlignment="1">
      <alignment horizontal="center" vertical="center" wrapText="1"/>
    </xf>
    <xf numFmtId="0" fontId="3" fillId="2" borderId="6" xfId="1" applyFont="1" applyFill="1" applyBorder="1" applyAlignment="1">
      <alignment horizontal="center" vertical="top" wrapText="1"/>
    </xf>
    <xf numFmtId="14" fontId="7" fillId="3" borderId="5" xfId="1" applyNumberFormat="1" applyFont="1" applyFill="1" applyBorder="1" applyAlignment="1">
      <alignment horizontal="center" vertical="center"/>
    </xf>
    <xf numFmtId="0" fontId="8" fillId="2" borderId="2" xfId="1" applyFont="1" applyFill="1" applyBorder="1" applyAlignment="1">
      <alignment horizontal="left" vertical="top" wrapText="1"/>
    </xf>
    <xf numFmtId="0" fontId="6" fillId="0" borderId="0" xfId="1" applyFont="1" applyAlignment="1">
      <alignment horizontal="center" vertical="center"/>
    </xf>
    <xf numFmtId="0" fontId="3" fillId="0" borderId="2" xfId="1" applyFont="1" applyBorder="1" applyAlignment="1">
      <alignment horizontal="center"/>
    </xf>
    <xf numFmtId="0" fontId="3" fillId="0" borderId="3" xfId="1" applyFont="1" applyBorder="1" applyAlignment="1">
      <alignment horizontal="center"/>
    </xf>
    <xf numFmtId="0" fontId="3" fillId="0" borderId="4" xfId="1" applyFont="1" applyBorder="1" applyAlignment="1">
      <alignment horizontal="center"/>
    </xf>
    <xf numFmtId="0" fontId="2" fillId="0" borderId="0" xfId="1" applyFont="1" applyAlignment="1">
      <alignment horizontal="left" wrapText="1"/>
    </xf>
    <xf numFmtId="0" fontId="8" fillId="2" borderId="1" xfId="1" applyFont="1" applyFill="1" applyBorder="1" applyAlignment="1">
      <alignment horizontal="left" vertical="top"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1" xfId="1" applyFont="1" applyBorder="1" applyAlignment="1">
      <alignment horizontal="center" vertical="center"/>
    </xf>
    <xf numFmtId="4" fontId="3" fillId="0" borderId="1" xfId="1" applyNumberFormat="1" applyFont="1" applyBorder="1" applyAlignment="1">
      <alignment horizontal="center" vertical="center"/>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XFB99"/>
  <sheetViews>
    <sheetView showGridLines="0" tabSelected="1"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5.42578125" style="2" customWidth="1"/>
    <col min="2" max="2" width="5.7109375" style="2" customWidth="1"/>
    <col min="3" max="3" width="47" style="2" customWidth="1"/>
    <col min="4" max="4" width="13.85546875" style="2" customWidth="1"/>
    <col min="5" max="8" width="12.7109375" style="2" customWidth="1"/>
    <col min="9" max="9" width="13.42578125" style="2" customWidth="1"/>
    <col min="10" max="20" width="12.7109375" style="2" customWidth="1"/>
    <col min="21" max="21" width="13.85546875" style="2" customWidth="1"/>
    <col min="22" max="24" width="12.7109375" style="2" customWidth="1"/>
    <col min="25" max="25" width="14.140625" style="2" customWidth="1"/>
    <col min="26" max="26" width="13.28515625" style="2" customWidth="1"/>
    <col min="27" max="32" width="12.7109375" style="2" customWidth="1"/>
    <col min="33" max="33" width="13.140625" style="2" customWidth="1"/>
    <col min="34" max="34" width="12.7109375" style="2" customWidth="1"/>
    <col min="35" max="35" width="13.140625" style="2" customWidth="1"/>
    <col min="36" max="36" width="12.7109375" style="2" customWidth="1"/>
    <col min="37" max="16384" width="10.85546875" style="2"/>
  </cols>
  <sheetData>
    <row r="1" spans="1:1023 1027:2048 2052:4093 4097:5118 5122:6143 6147:7168 7172:9213 9217:10238 10242:11263 11267:12288 12292:14333 14337:15358 15362:16382" ht="15.75" customHeight="1" x14ac:dyDescent="0.25">
      <c r="A1" s="19" t="s">
        <v>80</v>
      </c>
      <c r="C1" s="1"/>
      <c r="G1" s="12"/>
      <c r="H1" s="1"/>
      <c r="L1" s="12"/>
      <c r="M1" s="1"/>
      <c r="Q1" s="12"/>
      <c r="R1" s="1"/>
      <c r="V1" s="12"/>
      <c r="W1" s="1"/>
      <c r="AA1" s="12"/>
      <c r="AB1" s="1"/>
      <c r="AF1" s="12"/>
      <c r="AG1" s="1"/>
      <c r="AK1" s="12"/>
      <c r="AL1" s="1"/>
      <c r="AP1" s="12"/>
      <c r="AQ1" s="1"/>
      <c r="AU1" s="12"/>
      <c r="AV1" s="1"/>
      <c r="AZ1" s="12"/>
      <c r="BA1" s="1"/>
      <c r="BE1" s="12"/>
      <c r="BF1" s="1"/>
      <c r="BJ1" s="12"/>
      <c r="BK1" s="1"/>
      <c r="BO1" s="12"/>
      <c r="BP1" s="1"/>
      <c r="BT1" s="12"/>
      <c r="BU1" s="1"/>
      <c r="BY1" s="12"/>
      <c r="BZ1" s="1"/>
      <c r="CD1" s="12"/>
      <c r="CE1" s="1"/>
      <c r="CI1" s="12"/>
      <c r="CJ1" s="1"/>
      <c r="CN1" s="12"/>
      <c r="CO1" s="1"/>
      <c r="CS1" s="12"/>
      <c r="CT1" s="1"/>
      <c r="CX1" s="12"/>
      <c r="CY1" s="1"/>
      <c r="DC1" s="12"/>
      <c r="DD1" s="1"/>
      <c r="DH1" s="12"/>
      <c r="DI1" s="1"/>
      <c r="DM1" s="12"/>
      <c r="DN1" s="1"/>
      <c r="DR1" s="12"/>
      <c r="DS1" s="1"/>
      <c r="DW1" s="12"/>
      <c r="DX1" s="1"/>
      <c r="EB1" s="12"/>
      <c r="EC1" s="1"/>
      <c r="EG1" s="12"/>
      <c r="EH1" s="1"/>
      <c r="EL1" s="12"/>
      <c r="EM1" s="1"/>
      <c r="EQ1" s="12"/>
      <c r="ER1" s="1"/>
      <c r="EV1" s="12"/>
      <c r="EW1" s="1"/>
      <c r="FA1" s="12"/>
      <c r="FB1" s="1"/>
      <c r="FF1" s="12"/>
      <c r="FG1" s="1"/>
      <c r="FK1" s="12"/>
      <c r="FL1" s="1"/>
      <c r="FP1" s="12"/>
      <c r="FQ1" s="1"/>
      <c r="FU1" s="12"/>
      <c r="FV1" s="1"/>
      <c r="FZ1" s="12"/>
      <c r="GA1" s="1"/>
      <c r="GE1" s="12"/>
      <c r="GF1" s="1"/>
      <c r="GJ1" s="12"/>
      <c r="GK1" s="1"/>
      <c r="GO1" s="12"/>
      <c r="GP1" s="1"/>
      <c r="GT1" s="12"/>
      <c r="GU1" s="1"/>
      <c r="GY1" s="12"/>
      <c r="GZ1" s="1"/>
      <c r="HD1" s="12"/>
      <c r="HE1" s="1"/>
      <c r="HI1" s="12"/>
      <c r="HJ1" s="1"/>
      <c r="HN1" s="12"/>
      <c r="HO1" s="1"/>
      <c r="HS1" s="12"/>
      <c r="HT1" s="1"/>
      <c r="HX1" s="12"/>
      <c r="HY1" s="1"/>
      <c r="IC1" s="12"/>
      <c r="ID1" s="1"/>
      <c r="IH1" s="12"/>
      <c r="II1" s="1"/>
      <c r="IM1" s="12"/>
      <c r="IN1" s="1"/>
      <c r="IR1" s="12"/>
      <c r="IS1" s="1"/>
      <c r="IW1" s="12"/>
      <c r="IX1" s="1"/>
      <c r="JB1" s="12"/>
      <c r="JC1" s="1"/>
      <c r="JG1" s="12"/>
      <c r="JH1" s="1"/>
      <c r="JL1" s="12"/>
      <c r="JM1" s="1"/>
      <c r="JQ1" s="12"/>
      <c r="JR1" s="1"/>
      <c r="JV1" s="12"/>
      <c r="JW1" s="1"/>
      <c r="KA1" s="12"/>
      <c r="KB1" s="1"/>
      <c r="KF1" s="12"/>
      <c r="KG1" s="1"/>
      <c r="KK1" s="12"/>
      <c r="KL1" s="1"/>
      <c r="KP1" s="12"/>
      <c r="KQ1" s="1"/>
      <c r="KU1" s="12"/>
      <c r="KV1" s="1"/>
      <c r="KZ1" s="12"/>
      <c r="LA1" s="1"/>
      <c r="LE1" s="12"/>
      <c r="LF1" s="1"/>
      <c r="LJ1" s="12"/>
      <c r="LK1" s="1"/>
      <c r="LO1" s="12"/>
      <c r="LP1" s="1"/>
      <c r="LT1" s="12"/>
      <c r="LU1" s="1"/>
      <c r="LY1" s="12"/>
      <c r="LZ1" s="1"/>
      <c r="MD1" s="12"/>
      <c r="ME1" s="1"/>
      <c r="MI1" s="12"/>
      <c r="MJ1" s="1"/>
      <c r="MN1" s="12"/>
      <c r="MO1" s="1"/>
      <c r="MS1" s="12"/>
      <c r="MT1" s="1"/>
      <c r="MX1" s="12"/>
      <c r="MY1" s="1"/>
      <c r="NC1" s="12"/>
      <c r="ND1" s="1"/>
      <c r="NH1" s="12"/>
      <c r="NI1" s="1"/>
      <c r="NM1" s="12"/>
      <c r="NN1" s="1"/>
      <c r="NR1" s="12"/>
      <c r="NS1" s="1"/>
      <c r="NW1" s="12"/>
      <c r="NX1" s="1"/>
      <c r="OB1" s="12"/>
      <c r="OC1" s="1"/>
      <c r="OG1" s="12"/>
      <c r="OH1" s="1"/>
      <c r="OL1" s="12"/>
      <c r="OM1" s="1"/>
      <c r="OQ1" s="12"/>
      <c r="OR1" s="1"/>
      <c r="OV1" s="12"/>
      <c r="OW1" s="1"/>
      <c r="PA1" s="12"/>
      <c r="PB1" s="1"/>
      <c r="PF1" s="12"/>
      <c r="PG1" s="1"/>
      <c r="PK1" s="12"/>
      <c r="PL1" s="1"/>
      <c r="PP1" s="12"/>
      <c r="PQ1" s="1"/>
      <c r="PU1" s="12"/>
      <c r="PV1" s="1"/>
      <c r="PZ1" s="12"/>
      <c r="QA1" s="1"/>
      <c r="QE1" s="12"/>
      <c r="QF1" s="1"/>
      <c r="QJ1" s="12"/>
      <c r="QK1" s="1"/>
      <c r="QO1" s="12"/>
      <c r="QP1" s="1"/>
      <c r="QT1" s="12"/>
      <c r="QU1" s="1"/>
      <c r="QY1" s="12"/>
      <c r="QZ1" s="1"/>
      <c r="RD1" s="12"/>
      <c r="RE1" s="1"/>
      <c r="RI1" s="12"/>
      <c r="RJ1" s="1"/>
      <c r="RN1" s="12"/>
      <c r="RO1" s="1"/>
      <c r="RS1" s="12"/>
      <c r="RT1" s="1"/>
      <c r="RX1" s="12"/>
      <c r="RY1" s="1"/>
      <c r="SC1" s="12"/>
      <c r="SD1" s="1"/>
      <c r="SH1" s="12"/>
      <c r="SI1" s="1"/>
      <c r="SM1" s="12"/>
      <c r="SN1" s="1"/>
      <c r="SR1" s="12"/>
      <c r="SS1" s="1"/>
      <c r="SW1" s="12"/>
      <c r="SX1" s="1"/>
      <c r="TB1" s="12"/>
      <c r="TC1" s="1"/>
      <c r="TG1" s="12"/>
      <c r="TH1" s="1"/>
      <c r="TL1" s="12"/>
      <c r="TM1" s="1"/>
      <c r="TQ1" s="12"/>
      <c r="TR1" s="1"/>
      <c r="TV1" s="12"/>
      <c r="TW1" s="1"/>
      <c r="UA1" s="12"/>
      <c r="UB1" s="1"/>
      <c r="UF1" s="12"/>
      <c r="UG1" s="1"/>
      <c r="UK1" s="12"/>
      <c r="UL1" s="1"/>
      <c r="UP1" s="12"/>
      <c r="UQ1" s="1"/>
      <c r="UU1" s="12"/>
      <c r="UV1" s="1"/>
      <c r="UZ1" s="12"/>
      <c r="VA1" s="1"/>
      <c r="VE1" s="12"/>
      <c r="VF1" s="1"/>
      <c r="VJ1" s="12"/>
      <c r="VK1" s="1"/>
      <c r="VO1" s="12"/>
      <c r="VP1" s="1"/>
      <c r="VT1" s="12"/>
      <c r="VU1" s="1"/>
      <c r="VY1" s="12"/>
      <c r="VZ1" s="1"/>
      <c r="WD1" s="12"/>
      <c r="WE1" s="1"/>
      <c r="WI1" s="12"/>
      <c r="WJ1" s="1"/>
      <c r="WN1" s="12"/>
      <c r="WO1" s="1"/>
      <c r="WS1" s="12"/>
      <c r="WT1" s="1"/>
      <c r="WX1" s="12"/>
      <c r="WY1" s="1"/>
      <c r="XC1" s="12"/>
      <c r="XD1" s="1"/>
      <c r="XH1" s="12"/>
      <c r="XI1" s="1"/>
      <c r="XM1" s="12"/>
      <c r="XN1" s="1"/>
      <c r="XR1" s="12"/>
      <c r="XS1" s="1"/>
      <c r="XW1" s="12"/>
      <c r="XX1" s="1"/>
      <c r="YB1" s="12"/>
      <c r="YC1" s="1"/>
      <c r="YG1" s="12"/>
      <c r="YH1" s="1"/>
      <c r="YL1" s="12"/>
      <c r="YM1" s="1"/>
      <c r="YQ1" s="12"/>
      <c r="YR1" s="1"/>
      <c r="YV1" s="12"/>
      <c r="YW1" s="1"/>
      <c r="ZA1" s="12"/>
      <c r="ZB1" s="1"/>
      <c r="ZF1" s="12"/>
      <c r="ZG1" s="1"/>
      <c r="ZK1" s="12"/>
      <c r="ZL1" s="1"/>
      <c r="ZP1" s="12"/>
      <c r="ZQ1" s="1"/>
      <c r="ZU1" s="12"/>
      <c r="ZV1" s="1"/>
      <c r="ZZ1" s="12"/>
      <c r="AAA1" s="1"/>
      <c r="AAE1" s="12"/>
      <c r="AAF1" s="1"/>
      <c r="AAJ1" s="12"/>
      <c r="AAK1" s="1"/>
      <c r="AAO1" s="12"/>
      <c r="AAP1" s="1"/>
      <c r="AAT1" s="12"/>
      <c r="AAU1" s="1"/>
      <c r="AAY1" s="12"/>
      <c r="AAZ1" s="1"/>
      <c r="ABD1" s="12"/>
      <c r="ABE1" s="1"/>
      <c r="ABI1" s="12"/>
      <c r="ABJ1" s="1"/>
      <c r="ABN1" s="12"/>
      <c r="ABO1" s="1"/>
      <c r="ABS1" s="12"/>
      <c r="ABT1" s="1"/>
      <c r="ABX1" s="12"/>
      <c r="ABY1" s="1"/>
      <c r="ACC1" s="12"/>
      <c r="ACD1" s="1"/>
      <c r="ACH1" s="12"/>
      <c r="ACI1" s="1"/>
      <c r="ACM1" s="12"/>
      <c r="ACN1" s="1"/>
      <c r="ACR1" s="12"/>
      <c r="ACS1" s="1"/>
      <c r="ACW1" s="12"/>
      <c r="ACX1" s="1"/>
      <c r="ADB1" s="12"/>
      <c r="ADC1" s="1"/>
      <c r="ADG1" s="12"/>
      <c r="ADH1" s="1"/>
      <c r="ADL1" s="12"/>
      <c r="ADM1" s="1"/>
      <c r="ADQ1" s="12"/>
      <c r="ADR1" s="1"/>
      <c r="ADV1" s="12"/>
      <c r="ADW1" s="1"/>
      <c r="AEA1" s="12"/>
      <c r="AEB1" s="1"/>
      <c r="AEF1" s="12"/>
      <c r="AEG1" s="1"/>
      <c r="AEK1" s="12"/>
      <c r="AEL1" s="1"/>
      <c r="AEP1" s="12"/>
      <c r="AEQ1" s="1"/>
      <c r="AEU1" s="12"/>
      <c r="AEV1" s="1"/>
      <c r="AEZ1" s="12"/>
      <c r="AFA1" s="1"/>
      <c r="AFE1" s="12"/>
      <c r="AFF1" s="1"/>
      <c r="AFJ1" s="12"/>
      <c r="AFK1" s="1"/>
      <c r="AFO1" s="12"/>
      <c r="AFP1" s="1"/>
      <c r="AFT1" s="12"/>
      <c r="AFU1" s="1"/>
      <c r="AFY1" s="12"/>
      <c r="AFZ1" s="1"/>
      <c r="AGD1" s="12"/>
      <c r="AGE1" s="1"/>
      <c r="AGI1" s="12"/>
      <c r="AGJ1" s="1"/>
      <c r="AGN1" s="12"/>
      <c r="AGO1" s="1"/>
      <c r="AGS1" s="12"/>
      <c r="AGT1" s="1"/>
      <c r="AGX1" s="12"/>
      <c r="AGY1" s="1"/>
      <c r="AHC1" s="12"/>
      <c r="AHD1" s="1"/>
      <c r="AHH1" s="12"/>
      <c r="AHI1" s="1"/>
      <c r="AHM1" s="12"/>
      <c r="AHN1" s="1"/>
      <c r="AHR1" s="12"/>
      <c r="AHS1" s="1"/>
      <c r="AHW1" s="12"/>
      <c r="AHX1" s="1"/>
      <c r="AIB1" s="12"/>
      <c r="AIC1" s="1"/>
      <c r="AIG1" s="12"/>
      <c r="AIH1" s="1"/>
      <c r="AIL1" s="12"/>
      <c r="AIM1" s="1"/>
      <c r="AIQ1" s="12"/>
      <c r="AIR1" s="1"/>
      <c r="AIV1" s="12"/>
      <c r="AIW1" s="1"/>
      <c r="AJA1" s="12"/>
      <c r="AJB1" s="1"/>
      <c r="AJF1" s="12"/>
      <c r="AJG1" s="1"/>
      <c r="AJK1" s="12"/>
      <c r="AJL1" s="1"/>
      <c r="AJP1" s="12"/>
      <c r="AJQ1" s="1"/>
      <c r="AJU1" s="12"/>
      <c r="AJV1" s="1"/>
      <c r="AJZ1" s="12"/>
      <c r="AKA1" s="1"/>
      <c r="AKE1" s="12"/>
      <c r="AKF1" s="1"/>
      <c r="AKJ1" s="12"/>
      <c r="AKK1" s="1"/>
      <c r="AKO1" s="12"/>
      <c r="AKP1" s="1"/>
      <c r="AKT1" s="12"/>
      <c r="AKU1" s="1"/>
      <c r="AKY1" s="12"/>
      <c r="AKZ1" s="1"/>
      <c r="ALD1" s="12"/>
      <c r="ALE1" s="1"/>
      <c r="ALI1" s="12"/>
      <c r="ALJ1" s="1"/>
      <c r="ALN1" s="12"/>
      <c r="ALO1" s="1"/>
      <c r="ALS1" s="12"/>
      <c r="ALT1" s="1"/>
      <c r="ALX1" s="12"/>
      <c r="ALY1" s="1"/>
      <c r="AMC1" s="12"/>
      <c r="AMD1" s="1"/>
      <c r="AMH1" s="12"/>
      <c r="AMI1" s="1"/>
      <c r="AMM1" s="12"/>
      <c r="AMN1" s="1"/>
      <c r="AMR1" s="12"/>
      <c r="AMS1" s="1"/>
      <c r="AMW1" s="12"/>
      <c r="AMX1" s="1"/>
      <c r="ANB1" s="12"/>
      <c r="ANC1" s="1"/>
      <c r="ANG1" s="12"/>
      <c r="ANH1" s="1"/>
      <c r="ANL1" s="12"/>
      <c r="ANM1" s="1"/>
      <c r="ANQ1" s="12"/>
      <c r="ANR1" s="1"/>
      <c r="ANV1" s="12"/>
      <c r="ANW1" s="1"/>
      <c r="AOA1" s="12"/>
      <c r="AOB1" s="1"/>
      <c r="AOF1" s="12"/>
      <c r="AOG1" s="1"/>
      <c r="AOK1" s="12"/>
      <c r="AOL1" s="1"/>
      <c r="AOP1" s="12"/>
      <c r="AOQ1" s="1"/>
      <c r="AOU1" s="12"/>
      <c r="AOV1" s="1"/>
      <c r="AOZ1" s="12"/>
      <c r="APA1" s="1"/>
      <c r="APE1" s="12"/>
      <c r="APF1" s="1"/>
      <c r="APJ1" s="12"/>
      <c r="APK1" s="1"/>
      <c r="APO1" s="12"/>
      <c r="APP1" s="1"/>
      <c r="APT1" s="12"/>
      <c r="APU1" s="1"/>
      <c r="APY1" s="12"/>
      <c r="APZ1" s="1"/>
      <c r="AQD1" s="12"/>
      <c r="AQE1" s="1"/>
      <c r="AQI1" s="12"/>
      <c r="AQJ1" s="1"/>
      <c r="AQN1" s="12"/>
      <c r="AQO1" s="1"/>
      <c r="AQS1" s="12"/>
      <c r="AQT1" s="1"/>
      <c r="AQX1" s="12"/>
      <c r="AQY1" s="1"/>
      <c r="ARC1" s="12"/>
      <c r="ARD1" s="1"/>
      <c r="ARH1" s="12"/>
      <c r="ARI1" s="1"/>
      <c r="ARM1" s="12"/>
      <c r="ARN1" s="1"/>
      <c r="ARR1" s="12"/>
      <c r="ARS1" s="1"/>
      <c r="ARW1" s="12"/>
      <c r="ARX1" s="1"/>
      <c r="ASB1" s="12"/>
      <c r="ASC1" s="1"/>
      <c r="ASG1" s="12"/>
      <c r="ASH1" s="1"/>
      <c r="ASL1" s="12"/>
      <c r="ASM1" s="1"/>
      <c r="ASQ1" s="12"/>
      <c r="ASR1" s="1"/>
      <c r="ASV1" s="12"/>
      <c r="ASW1" s="1"/>
      <c r="ATA1" s="12"/>
      <c r="ATB1" s="1"/>
      <c r="ATF1" s="12"/>
      <c r="ATG1" s="1"/>
      <c r="ATK1" s="12"/>
      <c r="ATL1" s="1"/>
      <c r="ATP1" s="12"/>
      <c r="ATQ1" s="1"/>
      <c r="ATU1" s="12"/>
      <c r="ATV1" s="1"/>
      <c r="ATZ1" s="12"/>
      <c r="AUA1" s="1"/>
      <c r="AUE1" s="12"/>
      <c r="AUF1" s="1"/>
      <c r="AUJ1" s="12"/>
      <c r="AUK1" s="1"/>
      <c r="AUO1" s="12"/>
      <c r="AUP1" s="1"/>
      <c r="AUT1" s="12"/>
      <c r="AUU1" s="1"/>
      <c r="AUY1" s="12"/>
      <c r="AUZ1" s="1"/>
      <c r="AVD1" s="12"/>
      <c r="AVE1" s="1"/>
      <c r="AVI1" s="12"/>
      <c r="AVJ1" s="1"/>
      <c r="AVN1" s="12"/>
      <c r="AVO1" s="1"/>
      <c r="AVS1" s="12"/>
      <c r="AVT1" s="1"/>
      <c r="AVX1" s="12"/>
      <c r="AVY1" s="1"/>
      <c r="AWC1" s="12"/>
      <c r="AWD1" s="1"/>
      <c r="AWH1" s="12"/>
      <c r="AWI1" s="1"/>
      <c r="AWM1" s="12"/>
      <c r="AWN1" s="1"/>
      <c r="AWR1" s="12"/>
      <c r="AWS1" s="1"/>
      <c r="AWW1" s="12"/>
      <c r="AWX1" s="1"/>
      <c r="AXB1" s="12"/>
      <c r="AXC1" s="1"/>
      <c r="AXG1" s="12"/>
      <c r="AXH1" s="1"/>
      <c r="AXL1" s="12"/>
      <c r="AXM1" s="1"/>
      <c r="AXQ1" s="12"/>
      <c r="AXR1" s="1"/>
      <c r="AXV1" s="12"/>
      <c r="AXW1" s="1"/>
      <c r="AYA1" s="12"/>
      <c r="AYB1" s="1"/>
      <c r="AYF1" s="12"/>
      <c r="AYG1" s="1"/>
      <c r="AYK1" s="12"/>
      <c r="AYL1" s="1"/>
      <c r="AYP1" s="12"/>
      <c r="AYQ1" s="1"/>
      <c r="AYU1" s="12"/>
      <c r="AYV1" s="1"/>
      <c r="AYZ1" s="12"/>
      <c r="AZA1" s="1"/>
      <c r="AZE1" s="12"/>
      <c r="AZF1" s="1"/>
      <c r="AZJ1" s="12"/>
      <c r="AZK1" s="1"/>
      <c r="AZO1" s="12"/>
      <c r="AZP1" s="1"/>
      <c r="AZT1" s="12"/>
      <c r="AZU1" s="1"/>
      <c r="AZY1" s="12"/>
      <c r="AZZ1" s="1"/>
      <c r="BAD1" s="12"/>
      <c r="BAE1" s="1"/>
      <c r="BAI1" s="12"/>
      <c r="BAJ1" s="1"/>
      <c r="BAN1" s="12"/>
      <c r="BAO1" s="1"/>
      <c r="BAS1" s="12"/>
      <c r="BAT1" s="1"/>
      <c r="BAX1" s="12"/>
      <c r="BAY1" s="1"/>
      <c r="BBC1" s="12"/>
      <c r="BBD1" s="1"/>
      <c r="BBH1" s="12"/>
      <c r="BBI1" s="1"/>
      <c r="BBM1" s="12"/>
      <c r="BBN1" s="1"/>
      <c r="BBR1" s="12"/>
      <c r="BBS1" s="1"/>
      <c r="BBW1" s="12"/>
      <c r="BBX1" s="1"/>
      <c r="BCB1" s="12"/>
      <c r="BCC1" s="1"/>
      <c r="BCG1" s="12"/>
      <c r="BCH1" s="1"/>
      <c r="BCL1" s="12"/>
      <c r="BCM1" s="1"/>
      <c r="BCQ1" s="12"/>
      <c r="BCR1" s="1"/>
      <c r="BCV1" s="12"/>
      <c r="BCW1" s="1"/>
      <c r="BDA1" s="12"/>
      <c r="BDB1" s="1"/>
      <c r="BDF1" s="12"/>
      <c r="BDG1" s="1"/>
      <c r="BDK1" s="12"/>
      <c r="BDL1" s="1"/>
      <c r="BDP1" s="12"/>
      <c r="BDQ1" s="1"/>
      <c r="BDU1" s="12"/>
      <c r="BDV1" s="1"/>
      <c r="BDZ1" s="12"/>
      <c r="BEA1" s="1"/>
      <c r="BEE1" s="12"/>
      <c r="BEF1" s="1"/>
      <c r="BEJ1" s="12"/>
      <c r="BEK1" s="1"/>
      <c r="BEO1" s="12"/>
      <c r="BEP1" s="1"/>
      <c r="BET1" s="12"/>
      <c r="BEU1" s="1"/>
      <c r="BEY1" s="12"/>
      <c r="BEZ1" s="1"/>
      <c r="BFD1" s="12"/>
      <c r="BFE1" s="1"/>
      <c r="BFI1" s="12"/>
      <c r="BFJ1" s="1"/>
      <c r="BFN1" s="12"/>
      <c r="BFO1" s="1"/>
      <c r="BFS1" s="12"/>
      <c r="BFT1" s="1"/>
      <c r="BFX1" s="12"/>
      <c r="BFY1" s="1"/>
      <c r="BGC1" s="12"/>
      <c r="BGD1" s="1"/>
      <c r="BGH1" s="12"/>
      <c r="BGI1" s="1"/>
      <c r="BGM1" s="12"/>
      <c r="BGN1" s="1"/>
      <c r="BGR1" s="12"/>
      <c r="BGS1" s="1"/>
      <c r="BGW1" s="12"/>
      <c r="BGX1" s="1"/>
      <c r="BHB1" s="12"/>
      <c r="BHC1" s="1"/>
      <c r="BHG1" s="12"/>
      <c r="BHH1" s="1"/>
      <c r="BHL1" s="12"/>
      <c r="BHM1" s="1"/>
      <c r="BHQ1" s="12"/>
      <c r="BHR1" s="1"/>
      <c r="BHV1" s="12"/>
      <c r="BHW1" s="1"/>
      <c r="BIA1" s="12"/>
      <c r="BIB1" s="1"/>
      <c r="BIF1" s="12"/>
      <c r="BIG1" s="1"/>
      <c r="BIK1" s="12"/>
      <c r="BIL1" s="1"/>
      <c r="BIP1" s="12"/>
      <c r="BIQ1" s="1"/>
      <c r="BIU1" s="12"/>
      <c r="BIV1" s="1"/>
      <c r="BIZ1" s="12"/>
      <c r="BJA1" s="1"/>
      <c r="BJE1" s="12"/>
      <c r="BJF1" s="1"/>
      <c r="BJJ1" s="12"/>
      <c r="BJK1" s="1"/>
      <c r="BJO1" s="12"/>
      <c r="BJP1" s="1"/>
      <c r="BJT1" s="12"/>
      <c r="BJU1" s="1"/>
      <c r="BJY1" s="12"/>
      <c r="BJZ1" s="1"/>
      <c r="BKD1" s="12"/>
      <c r="BKE1" s="1"/>
      <c r="BKI1" s="12"/>
      <c r="BKJ1" s="1"/>
      <c r="BKN1" s="12"/>
      <c r="BKO1" s="1"/>
      <c r="BKS1" s="12"/>
      <c r="BKT1" s="1"/>
      <c r="BKX1" s="12"/>
      <c r="BKY1" s="1"/>
      <c r="BLC1" s="12"/>
      <c r="BLD1" s="1"/>
      <c r="BLH1" s="12"/>
      <c r="BLI1" s="1"/>
      <c r="BLM1" s="12"/>
      <c r="BLN1" s="1"/>
      <c r="BLR1" s="12"/>
      <c r="BLS1" s="1"/>
      <c r="BLW1" s="12"/>
      <c r="BLX1" s="1"/>
      <c r="BMB1" s="12"/>
      <c r="BMC1" s="1"/>
      <c r="BMG1" s="12"/>
      <c r="BMH1" s="1"/>
      <c r="BML1" s="12"/>
      <c r="BMM1" s="1"/>
      <c r="BMQ1" s="12"/>
      <c r="BMR1" s="1"/>
      <c r="BMV1" s="12"/>
      <c r="BMW1" s="1"/>
      <c r="BNA1" s="12"/>
      <c r="BNB1" s="1"/>
      <c r="BNF1" s="12"/>
      <c r="BNG1" s="1"/>
      <c r="BNK1" s="12"/>
      <c r="BNL1" s="1"/>
      <c r="BNP1" s="12"/>
      <c r="BNQ1" s="1"/>
      <c r="BNU1" s="12"/>
      <c r="BNV1" s="1"/>
      <c r="BNZ1" s="12"/>
      <c r="BOA1" s="1"/>
      <c r="BOE1" s="12"/>
      <c r="BOF1" s="1"/>
      <c r="BOJ1" s="12"/>
      <c r="BOK1" s="1"/>
      <c r="BOO1" s="12"/>
      <c r="BOP1" s="1"/>
      <c r="BOT1" s="12"/>
      <c r="BOU1" s="1"/>
      <c r="BOY1" s="12"/>
      <c r="BOZ1" s="1"/>
      <c r="BPD1" s="12"/>
      <c r="BPE1" s="1"/>
      <c r="BPI1" s="12"/>
      <c r="BPJ1" s="1"/>
      <c r="BPN1" s="12"/>
      <c r="BPO1" s="1"/>
      <c r="BPS1" s="12"/>
      <c r="BPT1" s="1"/>
      <c r="BPX1" s="12"/>
      <c r="BPY1" s="1"/>
      <c r="BQC1" s="12"/>
      <c r="BQD1" s="1"/>
      <c r="BQH1" s="12"/>
      <c r="BQI1" s="1"/>
      <c r="BQM1" s="12"/>
      <c r="BQN1" s="1"/>
      <c r="BQR1" s="12"/>
      <c r="BQS1" s="1"/>
      <c r="BQW1" s="12"/>
      <c r="BQX1" s="1"/>
      <c r="BRB1" s="12"/>
      <c r="BRC1" s="1"/>
      <c r="BRG1" s="12"/>
      <c r="BRH1" s="1"/>
      <c r="BRL1" s="12"/>
      <c r="BRM1" s="1"/>
      <c r="BRQ1" s="12"/>
      <c r="BRR1" s="1"/>
      <c r="BRV1" s="12"/>
      <c r="BRW1" s="1"/>
      <c r="BSA1" s="12"/>
      <c r="BSB1" s="1"/>
      <c r="BSF1" s="12"/>
      <c r="BSG1" s="1"/>
      <c r="BSK1" s="12"/>
      <c r="BSL1" s="1"/>
      <c r="BSP1" s="12"/>
      <c r="BSQ1" s="1"/>
      <c r="BSU1" s="12"/>
      <c r="BSV1" s="1"/>
      <c r="BSZ1" s="12"/>
      <c r="BTA1" s="1"/>
      <c r="BTE1" s="12"/>
      <c r="BTF1" s="1"/>
      <c r="BTJ1" s="12"/>
      <c r="BTK1" s="1"/>
      <c r="BTO1" s="12"/>
      <c r="BTP1" s="1"/>
      <c r="BTT1" s="12"/>
      <c r="BTU1" s="1"/>
      <c r="BTY1" s="12"/>
      <c r="BTZ1" s="1"/>
      <c r="BUD1" s="12"/>
      <c r="BUE1" s="1"/>
      <c r="BUI1" s="12"/>
      <c r="BUJ1" s="1"/>
      <c r="BUN1" s="12"/>
      <c r="BUO1" s="1"/>
      <c r="BUS1" s="12"/>
      <c r="BUT1" s="1"/>
      <c r="BUX1" s="12"/>
      <c r="BUY1" s="1"/>
      <c r="BVC1" s="12"/>
      <c r="BVD1" s="1"/>
      <c r="BVH1" s="12"/>
      <c r="BVI1" s="1"/>
      <c r="BVM1" s="12"/>
      <c r="BVN1" s="1"/>
      <c r="BVR1" s="12"/>
      <c r="BVS1" s="1"/>
      <c r="BVW1" s="12"/>
      <c r="BVX1" s="1"/>
      <c r="BWB1" s="12"/>
      <c r="BWC1" s="1"/>
      <c r="BWG1" s="12"/>
      <c r="BWH1" s="1"/>
      <c r="BWL1" s="12"/>
      <c r="BWM1" s="1"/>
      <c r="BWQ1" s="12"/>
      <c r="BWR1" s="1"/>
      <c r="BWV1" s="12"/>
      <c r="BWW1" s="1"/>
      <c r="BXA1" s="12"/>
      <c r="BXB1" s="1"/>
      <c r="BXF1" s="12"/>
      <c r="BXG1" s="1"/>
      <c r="BXK1" s="12"/>
      <c r="BXL1" s="1"/>
      <c r="BXP1" s="12"/>
      <c r="BXQ1" s="1"/>
      <c r="BXU1" s="12"/>
      <c r="BXV1" s="1"/>
      <c r="BXZ1" s="12"/>
      <c r="BYA1" s="1"/>
      <c r="BYE1" s="12"/>
      <c r="BYF1" s="1"/>
      <c r="BYJ1" s="12"/>
      <c r="BYK1" s="1"/>
      <c r="BYO1" s="12"/>
      <c r="BYP1" s="1"/>
      <c r="BYT1" s="12"/>
      <c r="BYU1" s="1"/>
      <c r="BYY1" s="12"/>
      <c r="BYZ1" s="1"/>
      <c r="BZD1" s="12"/>
      <c r="BZE1" s="1"/>
      <c r="BZI1" s="12"/>
      <c r="BZJ1" s="1"/>
      <c r="BZN1" s="12"/>
      <c r="BZO1" s="1"/>
      <c r="BZS1" s="12"/>
      <c r="BZT1" s="1"/>
      <c r="BZX1" s="12"/>
      <c r="BZY1" s="1"/>
      <c r="CAC1" s="12"/>
      <c r="CAD1" s="1"/>
      <c r="CAH1" s="12"/>
      <c r="CAI1" s="1"/>
      <c r="CAM1" s="12"/>
      <c r="CAN1" s="1"/>
      <c r="CAR1" s="12"/>
      <c r="CAS1" s="1"/>
      <c r="CAW1" s="12"/>
      <c r="CAX1" s="1"/>
      <c r="CBB1" s="12"/>
      <c r="CBC1" s="1"/>
      <c r="CBG1" s="12"/>
      <c r="CBH1" s="1"/>
      <c r="CBL1" s="12"/>
      <c r="CBM1" s="1"/>
      <c r="CBQ1" s="12"/>
      <c r="CBR1" s="1"/>
      <c r="CBV1" s="12"/>
      <c r="CBW1" s="1"/>
      <c r="CCA1" s="12"/>
      <c r="CCB1" s="1"/>
      <c r="CCF1" s="12"/>
      <c r="CCG1" s="1"/>
      <c r="CCK1" s="12"/>
      <c r="CCL1" s="1"/>
      <c r="CCP1" s="12"/>
      <c r="CCQ1" s="1"/>
      <c r="CCU1" s="12"/>
      <c r="CCV1" s="1"/>
      <c r="CCZ1" s="12"/>
      <c r="CDA1" s="1"/>
      <c r="CDE1" s="12"/>
      <c r="CDF1" s="1"/>
      <c r="CDJ1" s="12"/>
      <c r="CDK1" s="1"/>
      <c r="CDO1" s="12"/>
      <c r="CDP1" s="1"/>
      <c r="CDT1" s="12"/>
      <c r="CDU1" s="1"/>
      <c r="CDY1" s="12"/>
      <c r="CDZ1" s="1"/>
      <c r="CED1" s="12"/>
      <c r="CEE1" s="1"/>
      <c r="CEI1" s="12"/>
      <c r="CEJ1" s="1"/>
      <c r="CEN1" s="12"/>
      <c r="CEO1" s="1"/>
      <c r="CES1" s="12"/>
      <c r="CET1" s="1"/>
      <c r="CEX1" s="12"/>
      <c r="CEY1" s="1"/>
      <c r="CFC1" s="12"/>
      <c r="CFD1" s="1"/>
      <c r="CFH1" s="12"/>
      <c r="CFI1" s="1"/>
      <c r="CFM1" s="12"/>
      <c r="CFN1" s="1"/>
      <c r="CFR1" s="12"/>
      <c r="CFS1" s="1"/>
      <c r="CFW1" s="12"/>
      <c r="CFX1" s="1"/>
      <c r="CGB1" s="12"/>
      <c r="CGC1" s="1"/>
      <c r="CGG1" s="12"/>
      <c r="CGH1" s="1"/>
      <c r="CGL1" s="12"/>
      <c r="CGM1" s="1"/>
      <c r="CGQ1" s="12"/>
      <c r="CGR1" s="1"/>
      <c r="CGV1" s="12"/>
      <c r="CGW1" s="1"/>
      <c r="CHA1" s="12"/>
      <c r="CHB1" s="1"/>
      <c r="CHF1" s="12"/>
      <c r="CHG1" s="1"/>
      <c r="CHK1" s="12"/>
      <c r="CHL1" s="1"/>
      <c r="CHP1" s="12"/>
      <c r="CHQ1" s="1"/>
      <c r="CHU1" s="12"/>
      <c r="CHV1" s="1"/>
      <c r="CHZ1" s="12"/>
      <c r="CIA1" s="1"/>
      <c r="CIE1" s="12"/>
      <c r="CIF1" s="1"/>
      <c r="CIJ1" s="12"/>
      <c r="CIK1" s="1"/>
      <c r="CIO1" s="12"/>
      <c r="CIP1" s="1"/>
      <c r="CIT1" s="12"/>
      <c r="CIU1" s="1"/>
      <c r="CIY1" s="12"/>
      <c r="CIZ1" s="1"/>
      <c r="CJD1" s="12"/>
      <c r="CJE1" s="1"/>
      <c r="CJI1" s="12"/>
      <c r="CJJ1" s="1"/>
      <c r="CJN1" s="12"/>
      <c r="CJO1" s="1"/>
      <c r="CJS1" s="12"/>
      <c r="CJT1" s="1"/>
      <c r="CJX1" s="12"/>
      <c r="CJY1" s="1"/>
      <c r="CKC1" s="12"/>
      <c r="CKD1" s="1"/>
      <c r="CKH1" s="12"/>
      <c r="CKI1" s="1"/>
      <c r="CKM1" s="12"/>
      <c r="CKN1" s="1"/>
      <c r="CKR1" s="12"/>
      <c r="CKS1" s="1"/>
      <c r="CKW1" s="12"/>
      <c r="CKX1" s="1"/>
      <c r="CLB1" s="12"/>
      <c r="CLC1" s="1"/>
      <c r="CLG1" s="12"/>
      <c r="CLH1" s="1"/>
      <c r="CLL1" s="12"/>
      <c r="CLM1" s="1"/>
      <c r="CLQ1" s="12"/>
      <c r="CLR1" s="1"/>
      <c r="CLV1" s="12"/>
      <c r="CLW1" s="1"/>
      <c r="CMA1" s="12"/>
      <c r="CMB1" s="1"/>
      <c r="CMF1" s="12"/>
      <c r="CMG1" s="1"/>
      <c r="CMK1" s="12"/>
      <c r="CML1" s="1"/>
      <c r="CMP1" s="12"/>
      <c r="CMQ1" s="1"/>
      <c r="CMU1" s="12"/>
      <c r="CMV1" s="1"/>
      <c r="CMZ1" s="12"/>
      <c r="CNA1" s="1"/>
      <c r="CNE1" s="12"/>
      <c r="CNF1" s="1"/>
      <c r="CNJ1" s="12"/>
      <c r="CNK1" s="1"/>
      <c r="CNO1" s="12"/>
      <c r="CNP1" s="1"/>
      <c r="CNT1" s="12"/>
      <c r="CNU1" s="1"/>
      <c r="CNY1" s="12"/>
      <c r="CNZ1" s="1"/>
      <c r="COD1" s="12"/>
      <c r="COE1" s="1"/>
      <c r="COI1" s="12"/>
      <c r="COJ1" s="1"/>
      <c r="CON1" s="12"/>
      <c r="COO1" s="1"/>
      <c r="COS1" s="12"/>
      <c r="COT1" s="1"/>
      <c r="COX1" s="12"/>
      <c r="COY1" s="1"/>
      <c r="CPC1" s="12"/>
      <c r="CPD1" s="1"/>
      <c r="CPH1" s="12"/>
      <c r="CPI1" s="1"/>
      <c r="CPM1" s="12"/>
      <c r="CPN1" s="1"/>
      <c r="CPR1" s="12"/>
      <c r="CPS1" s="1"/>
      <c r="CPW1" s="12"/>
      <c r="CPX1" s="1"/>
      <c r="CQB1" s="12"/>
      <c r="CQC1" s="1"/>
      <c r="CQG1" s="12"/>
      <c r="CQH1" s="1"/>
      <c r="CQL1" s="12"/>
      <c r="CQM1" s="1"/>
      <c r="CQQ1" s="12"/>
      <c r="CQR1" s="1"/>
      <c r="CQV1" s="12"/>
      <c r="CQW1" s="1"/>
      <c r="CRA1" s="12"/>
      <c r="CRB1" s="1"/>
      <c r="CRF1" s="12"/>
      <c r="CRG1" s="1"/>
      <c r="CRK1" s="12"/>
      <c r="CRL1" s="1"/>
      <c r="CRP1" s="12"/>
      <c r="CRQ1" s="1"/>
      <c r="CRU1" s="12"/>
      <c r="CRV1" s="1"/>
      <c r="CRZ1" s="12"/>
      <c r="CSA1" s="1"/>
      <c r="CSE1" s="12"/>
      <c r="CSF1" s="1"/>
      <c r="CSJ1" s="12"/>
      <c r="CSK1" s="1"/>
      <c r="CSO1" s="12"/>
      <c r="CSP1" s="1"/>
      <c r="CST1" s="12"/>
      <c r="CSU1" s="1"/>
      <c r="CSY1" s="12"/>
      <c r="CSZ1" s="1"/>
      <c r="CTD1" s="12"/>
      <c r="CTE1" s="1"/>
      <c r="CTI1" s="12"/>
      <c r="CTJ1" s="1"/>
      <c r="CTN1" s="12"/>
      <c r="CTO1" s="1"/>
      <c r="CTS1" s="12"/>
      <c r="CTT1" s="1"/>
      <c r="CTX1" s="12"/>
      <c r="CTY1" s="1"/>
      <c r="CUC1" s="12"/>
      <c r="CUD1" s="1"/>
      <c r="CUH1" s="12"/>
      <c r="CUI1" s="1"/>
      <c r="CUM1" s="12"/>
      <c r="CUN1" s="1"/>
      <c r="CUR1" s="12"/>
      <c r="CUS1" s="1"/>
      <c r="CUW1" s="12"/>
      <c r="CUX1" s="1"/>
      <c r="CVB1" s="12"/>
      <c r="CVC1" s="1"/>
      <c r="CVG1" s="12"/>
      <c r="CVH1" s="1"/>
      <c r="CVL1" s="12"/>
      <c r="CVM1" s="1"/>
      <c r="CVQ1" s="12"/>
      <c r="CVR1" s="1"/>
      <c r="CVV1" s="12"/>
      <c r="CVW1" s="1"/>
      <c r="CWA1" s="12"/>
      <c r="CWB1" s="1"/>
      <c r="CWF1" s="12"/>
      <c r="CWG1" s="1"/>
      <c r="CWK1" s="12"/>
      <c r="CWL1" s="1"/>
      <c r="CWP1" s="12"/>
      <c r="CWQ1" s="1"/>
      <c r="CWU1" s="12"/>
      <c r="CWV1" s="1"/>
      <c r="CWZ1" s="12"/>
      <c r="CXA1" s="1"/>
      <c r="CXE1" s="12"/>
      <c r="CXF1" s="1"/>
      <c r="CXJ1" s="12"/>
      <c r="CXK1" s="1"/>
      <c r="CXO1" s="12"/>
      <c r="CXP1" s="1"/>
      <c r="CXT1" s="12"/>
      <c r="CXU1" s="1"/>
      <c r="CXY1" s="12"/>
      <c r="CXZ1" s="1"/>
      <c r="CYD1" s="12"/>
      <c r="CYE1" s="1"/>
      <c r="CYI1" s="12"/>
      <c r="CYJ1" s="1"/>
      <c r="CYN1" s="12"/>
      <c r="CYO1" s="1"/>
      <c r="CYS1" s="12"/>
      <c r="CYT1" s="1"/>
      <c r="CYX1" s="12"/>
      <c r="CYY1" s="1"/>
      <c r="CZC1" s="12"/>
      <c r="CZD1" s="1"/>
      <c r="CZH1" s="12"/>
      <c r="CZI1" s="1"/>
      <c r="CZM1" s="12"/>
      <c r="CZN1" s="1"/>
      <c r="CZR1" s="12"/>
      <c r="CZS1" s="1"/>
      <c r="CZW1" s="12"/>
      <c r="CZX1" s="1"/>
      <c r="DAB1" s="12"/>
      <c r="DAC1" s="1"/>
      <c r="DAG1" s="12"/>
      <c r="DAH1" s="1"/>
      <c r="DAL1" s="12"/>
      <c r="DAM1" s="1"/>
      <c r="DAQ1" s="12"/>
      <c r="DAR1" s="1"/>
      <c r="DAV1" s="12"/>
      <c r="DAW1" s="1"/>
      <c r="DBA1" s="12"/>
      <c r="DBB1" s="1"/>
      <c r="DBF1" s="12"/>
      <c r="DBG1" s="1"/>
      <c r="DBK1" s="12"/>
      <c r="DBL1" s="1"/>
      <c r="DBP1" s="12"/>
      <c r="DBQ1" s="1"/>
      <c r="DBU1" s="12"/>
      <c r="DBV1" s="1"/>
      <c r="DBZ1" s="12"/>
      <c r="DCA1" s="1"/>
      <c r="DCE1" s="12"/>
      <c r="DCF1" s="1"/>
      <c r="DCJ1" s="12"/>
      <c r="DCK1" s="1"/>
      <c r="DCO1" s="12"/>
      <c r="DCP1" s="1"/>
      <c r="DCT1" s="12"/>
      <c r="DCU1" s="1"/>
      <c r="DCY1" s="12"/>
      <c r="DCZ1" s="1"/>
      <c r="DDD1" s="12"/>
      <c r="DDE1" s="1"/>
      <c r="DDI1" s="12"/>
      <c r="DDJ1" s="1"/>
      <c r="DDN1" s="12"/>
      <c r="DDO1" s="1"/>
      <c r="DDS1" s="12"/>
      <c r="DDT1" s="1"/>
      <c r="DDX1" s="12"/>
      <c r="DDY1" s="1"/>
      <c r="DEC1" s="12"/>
      <c r="DED1" s="1"/>
      <c r="DEH1" s="12"/>
      <c r="DEI1" s="1"/>
      <c r="DEM1" s="12"/>
      <c r="DEN1" s="1"/>
      <c r="DER1" s="12"/>
      <c r="DES1" s="1"/>
      <c r="DEW1" s="12"/>
      <c r="DEX1" s="1"/>
      <c r="DFB1" s="12"/>
      <c r="DFC1" s="1"/>
      <c r="DFG1" s="12"/>
      <c r="DFH1" s="1"/>
      <c r="DFL1" s="12"/>
      <c r="DFM1" s="1"/>
      <c r="DFQ1" s="12"/>
      <c r="DFR1" s="1"/>
      <c r="DFV1" s="12"/>
      <c r="DFW1" s="1"/>
      <c r="DGA1" s="12"/>
      <c r="DGB1" s="1"/>
      <c r="DGF1" s="12"/>
      <c r="DGG1" s="1"/>
      <c r="DGK1" s="12"/>
      <c r="DGL1" s="1"/>
      <c r="DGP1" s="12"/>
      <c r="DGQ1" s="1"/>
      <c r="DGU1" s="12"/>
      <c r="DGV1" s="1"/>
      <c r="DGZ1" s="12"/>
      <c r="DHA1" s="1"/>
      <c r="DHE1" s="12"/>
      <c r="DHF1" s="1"/>
      <c r="DHJ1" s="12"/>
      <c r="DHK1" s="1"/>
      <c r="DHO1" s="12"/>
      <c r="DHP1" s="1"/>
      <c r="DHT1" s="12"/>
      <c r="DHU1" s="1"/>
      <c r="DHY1" s="12"/>
      <c r="DHZ1" s="1"/>
      <c r="DID1" s="12"/>
      <c r="DIE1" s="1"/>
      <c r="DII1" s="12"/>
      <c r="DIJ1" s="1"/>
      <c r="DIN1" s="12"/>
      <c r="DIO1" s="1"/>
      <c r="DIS1" s="12"/>
      <c r="DIT1" s="1"/>
      <c r="DIX1" s="12"/>
      <c r="DIY1" s="1"/>
      <c r="DJC1" s="12"/>
      <c r="DJD1" s="1"/>
      <c r="DJH1" s="12"/>
      <c r="DJI1" s="1"/>
      <c r="DJM1" s="12"/>
      <c r="DJN1" s="1"/>
      <c r="DJR1" s="12"/>
      <c r="DJS1" s="1"/>
      <c r="DJW1" s="12"/>
      <c r="DJX1" s="1"/>
      <c r="DKB1" s="12"/>
      <c r="DKC1" s="1"/>
      <c r="DKG1" s="12"/>
      <c r="DKH1" s="1"/>
      <c r="DKL1" s="12"/>
      <c r="DKM1" s="1"/>
      <c r="DKQ1" s="12"/>
      <c r="DKR1" s="1"/>
      <c r="DKV1" s="12"/>
      <c r="DKW1" s="1"/>
      <c r="DLA1" s="12"/>
      <c r="DLB1" s="1"/>
      <c r="DLF1" s="12"/>
      <c r="DLG1" s="1"/>
      <c r="DLK1" s="12"/>
      <c r="DLL1" s="1"/>
      <c r="DLP1" s="12"/>
      <c r="DLQ1" s="1"/>
      <c r="DLU1" s="12"/>
      <c r="DLV1" s="1"/>
      <c r="DLZ1" s="12"/>
      <c r="DMA1" s="1"/>
      <c r="DME1" s="12"/>
      <c r="DMF1" s="1"/>
      <c r="DMJ1" s="12"/>
      <c r="DMK1" s="1"/>
      <c r="DMO1" s="12"/>
      <c r="DMP1" s="1"/>
      <c r="DMT1" s="12"/>
      <c r="DMU1" s="1"/>
      <c r="DMY1" s="12"/>
      <c r="DMZ1" s="1"/>
      <c r="DND1" s="12"/>
      <c r="DNE1" s="1"/>
      <c r="DNI1" s="12"/>
      <c r="DNJ1" s="1"/>
      <c r="DNN1" s="12"/>
      <c r="DNO1" s="1"/>
      <c r="DNS1" s="12"/>
      <c r="DNT1" s="1"/>
      <c r="DNX1" s="12"/>
      <c r="DNY1" s="1"/>
      <c r="DOC1" s="12"/>
      <c r="DOD1" s="1"/>
      <c r="DOH1" s="12"/>
      <c r="DOI1" s="1"/>
      <c r="DOM1" s="12"/>
      <c r="DON1" s="1"/>
      <c r="DOR1" s="12"/>
      <c r="DOS1" s="1"/>
      <c r="DOW1" s="12"/>
      <c r="DOX1" s="1"/>
      <c r="DPB1" s="12"/>
      <c r="DPC1" s="1"/>
      <c r="DPG1" s="12"/>
      <c r="DPH1" s="1"/>
      <c r="DPL1" s="12"/>
      <c r="DPM1" s="1"/>
      <c r="DPQ1" s="12"/>
      <c r="DPR1" s="1"/>
      <c r="DPV1" s="12"/>
      <c r="DPW1" s="1"/>
      <c r="DQA1" s="12"/>
      <c r="DQB1" s="1"/>
      <c r="DQF1" s="12"/>
      <c r="DQG1" s="1"/>
      <c r="DQK1" s="12"/>
      <c r="DQL1" s="1"/>
      <c r="DQP1" s="12"/>
      <c r="DQQ1" s="1"/>
      <c r="DQU1" s="12"/>
      <c r="DQV1" s="1"/>
      <c r="DQZ1" s="12"/>
      <c r="DRA1" s="1"/>
      <c r="DRE1" s="12"/>
      <c r="DRF1" s="1"/>
      <c r="DRJ1" s="12"/>
      <c r="DRK1" s="1"/>
      <c r="DRO1" s="12"/>
      <c r="DRP1" s="1"/>
      <c r="DRT1" s="12"/>
      <c r="DRU1" s="1"/>
      <c r="DRY1" s="12"/>
      <c r="DRZ1" s="1"/>
      <c r="DSD1" s="12"/>
      <c r="DSE1" s="1"/>
      <c r="DSI1" s="12"/>
      <c r="DSJ1" s="1"/>
      <c r="DSN1" s="12"/>
      <c r="DSO1" s="1"/>
      <c r="DSS1" s="12"/>
      <c r="DST1" s="1"/>
      <c r="DSX1" s="12"/>
      <c r="DSY1" s="1"/>
      <c r="DTC1" s="12"/>
      <c r="DTD1" s="1"/>
      <c r="DTH1" s="12"/>
      <c r="DTI1" s="1"/>
      <c r="DTM1" s="12"/>
      <c r="DTN1" s="1"/>
      <c r="DTR1" s="12"/>
      <c r="DTS1" s="1"/>
      <c r="DTW1" s="12"/>
      <c r="DTX1" s="1"/>
      <c r="DUB1" s="12"/>
      <c r="DUC1" s="1"/>
      <c r="DUG1" s="12"/>
      <c r="DUH1" s="1"/>
      <c r="DUL1" s="12"/>
      <c r="DUM1" s="1"/>
      <c r="DUQ1" s="12"/>
      <c r="DUR1" s="1"/>
      <c r="DUV1" s="12"/>
      <c r="DUW1" s="1"/>
      <c r="DVA1" s="12"/>
      <c r="DVB1" s="1"/>
      <c r="DVF1" s="12"/>
      <c r="DVG1" s="1"/>
      <c r="DVK1" s="12"/>
      <c r="DVL1" s="1"/>
      <c r="DVP1" s="12"/>
      <c r="DVQ1" s="1"/>
      <c r="DVU1" s="12"/>
      <c r="DVV1" s="1"/>
      <c r="DVZ1" s="12"/>
      <c r="DWA1" s="1"/>
      <c r="DWE1" s="12"/>
      <c r="DWF1" s="1"/>
      <c r="DWJ1" s="12"/>
      <c r="DWK1" s="1"/>
      <c r="DWO1" s="12"/>
      <c r="DWP1" s="1"/>
      <c r="DWT1" s="12"/>
      <c r="DWU1" s="1"/>
      <c r="DWY1" s="12"/>
      <c r="DWZ1" s="1"/>
      <c r="DXD1" s="12"/>
      <c r="DXE1" s="1"/>
      <c r="DXI1" s="12"/>
      <c r="DXJ1" s="1"/>
      <c r="DXN1" s="12"/>
      <c r="DXO1" s="1"/>
      <c r="DXS1" s="12"/>
      <c r="DXT1" s="1"/>
      <c r="DXX1" s="12"/>
      <c r="DXY1" s="1"/>
      <c r="DYC1" s="12"/>
      <c r="DYD1" s="1"/>
      <c r="DYH1" s="12"/>
      <c r="DYI1" s="1"/>
      <c r="DYM1" s="12"/>
      <c r="DYN1" s="1"/>
      <c r="DYR1" s="12"/>
      <c r="DYS1" s="1"/>
      <c r="DYW1" s="12"/>
      <c r="DYX1" s="1"/>
      <c r="DZB1" s="12"/>
      <c r="DZC1" s="1"/>
      <c r="DZG1" s="12"/>
      <c r="DZH1" s="1"/>
      <c r="DZL1" s="12"/>
      <c r="DZM1" s="1"/>
      <c r="DZQ1" s="12"/>
      <c r="DZR1" s="1"/>
      <c r="DZV1" s="12"/>
      <c r="DZW1" s="1"/>
      <c r="EAA1" s="12"/>
      <c r="EAB1" s="1"/>
      <c r="EAF1" s="12"/>
      <c r="EAG1" s="1"/>
      <c r="EAK1" s="12"/>
      <c r="EAL1" s="1"/>
      <c r="EAP1" s="12"/>
      <c r="EAQ1" s="1"/>
      <c r="EAU1" s="12"/>
      <c r="EAV1" s="1"/>
      <c r="EAZ1" s="12"/>
      <c r="EBA1" s="1"/>
      <c r="EBE1" s="12"/>
      <c r="EBF1" s="1"/>
      <c r="EBJ1" s="12"/>
      <c r="EBK1" s="1"/>
      <c r="EBO1" s="12"/>
      <c r="EBP1" s="1"/>
      <c r="EBT1" s="12"/>
      <c r="EBU1" s="1"/>
      <c r="EBY1" s="12"/>
      <c r="EBZ1" s="1"/>
      <c r="ECD1" s="12"/>
      <c r="ECE1" s="1"/>
      <c r="ECI1" s="12"/>
      <c r="ECJ1" s="1"/>
      <c r="ECN1" s="12"/>
      <c r="ECO1" s="1"/>
      <c r="ECS1" s="12"/>
      <c r="ECT1" s="1"/>
      <c r="ECX1" s="12"/>
      <c r="ECY1" s="1"/>
      <c r="EDC1" s="12"/>
      <c r="EDD1" s="1"/>
      <c r="EDH1" s="12"/>
      <c r="EDI1" s="1"/>
      <c r="EDM1" s="12"/>
      <c r="EDN1" s="1"/>
      <c r="EDR1" s="12"/>
      <c r="EDS1" s="1"/>
      <c r="EDW1" s="12"/>
      <c r="EDX1" s="1"/>
      <c r="EEB1" s="12"/>
      <c r="EEC1" s="1"/>
      <c r="EEG1" s="12"/>
      <c r="EEH1" s="1"/>
      <c r="EEL1" s="12"/>
      <c r="EEM1" s="1"/>
      <c r="EEQ1" s="12"/>
      <c r="EER1" s="1"/>
      <c r="EEV1" s="12"/>
      <c r="EEW1" s="1"/>
      <c r="EFA1" s="12"/>
      <c r="EFB1" s="1"/>
      <c r="EFF1" s="12"/>
      <c r="EFG1" s="1"/>
      <c r="EFK1" s="12"/>
      <c r="EFL1" s="1"/>
      <c r="EFP1" s="12"/>
      <c r="EFQ1" s="1"/>
      <c r="EFU1" s="12"/>
      <c r="EFV1" s="1"/>
      <c r="EFZ1" s="12"/>
      <c r="EGA1" s="1"/>
      <c r="EGE1" s="12"/>
      <c r="EGF1" s="1"/>
      <c r="EGJ1" s="12"/>
      <c r="EGK1" s="1"/>
      <c r="EGO1" s="12"/>
      <c r="EGP1" s="1"/>
      <c r="EGT1" s="12"/>
      <c r="EGU1" s="1"/>
      <c r="EGY1" s="12"/>
      <c r="EGZ1" s="1"/>
      <c r="EHD1" s="12"/>
      <c r="EHE1" s="1"/>
      <c r="EHI1" s="12"/>
      <c r="EHJ1" s="1"/>
      <c r="EHN1" s="12"/>
      <c r="EHO1" s="1"/>
      <c r="EHS1" s="12"/>
      <c r="EHT1" s="1"/>
      <c r="EHX1" s="12"/>
      <c r="EHY1" s="1"/>
      <c r="EIC1" s="12"/>
      <c r="EID1" s="1"/>
      <c r="EIH1" s="12"/>
      <c r="EII1" s="1"/>
      <c r="EIM1" s="12"/>
      <c r="EIN1" s="1"/>
      <c r="EIR1" s="12"/>
      <c r="EIS1" s="1"/>
      <c r="EIW1" s="12"/>
      <c r="EIX1" s="1"/>
      <c r="EJB1" s="12"/>
      <c r="EJC1" s="1"/>
      <c r="EJG1" s="12"/>
      <c r="EJH1" s="1"/>
      <c r="EJL1" s="12"/>
      <c r="EJM1" s="1"/>
      <c r="EJQ1" s="12"/>
      <c r="EJR1" s="1"/>
      <c r="EJV1" s="12"/>
      <c r="EJW1" s="1"/>
      <c r="EKA1" s="12"/>
      <c r="EKB1" s="1"/>
      <c r="EKF1" s="12"/>
      <c r="EKG1" s="1"/>
      <c r="EKK1" s="12"/>
      <c r="EKL1" s="1"/>
      <c r="EKP1" s="12"/>
      <c r="EKQ1" s="1"/>
      <c r="EKU1" s="12"/>
      <c r="EKV1" s="1"/>
      <c r="EKZ1" s="12"/>
      <c r="ELA1" s="1"/>
      <c r="ELE1" s="12"/>
      <c r="ELF1" s="1"/>
      <c r="ELJ1" s="12"/>
      <c r="ELK1" s="1"/>
      <c r="ELO1" s="12"/>
      <c r="ELP1" s="1"/>
      <c r="ELT1" s="12"/>
      <c r="ELU1" s="1"/>
      <c r="ELY1" s="12"/>
      <c r="ELZ1" s="1"/>
      <c r="EMD1" s="12"/>
      <c r="EME1" s="1"/>
      <c r="EMI1" s="12"/>
      <c r="EMJ1" s="1"/>
      <c r="EMN1" s="12"/>
      <c r="EMO1" s="1"/>
      <c r="EMS1" s="12"/>
      <c r="EMT1" s="1"/>
      <c r="EMX1" s="12"/>
      <c r="EMY1" s="1"/>
      <c r="ENC1" s="12"/>
      <c r="END1" s="1"/>
      <c r="ENH1" s="12"/>
      <c r="ENI1" s="1"/>
      <c r="ENM1" s="12"/>
      <c r="ENN1" s="1"/>
      <c r="ENR1" s="12"/>
      <c r="ENS1" s="1"/>
      <c r="ENW1" s="12"/>
      <c r="ENX1" s="1"/>
      <c r="EOB1" s="12"/>
      <c r="EOC1" s="1"/>
      <c r="EOG1" s="12"/>
      <c r="EOH1" s="1"/>
      <c r="EOL1" s="12"/>
      <c r="EOM1" s="1"/>
      <c r="EOQ1" s="12"/>
      <c r="EOR1" s="1"/>
      <c r="EOV1" s="12"/>
      <c r="EOW1" s="1"/>
      <c r="EPA1" s="12"/>
      <c r="EPB1" s="1"/>
      <c r="EPF1" s="12"/>
      <c r="EPG1" s="1"/>
      <c r="EPK1" s="12"/>
      <c r="EPL1" s="1"/>
      <c r="EPP1" s="12"/>
      <c r="EPQ1" s="1"/>
      <c r="EPU1" s="12"/>
      <c r="EPV1" s="1"/>
      <c r="EPZ1" s="12"/>
      <c r="EQA1" s="1"/>
      <c r="EQE1" s="12"/>
      <c r="EQF1" s="1"/>
      <c r="EQJ1" s="12"/>
      <c r="EQK1" s="1"/>
      <c r="EQO1" s="12"/>
      <c r="EQP1" s="1"/>
      <c r="EQT1" s="12"/>
      <c r="EQU1" s="1"/>
      <c r="EQY1" s="12"/>
      <c r="EQZ1" s="1"/>
      <c r="ERD1" s="12"/>
      <c r="ERE1" s="1"/>
      <c r="ERI1" s="12"/>
      <c r="ERJ1" s="1"/>
      <c r="ERN1" s="12"/>
      <c r="ERO1" s="1"/>
      <c r="ERS1" s="12"/>
      <c r="ERT1" s="1"/>
      <c r="ERX1" s="12"/>
      <c r="ERY1" s="1"/>
      <c r="ESC1" s="12"/>
      <c r="ESD1" s="1"/>
      <c r="ESH1" s="12"/>
      <c r="ESI1" s="1"/>
      <c r="ESM1" s="12"/>
      <c r="ESN1" s="1"/>
      <c r="ESR1" s="12"/>
      <c r="ESS1" s="1"/>
      <c r="ESW1" s="12"/>
      <c r="ESX1" s="1"/>
      <c r="ETB1" s="12"/>
      <c r="ETC1" s="1"/>
      <c r="ETG1" s="12"/>
      <c r="ETH1" s="1"/>
      <c r="ETL1" s="12"/>
      <c r="ETM1" s="1"/>
      <c r="ETQ1" s="12"/>
      <c r="ETR1" s="1"/>
      <c r="ETV1" s="12"/>
      <c r="ETW1" s="1"/>
      <c r="EUA1" s="12"/>
      <c r="EUB1" s="1"/>
      <c r="EUF1" s="12"/>
      <c r="EUG1" s="1"/>
      <c r="EUK1" s="12"/>
      <c r="EUL1" s="1"/>
      <c r="EUP1" s="12"/>
      <c r="EUQ1" s="1"/>
      <c r="EUU1" s="12"/>
      <c r="EUV1" s="1"/>
      <c r="EUZ1" s="12"/>
      <c r="EVA1" s="1"/>
      <c r="EVE1" s="12"/>
      <c r="EVF1" s="1"/>
      <c r="EVJ1" s="12"/>
      <c r="EVK1" s="1"/>
      <c r="EVO1" s="12"/>
      <c r="EVP1" s="1"/>
      <c r="EVT1" s="12"/>
      <c r="EVU1" s="1"/>
      <c r="EVY1" s="12"/>
      <c r="EVZ1" s="1"/>
      <c r="EWD1" s="12"/>
      <c r="EWE1" s="1"/>
      <c r="EWI1" s="12"/>
      <c r="EWJ1" s="1"/>
      <c r="EWN1" s="12"/>
      <c r="EWO1" s="1"/>
      <c r="EWS1" s="12"/>
      <c r="EWT1" s="1"/>
      <c r="EWX1" s="12"/>
      <c r="EWY1" s="1"/>
      <c r="EXC1" s="12"/>
      <c r="EXD1" s="1"/>
      <c r="EXH1" s="12"/>
      <c r="EXI1" s="1"/>
      <c r="EXM1" s="12"/>
      <c r="EXN1" s="1"/>
      <c r="EXR1" s="12"/>
      <c r="EXS1" s="1"/>
      <c r="EXW1" s="12"/>
      <c r="EXX1" s="1"/>
      <c r="EYB1" s="12"/>
      <c r="EYC1" s="1"/>
      <c r="EYG1" s="12"/>
      <c r="EYH1" s="1"/>
      <c r="EYL1" s="12"/>
      <c r="EYM1" s="1"/>
      <c r="EYQ1" s="12"/>
      <c r="EYR1" s="1"/>
      <c r="EYV1" s="12"/>
      <c r="EYW1" s="1"/>
      <c r="EZA1" s="12"/>
      <c r="EZB1" s="1"/>
      <c r="EZF1" s="12"/>
      <c r="EZG1" s="1"/>
      <c r="EZK1" s="12"/>
      <c r="EZL1" s="1"/>
      <c r="EZP1" s="12"/>
      <c r="EZQ1" s="1"/>
      <c r="EZU1" s="12"/>
      <c r="EZV1" s="1"/>
      <c r="EZZ1" s="12"/>
      <c r="FAA1" s="1"/>
      <c r="FAE1" s="12"/>
      <c r="FAF1" s="1"/>
      <c r="FAJ1" s="12"/>
      <c r="FAK1" s="1"/>
      <c r="FAO1" s="12"/>
      <c r="FAP1" s="1"/>
      <c r="FAT1" s="12"/>
      <c r="FAU1" s="1"/>
      <c r="FAY1" s="12"/>
      <c r="FAZ1" s="1"/>
      <c r="FBD1" s="12"/>
      <c r="FBE1" s="1"/>
      <c r="FBI1" s="12"/>
      <c r="FBJ1" s="1"/>
      <c r="FBN1" s="12"/>
      <c r="FBO1" s="1"/>
      <c r="FBS1" s="12"/>
      <c r="FBT1" s="1"/>
      <c r="FBX1" s="12"/>
      <c r="FBY1" s="1"/>
      <c r="FCC1" s="12"/>
      <c r="FCD1" s="1"/>
      <c r="FCH1" s="12"/>
      <c r="FCI1" s="1"/>
      <c r="FCM1" s="12"/>
      <c r="FCN1" s="1"/>
      <c r="FCR1" s="12"/>
      <c r="FCS1" s="1"/>
      <c r="FCW1" s="12"/>
      <c r="FCX1" s="1"/>
      <c r="FDB1" s="12"/>
      <c r="FDC1" s="1"/>
      <c r="FDG1" s="12"/>
      <c r="FDH1" s="1"/>
      <c r="FDL1" s="12"/>
      <c r="FDM1" s="1"/>
      <c r="FDQ1" s="12"/>
      <c r="FDR1" s="1"/>
      <c r="FDV1" s="12"/>
      <c r="FDW1" s="1"/>
      <c r="FEA1" s="12"/>
      <c r="FEB1" s="1"/>
      <c r="FEF1" s="12"/>
      <c r="FEG1" s="1"/>
      <c r="FEK1" s="12"/>
      <c r="FEL1" s="1"/>
      <c r="FEP1" s="12"/>
      <c r="FEQ1" s="1"/>
      <c r="FEU1" s="12"/>
      <c r="FEV1" s="1"/>
      <c r="FEZ1" s="12"/>
      <c r="FFA1" s="1"/>
      <c r="FFE1" s="12"/>
      <c r="FFF1" s="1"/>
      <c r="FFJ1" s="12"/>
      <c r="FFK1" s="1"/>
      <c r="FFO1" s="12"/>
      <c r="FFP1" s="1"/>
      <c r="FFT1" s="12"/>
      <c r="FFU1" s="1"/>
      <c r="FFY1" s="12"/>
      <c r="FFZ1" s="1"/>
      <c r="FGD1" s="12"/>
      <c r="FGE1" s="1"/>
      <c r="FGI1" s="12"/>
      <c r="FGJ1" s="1"/>
      <c r="FGN1" s="12"/>
      <c r="FGO1" s="1"/>
      <c r="FGS1" s="12"/>
      <c r="FGT1" s="1"/>
      <c r="FGX1" s="12"/>
      <c r="FGY1" s="1"/>
      <c r="FHC1" s="12"/>
      <c r="FHD1" s="1"/>
      <c r="FHH1" s="12"/>
      <c r="FHI1" s="1"/>
      <c r="FHM1" s="12"/>
      <c r="FHN1" s="1"/>
      <c r="FHR1" s="12"/>
      <c r="FHS1" s="1"/>
      <c r="FHW1" s="12"/>
      <c r="FHX1" s="1"/>
      <c r="FIB1" s="12"/>
      <c r="FIC1" s="1"/>
      <c r="FIG1" s="12"/>
      <c r="FIH1" s="1"/>
      <c r="FIL1" s="12"/>
      <c r="FIM1" s="1"/>
      <c r="FIQ1" s="12"/>
      <c r="FIR1" s="1"/>
      <c r="FIV1" s="12"/>
      <c r="FIW1" s="1"/>
      <c r="FJA1" s="12"/>
      <c r="FJB1" s="1"/>
      <c r="FJF1" s="12"/>
      <c r="FJG1" s="1"/>
      <c r="FJK1" s="12"/>
      <c r="FJL1" s="1"/>
      <c r="FJP1" s="12"/>
      <c r="FJQ1" s="1"/>
      <c r="FJU1" s="12"/>
      <c r="FJV1" s="1"/>
      <c r="FJZ1" s="12"/>
      <c r="FKA1" s="1"/>
      <c r="FKE1" s="12"/>
      <c r="FKF1" s="1"/>
      <c r="FKJ1" s="12"/>
      <c r="FKK1" s="1"/>
      <c r="FKO1" s="12"/>
      <c r="FKP1" s="1"/>
      <c r="FKT1" s="12"/>
      <c r="FKU1" s="1"/>
      <c r="FKY1" s="12"/>
      <c r="FKZ1" s="1"/>
      <c r="FLD1" s="12"/>
      <c r="FLE1" s="1"/>
      <c r="FLI1" s="12"/>
      <c r="FLJ1" s="1"/>
      <c r="FLN1" s="12"/>
      <c r="FLO1" s="1"/>
      <c r="FLS1" s="12"/>
      <c r="FLT1" s="1"/>
      <c r="FLX1" s="12"/>
      <c r="FLY1" s="1"/>
      <c r="FMC1" s="12"/>
      <c r="FMD1" s="1"/>
      <c r="FMH1" s="12"/>
      <c r="FMI1" s="1"/>
      <c r="FMM1" s="12"/>
      <c r="FMN1" s="1"/>
      <c r="FMR1" s="12"/>
      <c r="FMS1" s="1"/>
      <c r="FMW1" s="12"/>
      <c r="FMX1" s="1"/>
      <c r="FNB1" s="12"/>
      <c r="FNC1" s="1"/>
      <c r="FNG1" s="12"/>
      <c r="FNH1" s="1"/>
      <c r="FNL1" s="12"/>
      <c r="FNM1" s="1"/>
      <c r="FNQ1" s="12"/>
      <c r="FNR1" s="1"/>
      <c r="FNV1" s="12"/>
      <c r="FNW1" s="1"/>
      <c r="FOA1" s="12"/>
      <c r="FOB1" s="1"/>
      <c r="FOF1" s="12"/>
      <c r="FOG1" s="1"/>
      <c r="FOK1" s="12"/>
      <c r="FOL1" s="1"/>
      <c r="FOP1" s="12"/>
      <c r="FOQ1" s="1"/>
      <c r="FOU1" s="12"/>
      <c r="FOV1" s="1"/>
      <c r="FOZ1" s="12"/>
      <c r="FPA1" s="1"/>
      <c r="FPE1" s="12"/>
      <c r="FPF1" s="1"/>
      <c r="FPJ1" s="12"/>
      <c r="FPK1" s="1"/>
      <c r="FPO1" s="12"/>
      <c r="FPP1" s="1"/>
      <c r="FPT1" s="12"/>
      <c r="FPU1" s="1"/>
      <c r="FPY1" s="12"/>
      <c r="FPZ1" s="1"/>
      <c r="FQD1" s="12"/>
      <c r="FQE1" s="1"/>
      <c r="FQI1" s="12"/>
      <c r="FQJ1" s="1"/>
      <c r="FQN1" s="12"/>
      <c r="FQO1" s="1"/>
      <c r="FQS1" s="12"/>
      <c r="FQT1" s="1"/>
      <c r="FQX1" s="12"/>
      <c r="FQY1" s="1"/>
      <c r="FRC1" s="12"/>
      <c r="FRD1" s="1"/>
      <c r="FRH1" s="12"/>
      <c r="FRI1" s="1"/>
      <c r="FRM1" s="12"/>
      <c r="FRN1" s="1"/>
      <c r="FRR1" s="12"/>
      <c r="FRS1" s="1"/>
      <c r="FRW1" s="12"/>
      <c r="FRX1" s="1"/>
      <c r="FSB1" s="12"/>
      <c r="FSC1" s="1"/>
      <c r="FSG1" s="12"/>
      <c r="FSH1" s="1"/>
      <c r="FSL1" s="12"/>
      <c r="FSM1" s="1"/>
      <c r="FSQ1" s="12"/>
      <c r="FSR1" s="1"/>
      <c r="FSV1" s="12"/>
      <c r="FSW1" s="1"/>
      <c r="FTA1" s="12"/>
      <c r="FTB1" s="1"/>
      <c r="FTF1" s="12"/>
      <c r="FTG1" s="1"/>
      <c r="FTK1" s="12"/>
      <c r="FTL1" s="1"/>
      <c r="FTP1" s="12"/>
      <c r="FTQ1" s="1"/>
      <c r="FTU1" s="12"/>
      <c r="FTV1" s="1"/>
      <c r="FTZ1" s="12"/>
      <c r="FUA1" s="1"/>
      <c r="FUE1" s="12"/>
      <c r="FUF1" s="1"/>
      <c r="FUJ1" s="12"/>
      <c r="FUK1" s="1"/>
      <c r="FUO1" s="12"/>
      <c r="FUP1" s="1"/>
      <c r="FUT1" s="12"/>
      <c r="FUU1" s="1"/>
      <c r="FUY1" s="12"/>
      <c r="FUZ1" s="1"/>
      <c r="FVD1" s="12"/>
      <c r="FVE1" s="1"/>
      <c r="FVI1" s="12"/>
      <c r="FVJ1" s="1"/>
      <c r="FVN1" s="12"/>
      <c r="FVO1" s="1"/>
      <c r="FVS1" s="12"/>
      <c r="FVT1" s="1"/>
      <c r="FVX1" s="12"/>
      <c r="FVY1" s="1"/>
      <c r="FWC1" s="12"/>
      <c r="FWD1" s="1"/>
      <c r="FWH1" s="12"/>
      <c r="FWI1" s="1"/>
      <c r="FWM1" s="12"/>
      <c r="FWN1" s="1"/>
      <c r="FWR1" s="12"/>
      <c r="FWS1" s="1"/>
      <c r="FWW1" s="12"/>
      <c r="FWX1" s="1"/>
      <c r="FXB1" s="12"/>
      <c r="FXC1" s="1"/>
      <c r="FXG1" s="12"/>
      <c r="FXH1" s="1"/>
      <c r="FXL1" s="12"/>
      <c r="FXM1" s="1"/>
      <c r="FXQ1" s="12"/>
      <c r="FXR1" s="1"/>
      <c r="FXV1" s="12"/>
      <c r="FXW1" s="1"/>
      <c r="FYA1" s="12"/>
      <c r="FYB1" s="1"/>
      <c r="FYF1" s="12"/>
      <c r="FYG1" s="1"/>
      <c r="FYK1" s="12"/>
      <c r="FYL1" s="1"/>
      <c r="FYP1" s="12"/>
      <c r="FYQ1" s="1"/>
      <c r="FYU1" s="12"/>
      <c r="FYV1" s="1"/>
      <c r="FYZ1" s="12"/>
      <c r="FZA1" s="1"/>
      <c r="FZE1" s="12"/>
      <c r="FZF1" s="1"/>
      <c r="FZJ1" s="12"/>
      <c r="FZK1" s="1"/>
      <c r="FZO1" s="12"/>
      <c r="FZP1" s="1"/>
      <c r="FZT1" s="12"/>
      <c r="FZU1" s="1"/>
      <c r="FZY1" s="12"/>
      <c r="FZZ1" s="1"/>
      <c r="GAD1" s="12"/>
      <c r="GAE1" s="1"/>
      <c r="GAI1" s="12"/>
      <c r="GAJ1" s="1"/>
      <c r="GAN1" s="12"/>
      <c r="GAO1" s="1"/>
      <c r="GAS1" s="12"/>
      <c r="GAT1" s="1"/>
      <c r="GAX1" s="12"/>
      <c r="GAY1" s="1"/>
      <c r="GBC1" s="12"/>
      <c r="GBD1" s="1"/>
      <c r="GBH1" s="12"/>
      <c r="GBI1" s="1"/>
      <c r="GBM1" s="12"/>
      <c r="GBN1" s="1"/>
      <c r="GBR1" s="12"/>
      <c r="GBS1" s="1"/>
      <c r="GBW1" s="12"/>
      <c r="GBX1" s="1"/>
      <c r="GCB1" s="12"/>
      <c r="GCC1" s="1"/>
      <c r="GCG1" s="12"/>
      <c r="GCH1" s="1"/>
      <c r="GCL1" s="12"/>
      <c r="GCM1" s="1"/>
      <c r="GCQ1" s="12"/>
      <c r="GCR1" s="1"/>
      <c r="GCV1" s="12"/>
      <c r="GCW1" s="1"/>
      <c r="GDA1" s="12"/>
      <c r="GDB1" s="1"/>
      <c r="GDF1" s="12"/>
      <c r="GDG1" s="1"/>
      <c r="GDK1" s="12"/>
      <c r="GDL1" s="1"/>
      <c r="GDP1" s="12"/>
      <c r="GDQ1" s="1"/>
      <c r="GDU1" s="12"/>
      <c r="GDV1" s="1"/>
      <c r="GDZ1" s="12"/>
      <c r="GEA1" s="1"/>
      <c r="GEE1" s="12"/>
      <c r="GEF1" s="1"/>
      <c r="GEJ1" s="12"/>
      <c r="GEK1" s="1"/>
      <c r="GEO1" s="12"/>
      <c r="GEP1" s="1"/>
      <c r="GET1" s="12"/>
      <c r="GEU1" s="1"/>
      <c r="GEY1" s="12"/>
      <c r="GEZ1" s="1"/>
      <c r="GFD1" s="12"/>
      <c r="GFE1" s="1"/>
      <c r="GFI1" s="12"/>
      <c r="GFJ1" s="1"/>
      <c r="GFN1" s="12"/>
      <c r="GFO1" s="1"/>
      <c r="GFS1" s="12"/>
      <c r="GFT1" s="1"/>
      <c r="GFX1" s="12"/>
      <c r="GFY1" s="1"/>
      <c r="GGC1" s="12"/>
      <c r="GGD1" s="1"/>
      <c r="GGH1" s="12"/>
      <c r="GGI1" s="1"/>
      <c r="GGM1" s="12"/>
      <c r="GGN1" s="1"/>
      <c r="GGR1" s="12"/>
      <c r="GGS1" s="1"/>
      <c r="GGW1" s="12"/>
      <c r="GGX1" s="1"/>
      <c r="GHB1" s="12"/>
      <c r="GHC1" s="1"/>
      <c r="GHG1" s="12"/>
      <c r="GHH1" s="1"/>
      <c r="GHL1" s="12"/>
      <c r="GHM1" s="1"/>
      <c r="GHQ1" s="12"/>
      <c r="GHR1" s="1"/>
      <c r="GHV1" s="12"/>
      <c r="GHW1" s="1"/>
      <c r="GIA1" s="12"/>
      <c r="GIB1" s="1"/>
      <c r="GIF1" s="12"/>
      <c r="GIG1" s="1"/>
      <c r="GIK1" s="12"/>
      <c r="GIL1" s="1"/>
      <c r="GIP1" s="12"/>
      <c r="GIQ1" s="1"/>
      <c r="GIU1" s="12"/>
      <c r="GIV1" s="1"/>
      <c r="GIZ1" s="12"/>
      <c r="GJA1" s="1"/>
      <c r="GJE1" s="12"/>
      <c r="GJF1" s="1"/>
      <c r="GJJ1" s="12"/>
      <c r="GJK1" s="1"/>
      <c r="GJO1" s="12"/>
      <c r="GJP1" s="1"/>
      <c r="GJT1" s="12"/>
      <c r="GJU1" s="1"/>
      <c r="GJY1" s="12"/>
      <c r="GJZ1" s="1"/>
      <c r="GKD1" s="12"/>
      <c r="GKE1" s="1"/>
      <c r="GKI1" s="12"/>
      <c r="GKJ1" s="1"/>
      <c r="GKN1" s="12"/>
      <c r="GKO1" s="1"/>
      <c r="GKS1" s="12"/>
      <c r="GKT1" s="1"/>
      <c r="GKX1" s="12"/>
      <c r="GKY1" s="1"/>
      <c r="GLC1" s="12"/>
      <c r="GLD1" s="1"/>
      <c r="GLH1" s="12"/>
      <c r="GLI1" s="1"/>
      <c r="GLM1" s="12"/>
      <c r="GLN1" s="1"/>
      <c r="GLR1" s="12"/>
      <c r="GLS1" s="1"/>
      <c r="GLW1" s="12"/>
      <c r="GLX1" s="1"/>
      <c r="GMB1" s="12"/>
      <c r="GMC1" s="1"/>
      <c r="GMG1" s="12"/>
      <c r="GMH1" s="1"/>
      <c r="GML1" s="12"/>
      <c r="GMM1" s="1"/>
      <c r="GMQ1" s="12"/>
      <c r="GMR1" s="1"/>
      <c r="GMV1" s="12"/>
      <c r="GMW1" s="1"/>
      <c r="GNA1" s="12"/>
      <c r="GNB1" s="1"/>
      <c r="GNF1" s="12"/>
      <c r="GNG1" s="1"/>
      <c r="GNK1" s="12"/>
      <c r="GNL1" s="1"/>
      <c r="GNP1" s="12"/>
      <c r="GNQ1" s="1"/>
      <c r="GNU1" s="12"/>
      <c r="GNV1" s="1"/>
      <c r="GNZ1" s="12"/>
      <c r="GOA1" s="1"/>
      <c r="GOE1" s="12"/>
      <c r="GOF1" s="1"/>
      <c r="GOJ1" s="12"/>
      <c r="GOK1" s="1"/>
      <c r="GOO1" s="12"/>
      <c r="GOP1" s="1"/>
      <c r="GOT1" s="12"/>
      <c r="GOU1" s="1"/>
      <c r="GOY1" s="12"/>
      <c r="GOZ1" s="1"/>
      <c r="GPD1" s="12"/>
      <c r="GPE1" s="1"/>
      <c r="GPI1" s="12"/>
      <c r="GPJ1" s="1"/>
      <c r="GPN1" s="12"/>
      <c r="GPO1" s="1"/>
      <c r="GPS1" s="12"/>
      <c r="GPT1" s="1"/>
      <c r="GPX1" s="12"/>
      <c r="GPY1" s="1"/>
      <c r="GQC1" s="12"/>
      <c r="GQD1" s="1"/>
      <c r="GQH1" s="12"/>
      <c r="GQI1" s="1"/>
      <c r="GQM1" s="12"/>
      <c r="GQN1" s="1"/>
      <c r="GQR1" s="12"/>
      <c r="GQS1" s="1"/>
      <c r="GQW1" s="12"/>
      <c r="GQX1" s="1"/>
      <c r="GRB1" s="12"/>
      <c r="GRC1" s="1"/>
      <c r="GRG1" s="12"/>
      <c r="GRH1" s="1"/>
      <c r="GRL1" s="12"/>
      <c r="GRM1" s="1"/>
      <c r="GRQ1" s="12"/>
      <c r="GRR1" s="1"/>
      <c r="GRV1" s="12"/>
      <c r="GRW1" s="1"/>
      <c r="GSA1" s="12"/>
      <c r="GSB1" s="1"/>
      <c r="GSF1" s="12"/>
      <c r="GSG1" s="1"/>
      <c r="GSK1" s="12"/>
      <c r="GSL1" s="1"/>
      <c r="GSP1" s="12"/>
      <c r="GSQ1" s="1"/>
      <c r="GSU1" s="12"/>
      <c r="GSV1" s="1"/>
      <c r="GSZ1" s="12"/>
      <c r="GTA1" s="1"/>
      <c r="GTE1" s="12"/>
      <c r="GTF1" s="1"/>
      <c r="GTJ1" s="12"/>
      <c r="GTK1" s="1"/>
      <c r="GTO1" s="12"/>
      <c r="GTP1" s="1"/>
      <c r="GTT1" s="12"/>
      <c r="GTU1" s="1"/>
      <c r="GTY1" s="12"/>
      <c r="GTZ1" s="1"/>
      <c r="GUD1" s="12"/>
      <c r="GUE1" s="1"/>
      <c r="GUI1" s="12"/>
      <c r="GUJ1" s="1"/>
      <c r="GUN1" s="12"/>
      <c r="GUO1" s="1"/>
      <c r="GUS1" s="12"/>
      <c r="GUT1" s="1"/>
      <c r="GUX1" s="12"/>
      <c r="GUY1" s="1"/>
      <c r="GVC1" s="12"/>
      <c r="GVD1" s="1"/>
      <c r="GVH1" s="12"/>
      <c r="GVI1" s="1"/>
      <c r="GVM1" s="12"/>
      <c r="GVN1" s="1"/>
      <c r="GVR1" s="12"/>
      <c r="GVS1" s="1"/>
      <c r="GVW1" s="12"/>
      <c r="GVX1" s="1"/>
      <c r="GWB1" s="12"/>
      <c r="GWC1" s="1"/>
      <c r="GWG1" s="12"/>
      <c r="GWH1" s="1"/>
      <c r="GWL1" s="12"/>
      <c r="GWM1" s="1"/>
      <c r="GWQ1" s="12"/>
      <c r="GWR1" s="1"/>
      <c r="GWV1" s="12"/>
      <c r="GWW1" s="1"/>
      <c r="GXA1" s="12"/>
      <c r="GXB1" s="1"/>
      <c r="GXF1" s="12"/>
      <c r="GXG1" s="1"/>
      <c r="GXK1" s="12"/>
      <c r="GXL1" s="1"/>
      <c r="GXP1" s="12"/>
      <c r="GXQ1" s="1"/>
      <c r="GXU1" s="12"/>
      <c r="GXV1" s="1"/>
      <c r="GXZ1" s="12"/>
      <c r="GYA1" s="1"/>
      <c r="GYE1" s="12"/>
      <c r="GYF1" s="1"/>
      <c r="GYJ1" s="12"/>
      <c r="GYK1" s="1"/>
      <c r="GYO1" s="12"/>
      <c r="GYP1" s="1"/>
      <c r="GYT1" s="12"/>
      <c r="GYU1" s="1"/>
      <c r="GYY1" s="12"/>
      <c r="GYZ1" s="1"/>
      <c r="GZD1" s="12"/>
      <c r="GZE1" s="1"/>
      <c r="GZI1" s="12"/>
      <c r="GZJ1" s="1"/>
      <c r="GZN1" s="12"/>
      <c r="GZO1" s="1"/>
      <c r="GZS1" s="12"/>
      <c r="GZT1" s="1"/>
      <c r="GZX1" s="12"/>
      <c r="GZY1" s="1"/>
      <c r="HAC1" s="12"/>
      <c r="HAD1" s="1"/>
      <c r="HAH1" s="12"/>
      <c r="HAI1" s="1"/>
      <c r="HAM1" s="12"/>
      <c r="HAN1" s="1"/>
      <c r="HAR1" s="12"/>
      <c r="HAS1" s="1"/>
      <c r="HAW1" s="12"/>
      <c r="HAX1" s="1"/>
      <c r="HBB1" s="12"/>
      <c r="HBC1" s="1"/>
      <c r="HBG1" s="12"/>
      <c r="HBH1" s="1"/>
      <c r="HBL1" s="12"/>
      <c r="HBM1" s="1"/>
      <c r="HBQ1" s="12"/>
      <c r="HBR1" s="1"/>
      <c r="HBV1" s="12"/>
      <c r="HBW1" s="1"/>
      <c r="HCA1" s="12"/>
      <c r="HCB1" s="1"/>
      <c r="HCF1" s="12"/>
      <c r="HCG1" s="1"/>
      <c r="HCK1" s="12"/>
      <c r="HCL1" s="1"/>
      <c r="HCP1" s="12"/>
      <c r="HCQ1" s="1"/>
      <c r="HCU1" s="12"/>
      <c r="HCV1" s="1"/>
      <c r="HCZ1" s="12"/>
      <c r="HDA1" s="1"/>
      <c r="HDE1" s="12"/>
      <c r="HDF1" s="1"/>
      <c r="HDJ1" s="12"/>
      <c r="HDK1" s="1"/>
      <c r="HDO1" s="12"/>
      <c r="HDP1" s="1"/>
      <c r="HDT1" s="12"/>
      <c r="HDU1" s="1"/>
      <c r="HDY1" s="12"/>
      <c r="HDZ1" s="1"/>
      <c r="HED1" s="12"/>
      <c r="HEE1" s="1"/>
      <c r="HEI1" s="12"/>
      <c r="HEJ1" s="1"/>
      <c r="HEN1" s="12"/>
      <c r="HEO1" s="1"/>
      <c r="HES1" s="12"/>
      <c r="HET1" s="1"/>
      <c r="HEX1" s="12"/>
      <c r="HEY1" s="1"/>
      <c r="HFC1" s="12"/>
      <c r="HFD1" s="1"/>
      <c r="HFH1" s="12"/>
      <c r="HFI1" s="1"/>
      <c r="HFM1" s="12"/>
      <c r="HFN1" s="1"/>
      <c r="HFR1" s="12"/>
      <c r="HFS1" s="1"/>
      <c r="HFW1" s="12"/>
      <c r="HFX1" s="1"/>
      <c r="HGB1" s="12"/>
      <c r="HGC1" s="1"/>
      <c r="HGG1" s="12"/>
      <c r="HGH1" s="1"/>
      <c r="HGL1" s="12"/>
      <c r="HGM1" s="1"/>
      <c r="HGQ1" s="12"/>
      <c r="HGR1" s="1"/>
      <c r="HGV1" s="12"/>
      <c r="HGW1" s="1"/>
      <c r="HHA1" s="12"/>
      <c r="HHB1" s="1"/>
      <c r="HHF1" s="12"/>
      <c r="HHG1" s="1"/>
      <c r="HHK1" s="12"/>
      <c r="HHL1" s="1"/>
      <c r="HHP1" s="12"/>
      <c r="HHQ1" s="1"/>
      <c r="HHU1" s="12"/>
      <c r="HHV1" s="1"/>
      <c r="HHZ1" s="12"/>
      <c r="HIA1" s="1"/>
      <c r="HIE1" s="12"/>
      <c r="HIF1" s="1"/>
      <c r="HIJ1" s="12"/>
      <c r="HIK1" s="1"/>
      <c r="HIO1" s="12"/>
      <c r="HIP1" s="1"/>
      <c r="HIT1" s="12"/>
      <c r="HIU1" s="1"/>
      <c r="HIY1" s="12"/>
      <c r="HIZ1" s="1"/>
      <c r="HJD1" s="12"/>
      <c r="HJE1" s="1"/>
      <c r="HJI1" s="12"/>
      <c r="HJJ1" s="1"/>
      <c r="HJN1" s="12"/>
      <c r="HJO1" s="1"/>
      <c r="HJS1" s="12"/>
      <c r="HJT1" s="1"/>
      <c r="HJX1" s="12"/>
      <c r="HJY1" s="1"/>
      <c r="HKC1" s="12"/>
      <c r="HKD1" s="1"/>
      <c r="HKH1" s="12"/>
      <c r="HKI1" s="1"/>
      <c r="HKM1" s="12"/>
      <c r="HKN1" s="1"/>
      <c r="HKR1" s="12"/>
      <c r="HKS1" s="1"/>
      <c r="HKW1" s="12"/>
      <c r="HKX1" s="1"/>
      <c r="HLB1" s="12"/>
      <c r="HLC1" s="1"/>
      <c r="HLG1" s="12"/>
      <c r="HLH1" s="1"/>
      <c r="HLL1" s="12"/>
      <c r="HLM1" s="1"/>
      <c r="HLQ1" s="12"/>
      <c r="HLR1" s="1"/>
      <c r="HLV1" s="12"/>
      <c r="HLW1" s="1"/>
      <c r="HMA1" s="12"/>
      <c r="HMB1" s="1"/>
      <c r="HMF1" s="12"/>
      <c r="HMG1" s="1"/>
      <c r="HMK1" s="12"/>
      <c r="HML1" s="1"/>
      <c r="HMP1" s="12"/>
      <c r="HMQ1" s="1"/>
      <c r="HMU1" s="12"/>
      <c r="HMV1" s="1"/>
      <c r="HMZ1" s="12"/>
      <c r="HNA1" s="1"/>
      <c r="HNE1" s="12"/>
      <c r="HNF1" s="1"/>
      <c r="HNJ1" s="12"/>
      <c r="HNK1" s="1"/>
      <c r="HNO1" s="12"/>
      <c r="HNP1" s="1"/>
      <c r="HNT1" s="12"/>
      <c r="HNU1" s="1"/>
      <c r="HNY1" s="12"/>
      <c r="HNZ1" s="1"/>
      <c r="HOD1" s="12"/>
      <c r="HOE1" s="1"/>
      <c r="HOI1" s="12"/>
      <c r="HOJ1" s="1"/>
      <c r="HON1" s="12"/>
      <c r="HOO1" s="1"/>
      <c r="HOS1" s="12"/>
      <c r="HOT1" s="1"/>
      <c r="HOX1" s="12"/>
      <c r="HOY1" s="1"/>
      <c r="HPC1" s="12"/>
      <c r="HPD1" s="1"/>
      <c r="HPH1" s="12"/>
      <c r="HPI1" s="1"/>
      <c r="HPM1" s="12"/>
      <c r="HPN1" s="1"/>
      <c r="HPR1" s="12"/>
      <c r="HPS1" s="1"/>
      <c r="HPW1" s="12"/>
      <c r="HPX1" s="1"/>
      <c r="HQB1" s="12"/>
      <c r="HQC1" s="1"/>
      <c r="HQG1" s="12"/>
      <c r="HQH1" s="1"/>
      <c r="HQL1" s="12"/>
      <c r="HQM1" s="1"/>
      <c r="HQQ1" s="12"/>
      <c r="HQR1" s="1"/>
      <c r="HQV1" s="12"/>
      <c r="HQW1" s="1"/>
      <c r="HRA1" s="12"/>
      <c r="HRB1" s="1"/>
      <c r="HRF1" s="12"/>
      <c r="HRG1" s="1"/>
      <c r="HRK1" s="12"/>
      <c r="HRL1" s="1"/>
      <c r="HRP1" s="12"/>
      <c r="HRQ1" s="1"/>
      <c r="HRU1" s="12"/>
      <c r="HRV1" s="1"/>
      <c r="HRZ1" s="12"/>
      <c r="HSA1" s="1"/>
      <c r="HSE1" s="12"/>
      <c r="HSF1" s="1"/>
      <c r="HSJ1" s="12"/>
      <c r="HSK1" s="1"/>
      <c r="HSO1" s="12"/>
      <c r="HSP1" s="1"/>
      <c r="HST1" s="12"/>
      <c r="HSU1" s="1"/>
      <c r="HSY1" s="12"/>
      <c r="HSZ1" s="1"/>
      <c r="HTD1" s="12"/>
      <c r="HTE1" s="1"/>
      <c r="HTI1" s="12"/>
      <c r="HTJ1" s="1"/>
      <c r="HTN1" s="12"/>
      <c r="HTO1" s="1"/>
      <c r="HTS1" s="12"/>
      <c r="HTT1" s="1"/>
      <c r="HTX1" s="12"/>
      <c r="HTY1" s="1"/>
      <c r="HUC1" s="12"/>
      <c r="HUD1" s="1"/>
      <c r="HUH1" s="12"/>
      <c r="HUI1" s="1"/>
      <c r="HUM1" s="12"/>
      <c r="HUN1" s="1"/>
      <c r="HUR1" s="12"/>
      <c r="HUS1" s="1"/>
      <c r="HUW1" s="12"/>
      <c r="HUX1" s="1"/>
      <c r="HVB1" s="12"/>
      <c r="HVC1" s="1"/>
      <c r="HVG1" s="12"/>
      <c r="HVH1" s="1"/>
      <c r="HVL1" s="12"/>
      <c r="HVM1" s="1"/>
      <c r="HVQ1" s="12"/>
      <c r="HVR1" s="1"/>
      <c r="HVV1" s="12"/>
      <c r="HVW1" s="1"/>
      <c r="HWA1" s="12"/>
      <c r="HWB1" s="1"/>
      <c r="HWF1" s="12"/>
      <c r="HWG1" s="1"/>
      <c r="HWK1" s="12"/>
      <c r="HWL1" s="1"/>
      <c r="HWP1" s="12"/>
      <c r="HWQ1" s="1"/>
      <c r="HWU1" s="12"/>
      <c r="HWV1" s="1"/>
      <c r="HWZ1" s="12"/>
      <c r="HXA1" s="1"/>
      <c r="HXE1" s="12"/>
      <c r="HXF1" s="1"/>
      <c r="HXJ1" s="12"/>
      <c r="HXK1" s="1"/>
      <c r="HXO1" s="12"/>
      <c r="HXP1" s="1"/>
      <c r="HXT1" s="12"/>
      <c r="HXU1" s="1"/>
      <c r="HXY1" s="12"/>
      <c r="HXZ1" s="1"/>
      <c r="HYD1" s="12"/>
      <c r="HYE1" s="1"/>
      <c r="HYI1" s="12"/>
      <c r="HYJ1" s="1"/>
      <c r="HYN1" s="12"/>
      <c r="HYO1" s="1"/>
      <c r="HYS1" s="12"/>
      <c r="HYT1" s="1"/>
      <c r="HYX1" s="12"/>
      <c r="HYY1" s="1"/>
      <c r="HZC1" s="12"/>
      <c r="HZD1" s="1"/>
      <c r="HZH1" s="12"/>
      <c r="HZI1" s="1"/>
      <c r="HZM1" s="12"/>
      <c r="HZN1" s="1"/>
      <c r="HZR1" s="12"/>
      <c r="HZS1" s="1"/>
      <c r="HZW1" s="12"/>
      <c r="HZX1" s="1"/>
      <c r="IAB1" s="12"/>
      <c r="IAC1" s="1"/>
      <c r="IAG1" s="12"/>
      <c r="IAH1" s="1"/>
      <c r="IAL1" s="12"/>
      <c r="IAM1" s="1"/>
      <c r="IAQ1" s="12"/>
      <c r="IAR1" s="1"/>
      <c r="IAV1" s="12"/>
      <c r="IAW1" s="1"/>
      <c r="IBA1" s="12"/>
      <c r="IBB1" s="1"/>
      <c r="IBF1" s="12"/>
      <c r="IBG1" s="1"/>
      <c r="IBK1" s="12"/>
      <c r="IBL1" s="1"/>
      <c r="IBP1" s="12"/>
      <c r="IBQ1" s="1"/>
      <c r="IBU1" s="12"/>
      <c r="IBV1" s="1"/>
      <c r="IBZ1" s="12"/>
      <c r="ICA1" s="1"/>
      <c r="ICE1" s="12"/>
      <c r="ICF1" s="1"/>
      <c r="ICJ1" s="12"/>
      <c r="ICK1" s="1"/>
      <c r="ICO1" s="12"/>
      <c r="ICP1" s="1"/>
      <c r="ICT1" s="12"/>
      <c r="ICU1" s="1"/>
      <c r="ICY1" s="12"/>
      <c r="ICZ1" s="1"/>
      <c r="IDD1" s="12"/>
      <c r="IDE1" s="1"/>
      <c r="IDI1" s="12"/>
      <c r="IDJ1" s="1"/>
      <c r="IDN1" s="12"/>
      <c r="IDO1" s="1"/>
      <c r="IDS1" s="12"/>
      <c r="IDT1" s="1"/>
      <c r="IDX1" s="12"/>
      <c r="IDY1" s="1"/>
      <c r="IEC1" s="12"/>
      <c r="IED1" s="1"/>
      <c r="IEH1" s="12"/>
      <c r="IEI1" s="1"/>
      <c r="IEM1" s="12"/>
      <c r="IEN1" s="1"/>
      <c r="IER1" s="12"/>
      <c r="IES1" s="1"/>
      <c r="IEW1" s="12"/>
      <c r="IEX1" s="1"/>
      <c r="IFB1" s="12"/>
      <c r="IFC1" s="1"/>
      <c r="IFG1" s="12"/>
      <c r="IFH1" s="1"/>
      <c r="IFL1" s="12"/>
      <c r="IFM1" s="1"/>
      <c r="IFQ1" s="12"/>
      <c r="IFR1" s="1"/>
      <c r="IFV1" s="12"/>
      <c r="IFW1" s="1"/>
      <c r="IGA1" s="12"/>
      <c r="IGB1" s="1"/>
      <c r="IGF1" s="12"/>
      <c r="IGG1" s="1"/>
      <c r="IGK1" s="12"/>
      <c r="IGL1" s="1"/>
      <c r="IGP1" s="12"/>
      <c r="IGQ1" s="1"/>
      <c r="IGU1" s="12"/>
      <c r="IGV1" s="1"/>
      <c r="IGZ1" s="12"/>
      <c r="IHA1" s="1"/>
      <c r="IHE1" s="12"/>
      <c r="IHF1" s="1"/>
      <c r="IHJ1" s="12"/>
      <c r="IHK1" s="1"/>
      <c r="IHO1" s="12"/>
      <c r="IHP1" s="1"/>
      <c r="IHT1" s="12"/>
      <c r="IHU1" s="1"/>
      <c r="IHY1" s="12"/>
      <c r="IHZ1" s="1"/>
      <c r="IID1" s="12"/>
      <c r="IIE1" s="1"/>
      <c r="III1" s="12"/>
      <c r="IIJ1" s="1"/>
      <c r="IIN1" s="12"/>
      <c r="IIO1" s="1"/>
      <c r="IIS1" s="12"/>
      <c r="IIT1" s="1"/>
      <c r="IIX1" s="12"/>
      <c r="IIY1" s="1"/>
      <c r="IJC1" s="12"/>
      <c r="IJD1" s="1"/>
      <c r="IJH1" s="12"/>
      <c r="IJI1" s="1"/>
      <c r="IJM1" s="12"/>
      <c r="IJN1" s="1"/>
      <c r="IJR1" s="12"/>
      <c r="IJS1" s="1"/>
      <c r="IJW1" s="12"/>
      <c r="IJX1" s="1"/>
      <c r="IKB1" s="12"/>
      <c r="IKC1" s="1"/>
      <c r="IKG1" s="12"/>
      <c r="IKH1" s="1"/>
      <c r="IKL1" s="12"/>
      <c r="IKM1" s="1"/>
      <c r="IKQ1" s="12"/>
      <c r="IKR1" s="1"/>
      <c r="IKV1" s="12"/>
      <c r="IKW1" s="1"/>
      <c r="ILA1" s="12"/>
      <c r="ILB1" s="1"/>
      <c r="ILF1" s="12"/>
      <c r="ILG1" s="1"/>
      <c r="ILK1" s="12"/>
      <c r="ILL1" s="1"/>
      <c r="ILP1" s="12"/>
      <c r="ILQ1" s="1"/>
      <c r="ILU1" s="12"/>
      <c r="ILV1" s="1"/>
      <c r="ILZ1" s="12"/>
      <c r="IMA1" s="1"/>
      <c r="IME1" s="12"/>
      <c r="IMF1" s="1"/>
      <c r="IMJ1" s="12"/>
      <c r="IMK1" s="1"/>
      <c r="IMO1" s="12"/>
      <c r="IMP1" s="1"/>
      <c r="IMT1" s="12"/>
      <c r="IMU1" s="1"/>
      <c r="IMY1" s="12"/>
      <c r="IMZ1" s="1"/>
      <c r="IND1" s="12"/>
      <c r="INE1" s="1"/>
      <c r="INI1" s="12"/>
      <c r="INJ1" s="1"/>
      <c r="INN1" s="12"/>
      <c r="INO1" s="1"/>
      <c r="INS1" s="12"/>
      <c r="INT1" s="1"/>
      <c r="INX1" s="12"/>
      <c r="INY1" s="1"/>
      <c r="IOC1" s="12"/>
      <c r="IOD1" s="1"/>
      <c r="IOH1" s="12"/>
      <c r="IOI1" s="1"/>
      <c r="IOM1" s="12"/>
      <c r="ION1" s="1"/>
      <c r="IOR1" s="12"/>
      <c r="IOS1" s="1"/>
      <c r="IOW1" s="12"/>
      <c r="IOX1" s="1"/>
      <c r="IPB1" s="12"/>
      <c r="IPC1" s="1"/>
      <c r="IPG1" s="12"/>
      <c r="IPH1" s="1"/>
      <c r="IPL1" s="12"/>
      <c r="IPM1" s="1"/>
      <c r="IPQ1" s="12"/>
      <c r="IPR1" s="1"/>
      <c r="IPV1" s="12"/>
      <c r="IPW1" s="1"/>
      <c r="IQA1" s="12"/>
      <c r="IQB1" s="1"/>
      <c r="IQF1" s="12"/>
      <c r="IQG1" s="1"/>
      <c r="IQK1" s="12"/>
      <c r="IQL1" s="1"/>
      <c r="IQP1" s="12"/>
      <c r="IQQ1" s="1"/>
      <c r="IQU1" s="12"/>
      <c r="IQV1" s="1"/>
      <c r="IQZ1" s="12"/>
      <c r="IRA1" s="1"/>
      <c r="IRE1" s="12"/>
      <c r="IRF1" s="1"/>
      <c r="IRJ1" s="12"/>
      <c r="IRK1" s="1"/>
      <c r="IRO1" s="12"/>
      <c r="IRP1" s="1"/>
      <c r="IRT1" s="12"/>
      <c r="IRU1" s="1"/>
      <c r="IRY1" s="12"/>
      <c r="IRZ1" s="1"/>
      <c r="ISD1" s="12"/>
      <c r="ISE1" s="1"/>
      <c r="ISI1" s="12"/>
      <c r="ISJ1" s="1"/>
      <c r="ISN1" s="12"/>
      <c r="ISO1" s="1"/>
      <c r="ISS1" s="12"/>
      <c r="IST1" s="1"/>
      <c r="ISX1" s="12"/>
      <c r="ISY1" s="1"/>
      <c r="ITC1" s="12"/>
      <c r="ITD1" s="1"/>
      <c r="ITH1" s="12"/>
      <c r="ITI1" s="1"/>
      <c r="ITM1" s="12"/>
      <c r="ITN1" s="1"/>
      <c r="ITR1" s="12"/>
      <c r="ITS1" s="1"/>
      <c r="ITW1" s="12"/>
      <c r="ITX1" s="1"/>
      <c r="IUB1" s="12"/>
      <c r="IUC1" s="1"/>
      <c r="IUG1" s="12"/>
      <c r="IUH1" s="1"/>
      <c r="IUL1" s="12"/>
      <c r="IUM1" s="1"/>
      <c r="IUQ1" s="12"/>
      <c r="IUR1" s="1"/>
      <c r="IUV1" s="12"/>
      <c r="IUW1" s="1"/>
      <c r="IVA1" s="12"/>
      <c r="IVB1" s="1"/>
      <c r="IVF1" s="12"/>
      <c r="IVG1" s="1"/>
      <c r="IVK1" s="12"/>
      <c r="IVL1" s="1"/>
      <c r="IVP1" s="12"/>
      <c r="IVQ1" s="1"/>
      <c r="IVU1" s="12"/>
      <c r="IVV1" s="1"/>
      <c r="IVZ1" s="12"/>
      <c r="IWA1" s="1"/>
      <c r="IWE1" s="12"/>
      <c r="IWF1" s="1"/>
      <c r="IWJ1" s="12"/>
      <c r="IWK1" s="1"/>
      <c r="IWO1" s="12"/>
      <c r="IWP1" s="1"/>
      <c r="IWT1" s="12"/>
      <c r="IWU1" s="1"/>
      <c r="IWY1" s="12"/>
      <c r="IWZ1" s="1"/>
      <c r="IXD1" s="12"/>
      <c r="IXE1" s="1"/>
      <c r="IXI1" s="12"/>
      <c r="IXJ1" s="1"/>
      <c r="IXN1" s="12"/>
      <c r="IXO1" s="1"/>
      <c r="IXS1" s="12"/>
      <c r="IXT1" s="1"/>
      <c r="IXX1" s="12"/>
      <c r="IXY1" s="1"/>
      <c r="IYC1" s="12"/>
      <c r="IYD1" s="1"/>
      <c r="IYH1" s="12"/>
      <c r="IYI1" s="1"/>
      <c r="IYM1" s="12"/>
      <c r="IYN1" s="1"/>
      <c r="IYR1" s="12"/>
      <c r="IYS1" s="1"/>
      <c r="IYW1" s="12"/>
      <c r="IYX1" s="1"/>
      <c r="IZB1" s="12"/>
      <c r="IZC1" s="1"/>
      <c r="IZG1" s="12"/>
      <c r="IZH1" s="1"/>
      <c r="IZL1" s="12"/>
      <c r="IZM1" s="1"/>
      <c r="IZQ1" s="12"/>
      <c r="IZR1" s="1"/>
      <c r="IZV1" s="12"/>
      <c r="IZW1" s="1"/>
      <c r="JAA1" s="12"/>
      <c r="JAB1" s="1"/>
      <c r="JAF1" s="12"/>
      <c r="JAG1" s="1"/>
      <c r="JAK1" s="12"/>
      <c r="JAL1" s="1"/>
      <c r="JAP1" s="12"/>
      <c r="JAQ1" s="1"/>
      <c r="JAU1" s="12"/>
      <c r="JAV1" s="1"/>
      <c r="JAZ1" s="12"/>
      <c r="JBA1" s="1"/>
      <c r="JBE1" s="12"/>
      <c r="JBF1" s="1"/>
      <c r="JBJ1" s="12"/>
      <c r="JBK1" s="1"/>
      <c r="JBO1" s="12"/>
      <c r="JBP1" s="1"/>
      <c r="JBT1" s="12"/>
      <c r="JBU1" s="1"/>
      <c r="JBY1" s="12"/>
      <c r="JBZ1" s="1"/>
      <c r="JCD1" s="12"/>
      <c r="JCE1" s="1"/>
      <c r="JCI1" s="12"/>
      <c r="JCJ1" s="1"/>
      <c r="JCN1" s="12"/>
      <c r="JCO1" s="1"/>
      <c r="JCS1" s="12"/>
      <c r="JCT1" s="1"/>
      <c r="JCX1" s="12"/>
      <c r="JCY1" s="1"/>
      <c r="JDC1" s="12"/>
      <c r="JDD1" s="1"/>
      <c r="JDH1" s="12"/>
      <c r="JDI1" s="1"/>
      <c r="JDM1" s="12"/>
      <c r="JDN1" s="1"/>
      <c r="JDR1" s="12"/>
      <c r="JDS1" s="1"/>
      <c r="JDW1" s="12"/>
      <c r="JDX1" s="1"/>
      <c r="JEB1" s="12"/>
      <c r="JEC1" s="1"/>
      <c r="JEG1" s="12"/>
      <c r="JEH1" s="1"/>
      <c r="JEL1" s="12"/>
      <c r="JEM1" s="1"/>
      <c r="JEQ1" s="12"/>
      <c r="JER1" s="1"/>
      <c r="JEV1" s="12"/>
      <c r="JEW1" s="1"/>
      <c r="JFA1" s="12"/>
      <c r="JFB1" s="1"/>
      <c r="JFF1" s="12"/>
      <c r="JFG1" s="1"/>
      <c r="JFK1" s="12"/>
      <c r="JFL1" s="1"/>
      <c r="JFP1" s="12"/>
      <c r="JFQ1" s="1"/>
      <c r="JFU1" s="12"/>
      <c r="JFV1" s="1"/>
      <c r="JFZ1" s="12"/>
      <c r="JGA1" s="1"/>
      <c r="JGE1" s="12"/>
      <c r="JGF1" s="1"/>
      <c r="JGJ1" s="12"/>
      <c r="JGK1" s="1"/>
      <c r="JGO1" s="12"/>
      <c r="JGP1" s="1"/>
      <c r="JGT1" s="12"/>
      <c r="JGU1" s="1"/>
      <c r="JGY1" s="12"/>
      <c r="JGZ1" s="1"/>
      <c r="JHD1" s="12"/>
      <c r="JHE1" s="1"/>
      <c r="JHI1" s="12"/>
      <c r="JHJ1" s="1"/>
      <c r="JHN1" s="12"/>
      <c r="JHO1" s="1"/>
      <c r="JHS1" s="12"/>
      <c r="JHT1" s="1"/>
      <c r="JHX1" s="12"/>
      <c r="JHY1" s="1"/>
      <c r="JIC1" s="12"/>
      <c r="JID1" s="1"/>
      <c r="JIH1" s="12"/>
      <c r="JII1" s="1"/>
      <c r="JIM1" s="12"/>
      <c r="JIN1" s="1"/>
      <c r="JIR1" s="12"/>
      <c r="JIS1" s="1"/>
      <c r="JIW1" s="12"/>
      <c r="JIX1" s="1"/>
      <c r="JJB1" s="12"/>
      <c r="JJC1" s="1"/>
      <c r="JJG1" s="12"/>
      <c r="JJH1" s="1"/>
      <c r="JJL1" s="12"/>
      <c r="JJM1" s="1"/>
      <c r="JJQ1" s="12"/>
      <c r="JJR1" s="1"/>
      <c r="JJV1" s="12"/>
      <c r="JJW1" s="1"/>
      <c r="JKA1" s="12"/>
      <c r="JKB1" s="1"/>
      <c r="JKF1" s="12"/>
      <c r="JKG1" s="1"/>
      <c r="JKK1" s="12"/>
      <c r="JKL1" s="1"/>
      <c r="JKP1" s="12"/>
      <c r="JKQ1" s="1"/>
      <c r="JKU1" s="12"/>
      <c r="JKV1" s="1"/>
      <c r="JKZ1" s="12"/>
      <c r="JLA1" s="1"/>
      <c r="JLE1" s="12"/>
      <c r="JLF1" s="1"/>
      <c r="JLJ1" s="12"/>
      <c r="JLK1" s="1"/>
      <c r="JLO1" s="12"/>
      <c r="JLP1" s="1"/>
      <c r="JLT1" s="12"/>
      <c r="JLU1" s="1"/>
      <c r="JLY1" s="12"/>
      <c r="JLZ1" s="1"/>
      <c r="JMD1" s="12"/>
      <c r="JME1" s="1"/>
      <c r="JMI1" s="12"/>
      <c r="JMJ1" s="1"/>
      <c r="JMN1" s="12"/>
      <c r="JMO1" s="1"/>
      <c r="JMS1" s="12"/>
      <c r="JMT1" s="1"/>
      <c r="JMX1" s="12"/>
      <c r="JMY1" s="1"/>
      <c r="JNC1" s="12"/>
      <c r="JND1" s="1"/>
      <c r="JNH1" s="12"/>
      <c r="JNI1" s="1"/>
      <c r="JNM1" s="12"/>
      <c r="JNN1" s="1"/>
      <c r="JNR1" s="12"/>
      <c r="JNS1" s="1"/>
      <c r="JNW1" s="12"/>
      <c r="JNX1" s="1"/>
      <c r="JOB1" s="12"/>
      <c r="JOC1" s="1"/>
      <c r="JOG1" s="12"/>
      <c r="JOH1" s="1"/>
      <c r="JOL1" s="12"/>
      <c r="JOM1" s="1"/>
      <c r="JOQ1" s="12"/>
      <c r="JOR1" s="1"/>
      <c r="JOV1" s="12"/>
      <c r="JOW1" s="1"/>
      <c r="JPA1" s="12"/>
      <c r="JPB1" s="1"/>
      <c r="JPF1" s="12"/>
      <c r="JPG1" s="1"/>
      <c r="JPK1" s="12"/>
      <c r="JPL1" s="1"/>
      <c r="JPP1" s="12"/>
      <c r="JPQ1" s="1"/>
      <c r="JPU1" s="12"/>
      <c r="JPV1" s="1"/>
      <c r="JPZ1" s="12"/>
      <c r="JQA1" s="1"/>
      <c r="JQE1" s="12"/>
      <c r="JQF1" s="1"/>
      <c r="JQJ1" s="12"/>
      <c r="JQK1" s="1"/>
      <c r="JQO1" s="12"/>
      <c r="JQP1" s="1"/>
      <c r="JQT1" s="12"/>
      <c r="JQU1" s="1"/>
      <c r="JQY1" s="12"/>
      <c r="JQZ1" s="1"/>
      <c r="JRD1" s="12"/>
      <c r="JRE1" s="1"/>
      <c r="JRI1" s="12"/>
      <c r="JRJ1" s="1"/>
      <c r="JRN1" s="12"/>
      <c r="JRO1" s="1"/>
      <c r="JRS1" s="12"/>
      <c r="JRT1" s="1"/>
      <c r="JRX1" s="12"/>
      <c r="JRY1" s="1"/>
      <c r="JSC1" s="12"/>
      <c r="JSD1" s="1"/>
      <c r="JSH1" s="12"/>
      <c r="JSI1" s="1"/>
      <c r="JSM1" s="12"/>
      <c r="JSN1" s="1"/>
      <c r="JSR1" s="12"/>
      <c r="JSS1" s="1"/>
      <c r="JSW1" s="12"/>
      <c r="JSX1" s="1"/>
      <c r="JTB1" s="12"/>
      <c r="JTC1" s="1"/>
      <c r="JTG1" s="12"/>
      <c r="JTH1" s="1"/>
      <c r="JTL1" s="12"/>
      <c r="JTM1" s="1"/>
      <c r="JTQ1" s="12"/>
      <c r="JTR1" s="1"/>
      <c r="JTV1" s="12"/>
      <c r="JTW1" s="1"/>
      <c r="JUA1" s="12"/>
      <c r="JUB1" s="1"/>
      <c r="JUF1" s="12"/>
      <c r="JUG1" s="1"/>
      <c r="JUK1" s="12"/>
      <c r="JUL1" s="1"/>
      <c r="JUP1" s="12"/>
      <c r="JUQ1" s="1"/>
      <c r="JUU1" s="12"/>
      <c r="JUV1" s="1"/>
      <c r="JUZ1" s="12"/>
      <c r="JVA1" s="1"/>
      <c r="JVE1" s="12"/>
      <c r="JVF1" s="1"/>
      <c r="JVJ1" s="12"/>
      <c r="JVK1" s="1"/>
      <c r="JVO1" s="12"/>
      <c r="JVP1" s="1"/>
      <c r="JVT1" s="12"/>
      <c r="JVU1" s="1"/>
      <c r="JVY1" s="12"/>
      <c r="JVZ1" s="1"/>
      <c r="JWD1" s="12"/>
      <c r="JWE1" s="1"/>
      <c r="JWI1" s="12"/>
      <c r="JWJ1" s="1"/>
      <c r="JWN1" s="12"/>
      <c r="JWO1" s="1"/>
      <c r="JWS1" s="12"/>
      <c r="JWT1" s="1"/>
      <c r="JWX1" s="12"/>
      <c r="JWY1" s="1"/>
      <c r="JXC1" s="12"/>
      <c r="JXD1" s="1"/>
      <c r="JXH1" s="12"/>
      <c r="JXI1" s="1"/>
      <c r="JXM1" s="12"/>
      <c r="JXN1" s="1"/>
      <c r="JXR1" s="12"/>
      <c r="JXS1" s="1"/>
      <c r="JXW1" s="12"/>
      <c r="JXX1" s="1"/>
      <c r="JYB1" s="12"/>
      <c r="JYC1" s="1"/>
      <c r="JYG1" s="12"/>
      <c r="JYH1" s="1"/>
      <c r="JYL1" s="12"/>
      <c r="JYM1" s="1"/>
      <c r="JYQ1" s="12"/>
      <c r="JYR1" s="1"/>
      <c r="JYV1" s="12"/>
      <c r="JYW1" s="1"/>
      <c r="JZA1" s="12"/>
      <c r="JZB1" s="1"/>
      <c r="JZF1" s="12"/>
      <c r="JZG1" s="1"/>
      <c r="JZK1" s="12"/>
      <c r="JZL1" s="1"/>
      <c r="JZP1" s="12"/>
      <c r="JZQ1" s="1"/>
      <c r="JZU1" s="12"/>
      <c r="JZV1" s="1"/>
      <c r="JZZ1" s="12"/>
      <c r="KAA1" s="1"/>
      <c r="KAE1" s="12"/>
      <c r="KAF1" s="1"/>
      <c r="KAJ1" s="12"/>
      <c r="KAK1" s="1"/>
      <c r="KAO1" s="12"/>
      <c r="KAP1" s="1"/>
      <c r="KAT1" s="12"/>
      <c r="KAU1" s="1"/>
      <c r="KAY1" s="12"/>
      <c r="KAZ1" s="1"/>
      <c r="KBD1" s="12"/>
      <c r="KBE1" s="1"/>
      <c r="KBI1" s="12"/>
      <c r="KBJ1" s="1"/>
      <c r="KBN1" s="12"/>
      <c r="KBO1" s="1"/>
      <c r="KBS1" s="12"/>
      <c r="KBT1" s="1"/>
      <c r="KBX1" s="12"/>
      <c r="KBY1" s="1"/>
      <c r="KCC1" s="12"/>
      <c r="KCD1" s="1"/>
      <c r="KCH1" s="12"/>
      <c r="KCI1" s="1"/>
      <c r="KCM1" s="12"/>
      <c r="KCN1" s="1"/>
      <c r="KCR1" s="12"/>
      <c r="KCS1" s="1"/>
      <c r="KCW1" s="12"/>
      <c r="KCX1" s="1"/>
      <c r="KDB1" s="12"/>
      <c r="KDC1" s="1"/>
      <c r="KDG1" s="12"/>
      <c r="KDH1" s="1"/>
      <c r="KDL1" s="12"/>
      <c r="KDM1" s="1"/>
      <c r="KDQ1" s="12"/>
      <c r="KDR1" s="1"/>
      <c r="KDV1" s="12"/>
      <c r="KDW1" s="1"/>
      <c r="KEA1" s="12"/>
      <c r="KEB1" s="1"/>
      <c r="KEF1" s="12"/>
      <c r="KEG1" s="1"/>
      <c r="KEK1" s="12"/>
      <c r="KEL1" s="1"/>
      <c r="KEP1" s="12"/>
      <c r="KEQ1" s="1"/>
      <c r="KEU1" s="12"/>
      <c r="KEV1" s="1"/>
      <c r="KEZ1" s="12"/>
      <c r="KFA1" s="1"/>
      <c r="KFE1" s="12"/>
      <c r="KFF1" s="1"/>
      <c r="KFJ1" s="12"/>
      <c r="KFK1" s="1"/>
      <c r="KFO1" s="12"/>
      <c r="KFP1" s="1"/>
      <c r="KFT1" s="12"/>
      <c r="KFU1" s="1"/>
      <c r="KFY1" s="12"/>
      <c r="KFZ1" s="1"/>
      <c r="KGD1" s="12"/>
      <c r="KGE1" s="1"/>
      <c r="KGI1" s="12"/>
      <c r="KGJ1" s="1"/>
      <c r="KGN1" s="12"/>
      <c r="KGO1" s="1"/>
      <c r="KGS1" s="12"/>
      <c r="KGT1" s="1"/>
      <c r="KGX1" s="12"/>
      <c r="KGY1" s="1"/>
      <c r="KHC1" s="12"/>
      <c r="KHD1" s="1"/>
      <c r="KHH1" s="12"/>
      <c r="KHI1" s="1"/>
      <c r="KHM1" s="12"/>
      <c r="KHN1" s="1"/>
      <c r="KHR1" s="12"/>
      <c r="KHS1" s="1"/>
      <c r="KHW1" s="12"/>
      <c r="KHX1" s="1"/>
      <c r="KIB1" s="12"/>
      <c r="KIC1" s="1"/>
      <c r="KIG1" s="12"/>
      <c r="KIH1" s="1"/>
      <c r="KIL1" s="12"/>
      <c r="KIM1" s="1"/>
      <c r="KIQ1" s="12"/>
      <c r="KIR1" s="1"/>
      <c r="KIV1" s="12"/>
      <c r="KIW1" s="1"/>
      <c r="KJA1" s="12"/>
      <c r="KJB1" s="1"/>
      <c r="KJF1" s="12"/>
      <c r="KJG1" s="1"/>
      <c r="KJK1" s="12"/>
      <c r="KJL1" s="1"/>
      <c r="KJP1" s="12"/>
      <c r="KJQ1" s="1"/>
      <c r="KJU1" s="12"/>
      <c r="KJV1" s="1"/>
      <c r="KJZ1" s="12"/>
      <c r="KKA1" s="1"/>
      <c r="KKE1" s="12"/>
      <c r="KKF1" s="1"/>
      <c r="KKJ1" s="12"/>
      <c r="KKK1" s="1"/>
      <c r="KKO1" s="12"/>
      <c r="KKP1" s="1"/>
      <c r="KKT1" s="12"/>
      <c r="KKU1" s="1"/>
      <c r="KKY1" s="12"/>
      <c r="KKZ1" s="1"/>
      <c r="KLD1" s="12"/>
      <c r="KLE1" s="1"/>
      <c r="KLI1" s="12"/>
      <c r="KLJ1" s="1"/>
      <c r="KLN1" s="12"/>
      <c r="KLO1" s="1"/>
      <c r="KLS1" s="12"/>
      <c r="KLT1" s="1"/>
      <c r="KLX1" s="12"/>
      <c r="KLY1" s="1"/>
      <c r="KMC1" s="12"/>
      <c r="KMD1" s="1"/>
      <c r="KMH1" s="12"/>
      <c r="KMI1" s="1"/>
      <c r="KMM1" s="12"/>
      <c r="KMN1" s="1"/>
      <c r="KMR1" s="12"/>
      <c r="KMS1" s="1"/>
      <c r="KMW1" s="12"/>
      <c r="KMX1" s="1"/>
      <c r="KNB1" s="12"/>
      <c r="KNC1" s="1"/>
      <c r="KNG1" s="12"/>
      <c r="KNH1" s="1"/>
      <c r="KNL1" s="12"/>
      <c r="KNM1" s="1"/>
      <c r="KNQ1" s="12"/>
      <c r="KNR1" s="1"/>
      <c r="KNV1" s="12"/>
      <c r="KNW1" s="1"/>
      <c r="KOA1" s="12"/>
      <c r="KOB1" s="1"/>
      <c r="KOF1" s="12"/>
      <c r="KOG1" s="1"/>
      <c r="KOK1" s="12"/>
      <c r="KOL1" s="1"/>
      <c r="KOP1" s="12"/>
      <c r="KOQ1" s="1"/>
      <c r="KOU1" s="12"/>
      <c r="KOV1" s="1"/>
      <c r="KOZ1" s="12"/>
      <c r="KPA1" s="1"/>
      <c r="KPE1" s="12"/>
      <c r="KPF1" s="1"/>
      <c r="KPJ1" s="12"/>
      <c r="KPK1" s="1"/>
      <c r="KPO1" s="12"/>
      <c r="KPP1" s="1"/>
      <c r="KPT1" s="12"/>
      <c r="KPU1" s="1"/>
      <c r="KPY1" s="12"/>
      <c r="KPZ1" s="1"/>
      <c r="KQD1" s="12"/>
      <c r="KQE1" s="1"/>
      <c r="KQI1" s="12"/>
      <c r="KQJ1" s="1"/>
      <c r="KQN1" s="12"/>
      <c r="KQO1" s="1"/>
      <c r="KQS1" s="12"/>
      <c r="KQT1" s="1"/>
      <c r="KQX1" s="12"/>
      <c r="KQY1" s="1"/>
      <c r="KRC1" s="12"/>
      <c r="KRD1" s="1"/>
      <c r="KRH1" s="12"/>
      <c r="KRI1" s="1"/>
      <c r="KRM1" s="12"/>
      <c r="KRN1" s="1"/>
      <c r="KRR1" s="12"/>
      <c r="KRS1" s="1"/>
      <c r="KRW1" s="12"/>
      <c r="KRX1" s="1"/>
      <c r="KSB1" s="12"/>
      <c r="KSC1" s="1"/>
      <c r="KSG1" s="12"/>
      <c r="KSH1" s="1"/>
      <c r="KSL1" s="12"/>
      <c r="KSM1" s="1"/>
      <c r="KSQ1" s="12"/>
      <c r="KSR1" s="1"/>
      <c r="KSV1" s="12"/>
      <c r="KSW1" s="1"/>
      <c r="KTA1" s="12"/>
      <c r="KTB1" s="1"/>
      <c r="KTF1" s="12"/>
      <c r="KTG1" s="1"/>
      <c r="KTK1" s="12"/>
      <c r="KTL1" s="1"/>
      <c r="KTP1" s="12"/>
      <c r="KTQ1" s="1"/>
      <c r="KTU1" s="12"/>
      <c r="KTV1" s="1"/>
      <c r="KTZ1" s="12"/>
      <c r="KUA1" s="1"/>
      <c r="KUE1" s="12"/>
      <c r="KUF1" s="1"/>
      <c r="KUJ1" s="12"/>
      <c r="KUK1" s="1"/>
      <c r="KUO1" s="12"/>
      <c r="KUP1" s="1"/>
      <c r="KUT1" s="12"/>
      <c r="KUU1" s="1"/>
      <c r="KUY1" s="12"/>
      <c r="KUZ1" s="1"/>
      <c r="KVD1" s="12"/>
      <c r="KVE1" s="1"/>
      <c r="KVI1" s="12"/>
      <c r="KVJ1" s="1"/>
      <c r="KVN1" s="12"/>
      <c r="KVO1" s="1"/>
      <c r="KVS1" s="12"/>
      <c r="KVT1" s="1"/>
      <c r="KVX1" s="12"/>
      <c r="KVY1" s="1"/>
      <c r="KWC1" s="12"/>
      <c r="KWD1" s="1"/>
      <c r="KWH1" s="12"/>
      <c r="KWI1" s="1"/>
      <c r="KWM1" s="12"/>
      <c r="KWN1" s="1"/>
      <c r="KWR1" s="12"/>
      <c r="KWS1" s="1"/>
      <c r="KWW1" s="12"/>
      <c r="KWX1" s="1"/>
      <c r="KXB1" s="12"/>
      <c r="KXC1" s="1"/>
      <c r="KXG1" s="12"/>
      <c r="KXH1" s="1"/>
      <c r="KXL1" s="12"/>
      <c r="KXM1" s="1"/>
      <c r="KXQ1" s="12"/>
      <c r="KXR1" s="1"/>
      <c r="KXV1" s="12"/>
      <c r="KXW1" s="1"/>
      <c r="KYA1" s="12"/>
      <c r="KYB1" s="1"/>
      <c r="KYF1" s="12"/>
      <c r="KYG1" s="1"/>
      <c r="KYK1" s="12"/>
      <c r="KYL1" s="1"/>
      <c r="KYP1" s="12"/>
      <c r="KYQ1" s="1"/>
      <c r="KYU1" s="12"/>
      <c r="KYV1" s="1"/>
      <c r="KYZ1" s="12"/>
      <c r="KZA1" s="1"/>
      <c r="KZE1" s="12"/>
      <c r="KZF1" s="1"/>
      <c r="KZJ1" s="12"/>
      <c r="KZK1" s="1"/>
      <c r="KZO1" s="12"/>
      <c r="KZP1" s="1"/>
      <c r="KZT1" s="12"/>
      <c r="KZU1" s="1"/>
      <c r="KZY1" s="12"/>
      <c r="KZZ1" s="1"/>
      <c r="LAD1" s="12"/>
      <c r="LAE1" s="1"/>
      <c r="LAI1" s="12"/>
      <c r="LAJ1" s="1"/>
      <c r="LAN1" s="12"/>
      <c r="LAO1" s="1"/>
      <c r="LAS1" s="12"/>
      <c r="LAT1" s="1"/>
      <c r="LAX1" s="12"/>
      <c r="LAY1" s="1"/>
      <c r="LBC1" s="12"/>
      <c r="LBD1" s="1"/>
      <c r="LBH1" s="12"/>
      <c r="LBI1" s="1"/>
      <c r="LBM1" s="12"/>
      <c r="LBN1" s="1"/>
      <c r="LBR1" s="12"/>
      <c r="LBS1" s="1"/>
      <c r="LBW1" s="12"/>
      <c r="LBX1" s="1"/>
      <c r="LCB1" s="12"/>
      <c r="LCC1" s="1"/>
      <c r="LCG1" s="12"/>
      <c r="LCH1" s="1"/>
      <c r="LCL1" s="12"/>
      <c r="LCM1" s="1"/>
      <c r="LCQ1" s="12"/>
      <c r="LCR1" s="1"/>
      <c r="LCV1" s="12"/>
      <c r="LCW1" s="1"/>
      <c r="LDA1" s="12"/>
      <c r="LDB1" s="1"/>
      <c r="LDF1" s="12"/>
      <c r="LDG1" s="1"/>
      <c r="LDK1" s="12"/>
      <c r="LDL1" s="1"/>
      <c r="LDP1" s="12"/>
      <c r="LDQ1" s="1"/>
      <c r="LDU1" s="12"/>
      <c r="LDV1" s="1"/>
      <c r="LDZ1" s="12"/>
      <c r="LEA1" s="1"/>
      <c r="LEE1" s="12"/>
      <c r="LEF1" s="1"/>
      <c r="LEJ1" s="12"/>
      <c r="LEK1" s="1"/>
      <c r="LEO1" s="12"/>
      <c r="LEP1" s="1"/>
      <c r="LET1" s="12"/>
      <c r="LEU1" s="1"/>
      <c r="LEY1" s="12"/>
      <c r="LEZ1" s="1"/>
      <c r="LFD1" s="12"/>
      <c r="LFE1" s="1"/>
      <c r="LFI1" s="12"/>
      <c r="LFJ1" s="1"/>
      <c r="LFN1" s="12"/>
      <c r="LFO1" s="1"/>
      <c r="LFS1" s="12"/>
      <c r="LFT1" s="1"/>
      <c r="LFX1" s="12"/>
      <c r="LFY1" s="1"/>
      <c r="LGC1" s="12"/>
      <c r="LGD1" s="1"/>
      <c r="LGH1" s="12"/>
      <c r="LGI1" s="1"/>
      <c r="LGM1" s="12"/>
      <c r="LGN1" s="1"/>
      <c r="LGR1" s="12"/>
      <c r="LGS1" s="1"/>
      <c r="LGW1" s="12"/>
      <c r="LGX1" s="1"/>
      <c r="LHB1" s="12"/>
      <c r="LHC1" s="1"/>
      <c r="LHG1" s="12"/>
      <c r="LHH1" s="1"/>
      <c r="LHL1" s="12"/>
      <c r="LHM1" s="1"/>
      <c r="LHQ1" s="12"/>
      <c r="LHR1" s="1"/>
      <c r="LHV1" s="12"/>
      <c r="LHW1" s="1"/>
      <c r="LIA1" s="12"/>
      <c r="LIB1" s="1"/>
      <c r="LIF1" s="12"/>
      <c r="LIG1" s="1"/>
      <c r="LIK1" s="12"/>
      <c r="LIL1" s="1"/>
      <c r="LIP1" s="12"/>
      <c r="LIQ1" s="1"/>
      <c r="LIU1" s="12"/>
      <c r="LIV1" s="1"/>
      <c r="LIZ1" s="12"/>
      <c r="LJA1" s="1"/>
      <c r="LJE1" s="12"/>
      <c r="LJF1" s="1"/>
      <c r="LJJ1" s="12"/>
      <c r="LJK1" s="1"/>
      <c r="LJO1" s="12"/>
      <c r="LJP1" s="1"/>
      <c r="LJT1" s="12"/>
      <c r="LJU1" s="1"/>
      <c r="LJY1" s="12"/>
      <c r="LJZ1" s="1"/>
      <c r="LKD1" s="12"/>
      <c r="LKE1" s="1"/>
      <c r="LKI1" s="12"/>
      <c r="LKJ1" s="1"/>
      <c r="LKN1" s="12"/>
      <c r="LKO1" s="1"/>
      <c r="LKS1" s="12"/>
      <c r="LKT1" s="1"/>
      <c r="LKX1" s="12"/>
      <c r="LKY1" s="1"/>
      <c r="LLC1" s="12"/>
      <c r="LLD1" s="1"/>
      <c r="LLH1" s="12"/>
      <c r="LLI1" s="1"/>
      <c r="LLM1" s="12"/>
      <c r="LLN1" s="1"/>
      <c r="LLR1" s="12"/>
      <c r="LLS1" s="1"/>
      <c r="LLW1" s="12"/>
      <c r="LLX1" s="1"/>
      <c r="LMB1" s="12"/>
      <c r="LMC1" s="1"/>
      <c r="LMG1" s="12"/>
      <c r="LMH1" s="1"/>
      <c r="LML1" s="12"/>
      <c r="LMM1" s="1"/>
      <c r="LMQ1" s="12"/>
      <c r="LMR1" s="1"/>
      <c r="LMV1" s="12"/>
      <c r="LMW1" s="1"/>
      <c r="LNA1" s="12"/>
      <c r="LNB1" s="1"/>
      <c r="LNF1" s="12"/>
      <c r="LNG1" s="1"/>
      <c r="LNK1" s="12"/>
      <c r="LNL1" s="1"/>
      <c r="LNP1" s="12"/>
      <c r="LNQ1" s="1"/>
      <c r="LNU1" s="12"/>
      <c r="LNV1" s="1"/>
      <c r="LNZ1" s="12"/>
      <c r="LOA1" s="1"/>
      <c r="LOE1" s="12"/>
      <c r="LOF1" s="1"/>
      <c r="LOJ1" s="12"/>
      <c r="LOK1" s="1"/>
      <c r="LOO1" s="12"/>
      <c r="LOP1" s="1"/>
      <c r="LOT1" s="12"/>
      <c r="LOU1" s="1"/>
      <c r="LOY1" s="12"/>
      <c r="LOZ1" s="1"/>
      <c r="LPD1" s="12"/>
      <c r="LPE1" s="1"/>
      <c r="LPI1" s="12"/>
      <c r="LPJ1" s="1"/>
      <c r="LPN1" s="12"/>
      <c r="LPO1" s="1"/>
      <c r="LPS1" s="12"/>
      <c r="LPT1" s="1"/>
      <c r="LPX1" s="12"/>
      <c r="LPY1" s="1"/>
      <c r="LQC1" s="12"/>
      <c r="LQD1" s="1"/>
      <c r="LQH1" s="12"/>
      <c r="LQI1" s="1"/>
      <c r="LQM1" s="12"/>
      <c r="LQN1" s="1"/>
      <c r="LQR1" s="12"/>
      <c r="LQS1" s="1"/>
      <c r="LQW1" s="12"/>
      <c r="LQX1" s="1"/>
      <c r="LRB1" s="12"/>
      <c r="LRC1" s="1"/>
      <c r="LRG1" s="12"/>
      <c r="LRH1" s="1"/>
      <c r="LRL1" s="12"/>
      <c r="LRM1" s="1"/>
      <c r="LRQ1" s="12"/>
      <c r="LRR1" s="1"/>
      <c r="LRV1" s="12"/>
      <c r="LRW1" s="1"/>
      <c r="LSA1" s="12"/>
      <c r="LSB1" s="1"/>
      <c r="LSF1" s="12"/>
      <c r="LSG1" s="1"/>
      <c r="LSK1" s="12"/>
      <c r="LSL1" s="1"/>
      <c r="LSP1" s="12"/>
      <c r="LSQ1" s="1"/>
      <c r="LSU1" s="12"/>
      <c r="LSV1" s="1"/>
      <c r="LSZ1" s="12"/>
      <c r="LTA1" s="1"/>
      <c r="LTE1" s="12"/>
      <c r="LTF1" s="1"/>
      <c r="LTJ1" s="12"/>
      <c r="LTK1" s="1"/>
      <c r="LTO1" s="12"/>
      <c r="LTP1" s="1"/>
      <c r="LTT1" s="12"/>
      <c r="LTU1" s="1"/>
      <c r="LTY1" s="12"/>
      <c r="LTZ1" s="1"/>
      <c r="LUD1" s="12"/>
      <c r="LUE1" s="1"/>
      <c r="LUI1" s="12"/>
      <c r="LUJ1" s="1"/>
      <c r="LUN1" s="12"/>
      <c r="LUO1" s="1"/>
      <c r="LUS1" s="12"/>
      <c r="LUT1" s="1"/>
      <c r="LUX1" s="12"/>
      <c r="LUY1" s="1"/>
      <c r="LVC1" s="12"/>
      <c r="LVD1" s="1"/>
      <c r="LVH1" s="12"/>
      <c r="LVI1" s="1"/>
      <c r="LVM1" s="12"/>
      <c r="LVN1" s="1"/>
      <c r="LVR1" s="12"/>
      <c r="LVS1" s="1"/>
      <c r="LVW1" s="12"/>
      <c r="LVX1" s="1"/>
      <c r="LWB1" s="12"/>
      <c r="LWC1" s="1"/>
      <c r="LWG1" s="12"/>
      <c r="LWH1" s="1"/>
      <c r="LWL1" s="12"/>
      <c r="LWM1" s="1"/>
      <c r="LWQ1" s="12"/>
      <c r="LWR1" s="1"/>
      <c r="LWV1" s="12"/>
      <c r="LWW1" s="1"/>
      <c r="LXA1" s="12"/>
      <c r="LXB1" s="1"/>
      <c r="LXF1" s="12"/>
      <c r="LXG1" s="1"/>
      <c r="LXK1" s="12"/>
      <c r="LXL1" s="1"/>
      <c r="LXP1" s="12"/>
      <c r="LXQ1" s="1"/>
      <c r="LXU1" s="12"/>
      <c r="LXV1" s="1"/>
      <c r="LXZ1" s="12"/>
      <c r="LYA1" s="1"/>
      <c r="LYE1" s="12"/>
      <c r="LYF1" s="1"/>
      <c r="LYJ1" s="12"/>
      <c r="LYK1" s="1"/>
      <c r="LYO1" s="12"/>
      <c r="LYP1" s="1"/>
      <c r="LYT1" s="12"/>
      <c r="LYU1" s="1"/>
      <c r="LYY1" s="12"/>
      <c r="LYZ1" s="1"/>
      <c r="LZD1" s="12"/>
      <c r="LZE1" s="1"/>
      <c r="LZI1" s="12"/>
      <c r="LZJ1" s="1"/>
      <c r="LZN1" s="12"/>
      <c r="LZO1" s="1"/>
      <c r="LZS1" s="12"/>
      <c r="LZT1" s="1"/>
      <c r="LZX1" s="12"/>
      <c r="LZY1" s="1"/>
      <c r="MAC1" s="12"/>
      <c r="MAD1" s="1"/>
      <c r="MAH1" s="12"/>
      <c r="MAI1" s="1"/>
      <c r="MAM1" s="12"/>
      <c r="MAN1" s="1"/>
      <c r="MAR1" s="12"/>
      <c r="MAS1" s="1"/>
      <c r="MAW1" s="12"/>
      <c r="MAX1" s="1"/>
      <c r="MBB1" s="12"/>
      <c r="MBC1" s="1"/>
      <c r="MBG1" s="12"/>
      <c r="MBH1" s="1"/>
      <c r="MBL1" s="12"/>
      <c r="MBM1" s="1"/>
      <c r="MBQ1" s="12"/>
      <c r="MBR1" s="1"/>
      <c r="MBV1" s="12"/>
      <c r="MBW1" s="1"/>
      <c r="MCA1" s="12"/>
      <c r="MCB1" s="1"/>
      <c r="MCF1" s="12"/>
      <c r="MCG1" s="1"/>
      <c r="MCK1" s="12"/>
      <c r="MCL1" s="1"/>
      <c r="MCP1" s="12"/>
      <c r="MCQ1" s="1"/>
      <c r="MCU1" s="12"/>
      <c r="MCV1" s="1"/>
      <c r="MCZ1" s="12"/>
      <c r="MDA1" s="1"/>
      <c r="MDE1" s="12"/>
      <c r="MDF1" s="1"/>
      <c r="MDJ1" s="12"/>
      <c r="MDK1" s="1"/>
      <c r="MDO1" s="12"/>
      <c r="MDP1" s="1"/>
      <c r="MDT1" s="12"/>
      <c r="MDU1" s="1"/>
      <c r="MDY1" s="12"/>
      <c r="MDZ1" s="1"/>
      <c r="MED1" s="12"/>
      <c r="MEE1" s="1"/>
      <c r="MEI1" s="12"/>
      <c r="MEJ1" s="1"/>
      <c r="MEN1" s="12"/>
      <c r="MEO1" s="1"/>
      <c r="MES1" s="12"/>
      <c r="MET1" s="1"/>
      <c r="MEX1" s="12"/>
      <c r="MEY1" s="1"/>
      <c r="MFC1" s="12"/>
      <c r="MFD1" s="1"/>
      <c r="MFH1" s="12"/>
      <c r="MFI1" s="1"/>
      <c r="MFM1" s="12"/>
      <c r="MFN1" s="1"/>
      <c r="MFR1" s="12"/>
      <c r="MFS1" s="1"/>
      <c r="MFW1" s="12"/>
      <c r="MFX1" s="1"/>
      <c r="MGB1" s="12"/>
      <c r="MGC1" s="1"/>
      <c r="MGG1" s="12"/>
      <c r="MGH1" s="1"/>
      <c r="MGL1" s="12"/>
      <c r="MGM1" s="1"/>
      <c r="MGQ1" s="12"/>
      <c r="MGR1" s="1"/>
      <c r="MGV1" s="12"/>
      <c r="MGW1" s="1"/>
      <c r="MHA1" s="12"/>
      <c r="MHB1" s="1"/>
      <c r="MHF1" s="12"/>
      <c r="MHG1" s="1"/>
      <c r="MHK1" s="12"/>
      <c r="MHL1" s="1"/>
      <c r="MHP1" s="12"/>
      <c r="MHQ1" s="1"/>
      <c r="MHU1" s="12"/>
      <c r="MHV1" s="1"/>
      <c r="MHZ1" s="12"/>
      <c r="MIA1" s="1"/>
      <c r="MIE1" s="12"/>
      <c r="MIF1" s="1"/>
      <c r="MIJ1" s="12"/>
      <c r="MIK1" s="1"/>
      <c r="MIO1" s="12"/>
      <c r="MIP1" s="1"/>
      <c r="MIT1" s="12"/>
      <c r="MIU1" s="1"/>
      <c r="MIY1" s="12"/>
      <c r="MIZ1" s="1"/>
      <c r="MJD1" s="12"/>
      <c r="MJE1" s="1"/>
      <c r="MJI1" s="12"/>
      <c r="MJJ1" s="1"/>
      <c r="MJN1" s="12"/>
      <c r="MJO1" s="1"/>
      <c r="MJS1" s="12"/>
      <c r="MJT1" s="1"/>
      <c r="MJX1" s="12"/>
      <c r="MJY1" s="1"/>
      <c r="MKC1" s="12"/>
      <c r="MKD1" s="1"/>
      <c r="MKH1" s="12"/>
      <c r="MKI1" s="1"/>
      <c r="MKM1" s="12"/>
      <c r="MKN1" s="1"/>
      <c r="MKR1" s="12"/>
      <c r="MKS1" s="1"/>
      <c r="MKW1" s="12"/>
      <c r="MKX1" s="1"/>
      <c r="MLB1" s="12"/>
      <c r="MLC1" s="1"/>
      <c r="MLG1" s="12"/>
      <c r="MLH1" s="1"/>
      <c r="MLL1" s="12"/>
      <c r="MLM1" s="1"/>
      <c r="MLQ1" s="12"/>
      <c r="MLR1" s="1"/>
      <c r="MLV1" s="12"/>
      <c r="MLW1" s="1"/>
      <c r="MMA1" s="12"/>
      <c r="MMB1" s="1"/>
      <c r="MMF1" s="12"/>
      <c r="MMG1" s="1"/>
      <c r="MMK1" s="12"/>
      <c r="MML1" s="1"/>
      <c r="MMP1" s="12"/>
      <c r="MMQ1" s="1"/>
      <c r="MMU1" s="12"/>
      <c r="MMV1" s="1"/>
      <c r="MMZ1" s="12"/>
      <c r="MNA1" s="1"/>
      <c r="MNE1" s="12"/>
      <c r="MNF1" s="1"/>
      <c r="MNJ1" s="12"/>
      <c r="MNK1" s="1"/>
      <c r="MNO1" s="12"/>
      <c r="MNP1" s="1"/>
      <c r="MNT1" s="12"/>
      <c r="MNU1" s="1"/>
      <c r="MNY1" s="12"/>
      <c r="MNZ1" s="1"/>
      <c r="MOD1" s="12"/>
      <c r="MOE1" s="1"/>
      <c r="MOI1" s="12"/>
      <c r="MOJ1" s="1"/>
      <c r="MON1" s="12"/>
      <c r="MOO1" s="1"/>
      <c r="MOS1" s="12"/>
      <c r="MOT1" s="1"/>
      <c r="MOX1" s="12"/>
      <c r="MOY1" s="1"/>
      <c r="MPC1" s="12"/>
      <c r="MPD1" s="1"/>
      <c r="MPH1" s="12"/>
      <c r="MPI1" s="1"/>
      <c r="MPM1" s="12"/>
      <c r="MPN1" s="1"/>
      <c r="MPR1" s="12"/>
      <c r="MPS1" s="1"/>
      <c r="MPW1" s="12"/>
      <c r="MPX1" s="1"/>
      <c r="MQB1" s="12"/>
      <c r="MQC1" s="1"/>
      <c r="MQG1" s="12"/>
      <c r="MQH1" s="1"/>
      <c r="MQL1" s="12"/>
      <c r="MQM1" s="1"/>
      <c r="MQQ1" s="12"/>
      <c r="MQR1" s="1"/>
      <c r="MQV1" s="12"/>
      <c r="MQW1" s="1"/>
      <c r="MRA1" s="12"/>
      <c r="MRB1" s="1"/>
      <c r="MRF1" s="12"/>
      <c r="MRG1" s="1"/>
      <c r="MRK1" s="12"/>
      <c r="MRL1" s="1"/>
      <c r="MRP1" s="12"/>
      <c r="MRQ1" s="1"/>
      <c r="MRU1" s="12"/>
      <c r="MRV1" s="1"/>
      <c r="MRZ1" s="12"/>
      <c r="MSA1" s="1"/>
      <c r="MSE1" s="12"/>
      <c r="MSF1" s="1"/>
      <c r="MSJ1" s="12"/>
      <c r="MSK1" s="1"/>
      <c r="MSO1" s="12"/>
      <c r="MSP1" s="1"/>
      <c r="MST1" s="12"/>
      <c r="MSU1" s="1"/>
      <c r="MSY1" s="12"/>
      <c r="MSZ1" s="1"/>
      <c r="MTD1" s="12"/>
      <c r="MTE1" s="1"/>
      <c r="MTI1" s="12"/>
      <c r="MTJ1" s="1"/>
      <c r="MTN1" s="12"/>
      <c r="MTO1" s="1"/>
      <c r="MTS1" s="12"/>
      <c r="MTT1" s="1"/>
      <c r="MTX1" s="12"/>
      <c r="MTY1" s="1"/>
      <c r="MUC1" s="12"/>
      <c r="MUD1" s="1"/>
      <c r="MUH1" s="12"/>
      <c r="MUI1" s="1"/>
      <c r="MUM1" s="12"/>
      <c r="MUN1" s="1"/>
      <c r="MUR1" s="12"/>
      <c r="MUS1" s="1"/>
      <c r="MUW1" s="12"/>
      <c r="MUX1" s="1"/>
      <c r="MVB1" s="12"/>
      <c r="MVC1" s="1"/>
      <c r="MVG1" s="12"/>
      <c r="MVH1" s="1"/>
      <c r="MVL1" s="12"/>
      <c r="MVM1" s="1"/>
      <c r="MVQ1" s="12"/>
      <c r="MVR1" s="1"/>
      <c r="MVV1" s="12"/>
      <c r="MVW1" s="1"/>
      <c r="MWA1" s="12"/>
      <c r="MWB1" s="1"/>
      <c r="MWF1" s="12"/>
      <c r="MWG1" s="1"/>
      <c r="MWK1" s="12"/>
      <c r="MWL1" s="1"/>
      <c r="MWP1" s="12"/>
      <c r="MWQ1" s="1"/>
      <c r="MWU1" s="12"/>
      <c r="MWV1" s="1"/>
      <c r="MWZ1" s="12"/>
      <c r="MXA1" s="1"/>
      <c r="MXE1" s="12"/>
      <c r="MXF1" s="1"/>
      <c r="MXJ1" s="12"/>
      <c r="MXK1" s="1"/>
      <c r="MXO1" s="12"/>
      <c r="MXP1" s="1"/>
      <c r="MXT1" s="12"/>
      <c r="MXU1" s="1"/>
      <c r="MXY1" s="12"/>
      <c r="MXZ1" s="1"/>
      <c r="MYD1" s="12"/>
      <c r="MYE1" s="1"/>
      <c r="MYI1" s="12"/>
      <c r="MYJ1" s="1"/>
      <c r="MYN1" s="12"/>
      <c r="MYO1" s="1"/>
      <c r="MYS1" s="12"/>
      <c r="MYT1" s="1"/>
      <c r="MYX1" s="12"/>
      <c r="MYY1" s="1"/>
      <c r="MZC1" s="12"/>
      <c r="MZD1" s="1"/>
      <c r="MZH1" s="12"/>
      <c r="MZI1" s="1"/>
      <c r="MZM1" s="12"/>
      <c r="MZN1" s="1"/>
      <c r="MZR1" s="12"/>
      <c r="MZS1" s="1"/>
      <c r="MZW1" s="12"/>
      <c r="MZX1" s="1"/>
      <c r="NAB1" s="12"/>
      <c r="NAC1" s="1"/>
      <c r="NAG1" s="12"/>
      <c r="NAH1" s="1"/>
      <c r="NAL1" s="12"/>
      <c r="NAM1" s="1"/>
      <c r="NAQ1" s="12"/>
      <c r="NAR1" s="1"/>
      <c r="NAV1" s="12"/>
      <c r="NAW1" s="1"/>
      <c r="NBA1" s="12"/>
      <c r="NBB1" s="1"/>
      <c r="NBF1" s="12"/>
      <c r="NBG1" s="1"/>
      <c r="NBK1" s="12"/>
      <c r="NBL1" s="1"/>
      <c r="NBP1" s="12"/>
      <c r="NBQ1" s="1"/>
      <c r="NBU1" s="12"/>
      <c r="NBV1" s="1"/>
      <c r="NBZ1" s="12"/>
      <c r="NCA1" s="1"/>
      <c r="NCE1" s="12"/>
      <c r="NCF1" s="1"/>
      <c r="NCJ1" s="12"/>
      <c r="NCK1" s="1"/>
      <c r="NCO1" s="12"/>
      <c r="NCP1" s="1"/>
      <c r="NCT1" s="12"/>
      <c r="NCU1" s="1"/>
      <c r="NCY1" s="12"/>
      <c r="NCZ1" s="1"/>
      <c r="NDD1" s="12"/>
      <c r="NDE1" s="1"/>
      <c r="NDI1" s="12"/>
      <c r="NDJ1" s="1"/>
      <c r="NDN1" s="12"/>
      <c r="NDO1" s="1"/>
      <c r="NDS1" s="12"/>
      <c r="NDT1" s="1"/>
      <c r="NDX1" s="12"/>
      <c r="NDY1" s="1"/>
      <c r="NEC1" s="12"/>
      <c r="NED1" s="1"/>
      <c r="NEH1" s="12"/>
      <c r="NEI1" s="1"/>
      <c r="NEM1" s="12"/>
      <c r="NEN1" s="1"/>
      <c r="NER1" s="12"/>
      <c r="NES1" s="1"/>
      <c r="NEW1" s="12"/>
      <c r="NEX1" s="1"/>
      <c r="NFB1" s="12"/>
      <c r="NFC1" s="1"/>
      <c r="NFG1" s="12"/>
      <c r="NFH1" s="1"/>
      <c r="NFL1" s="12"/>
      <c r="NFM1" s="1"/>
      <c r="NFQ1" s="12"/>
      <c r="NFR1" s="1"/>
      <c r="NFV1" s="12"/>
      <c r="NFW1" s="1"/>
      <c r="NGA1" s="12"/>
      <c r="NGB1" s="1"/>
      <c r="NGF1" s="12"/>
      <c r="NGG1" s="1"/>
      <c r="NGK1" s="12"/>
      <c r="NGL1" s="1"/>
      <c r="NGP1" s="12"/>
      <c r="NGQ1" s="1"/>
      <c r="NGU1" s="12"/>
      <c r="NGV1" s="1"/>
      <c r="NGZ1" s="12"/>
      <c r="NHA1" s="1"/>
      <c r="NHE1" s="12"/>
      <c r="NHF1" s="1"/>
      <c r="NHJ1" s="12"/>
      <c r="NHK1" s="1"/>
      <c r="NHO1" s="12"/>
      <c r="NHP1" s="1"/>
      <c r="NHT1" s="12"/>
      <c r="NHU1" s="1"/>
      <c r="NHY1" s="12"/>
      <c r="NHZ1" s="1"/>
      <c r="NID1" s="12"/>
      <c r="NIE1" s="1"/>
      <c r="NII1" s="12"/>
      <c r="NIJ1" s="1"/>
      <c r="NIN1" s="12"/>
      <c r="NIO1" s="1"/>
      <c r="NIS1" s="12"/>
      <c r="NIT1" s="1"/>
      <c r="NIX1" s="12"/>
      <c r="NIY1" s="1"/>
      <c r="NJC1" s="12"/>
      <c r="NJD1" s="1"/>
      <c r="NJH1" s="12"/>
      <c r="NJI1" s="1"/>
      <c r="NJM1" s="12"/>
      <c r="NJN1" s="1"/>
      <c r="NJR1" s="12"/>
      <c r="NJS1" s="1"/>
      <c r="NJW1" s="12"/>
      <c r="NJX1" s="1"/>
      <c r="NKB1" s="12"/>
      <c r="NKC1" s="1"/>
      <c r="NKG1" s="12"/>
      <c r="NKH1" s="1"/>
      <c r="NKL1" s="12"/>
      <c r="NKM1" s="1"/>
      <c r="NKQ1" s="12"/>
      <c r="NKR1" s="1"/>
      <c r="NKV1" s="12"/>
      <c r="NKW1" s="1"/>
      <c r="NLA1" s="12"/>
      <c r="NLB1" s="1"/>
      <c r="NLF1" s="12"/>
      <c r="NLG1" s="1"/>
      <c r="NLK1" s="12"/>
      <c r="NLL1" s="1"/>
      <c r="NLP1" s="12"/>
      <c r="NLQ1" s="1"/>
      <c r="NLU1" s="12"/>
      <c r="NLV1" s="1"/>
      <c r="NLZ1" s="12"/>
      <c r="NMA1" s="1"/>
      <c r="NME1" s="12"/>
      <c r="NMF1" s="1"/>
      <c r="NMJ1" s="12"/>
      <c r="NMK1" s="1"/>
      <c r="NMO1" s="12"/>
      <c r="NMP1" s="1"/>
      <c r="NMT1" s="12"/>
      <c r="NMU1" s="1"/>
      <c r="NMY1" s="12"/>
      <c r="NMZ1" s="1"/>
      <c r="NND1" s="12"/>
      <c r="NNE1" s="1"/>
      <c r="NNI1" s="12"/>
      <c r="NNJ1" s="1"/>
      <c r="NNN1" s="12"/>
      <c r="NNO1" s="1"/>
      <c r="NNS1" s="12"/>
      <c r="NNT1" s="1"/>
      <c r="NNX1" s="12"/>
      <c r="NNY1" s="1"/>
      <c r="NOC1" s="12"/>
      <c r="NOD1" s="1"/>
      <c r="NOH1" s="12"/>
      <c r="NOI1" s="1"/>
      <c r="NOM1" s="12"/>
      <c r="NON1" s="1"/>
      <c r="NOR1" s="12"/>
      <c r="NOS1" s="1"/>
      <c r="NOW1" s="12"/>
      <c r="NOX1" s="1"/>
      <c r="NPB1" s="12"/>
      <c r="NPC1" s="1"/>
      <c r="NPG1" s="12"/>
      <c r="NPH1" s="1"/>
      <c r="NPL1" s="12"/>
      <c r="NPM1" s="1"/>
      <c r="NPQ1" s="12"/>
      <c r="NPR1" s="1"/>
      <c r="NPV1" s="12"/>
      <c r="NPW1" s="1"/>
      <c r="NQA1" s="12"/>
      <c r="NQB1" s="1"/>
      <c r="NQF1" s="12"/>
      <c r="NQG1" s="1"/>
      <c r="NQK1" s="12"/>
      <c r="NQL1" s="1"/>
      <c r="NQP1" s="12"/>
      <c r="NQQ1" s="1"/>
      <c r="NQU1" s="12"/>
      <c r="NQV1" s="1"/>
      <c r="NQZ1" s="12"/>
      <c r="NRA1" s="1"/>
      <c r="NRE1" s="12"/>
      <c r="NRF1" s="1"/>
      <c r="NRJ1" s="12"/>
      <c r="NRK1" s="1"/>
      <c r="NRO1" s="12"/>
      <c r="NRP1" s="1"/>
      <c r="NRT1" s="12"/>
      <c r="NRU1" s="1"/>
      <c r="NRY1" s="12"/>
      <c r="NRZ1" s="1"/>
      <c r="NSD1" s="12"/>
      <c r="NSE1" s="1"/>
      <c r="NSI1" s="12"/>
      <c r="NSJ1" s="1"/>
      <c r="NSN1" s="12"/>
      <c r="NSO1" s="1"/>
      <c r="NSS1" s="12"/>
      <c r="NST1" s="1"/>
      <c r="NSX1" s="12"/>
      <c r="NSY1" s="1"/>
      <c r="NTC1" s="12"/>
      <c r="NTD1" s="1"/>
      <c r="NTH1" s="12"/>
      <c r="NTI1" s="1"/>
      <c r="NTM1" s="12"/>
      <c r="NTN1" s="1"/>
      <c r="NTR1" s="12"/>
      <c r="NTS1" s="1"/>
      <c r="NTW1" s="12"/>
      <c r="NTX1" s="1"/>
      <c r="NUB1" s="12"/>
      <c r="NUC1" s="1"/>
      <c r="NUG1" s="12"/>
      <c r="NUH1" s="1"/>
      <c r="NUL1" s="12"/>
      <c r="NUM1" s="1"/>
      <c r="NUQ1" s="12"/>
      <c r="NUR1" s="1"/>
      <c r="NUV1" s="12"/>
      <c r="NUW1" s="1"/>
      <c r="NVA1" s="12"/>
      <c r="NVB1" s="1"/>
      <c r="NVF1" s="12"/>
      <c r="NVG1" s="1"/>
      <c r="NVK1" s="12"/>
      <c r="NVL1" s="1"/>
      <c r="NVP1" s="12"/>
      <c r="NVQ1" s="1"/>
      <c r="NVU1" s="12"/>
      <c r="NVV1" s="1"/>
      <c r="NVZ1" s="12"/>
      <c r="NWA1" s="1"/>
      <c r="NWE1" s="12"/>
      <c r="NWF1" s="1"/>
      <c r="NWJ1" s="12"/>
      <c r="NWK1" s="1"/>
      <c r="NWO1" s="12"/>
      <c r="NWP1" s="1"/>
      <c r="NWT1" s="12"/>
      <c r="NWU1" s="1"/>
      <c r="NWY1" s="12"/>
      <c r="NWZ1" s="1"/>
      <c r="NXD1" s="12"/>
      <c r="NXE1" s="1"/>
      <c r="NXI1" s="12"/>
      <c r="NXJ1" s="1"/>
      <c r="NXN1" s="12"/>
      <c r="NXO1" s="1"/>
      <c r="NXS1" s="12"/>
      <c r="NXT1" s="1"/>
      <c r="NXX1" s="12"/>
      <c r="NXY1" s="1"/>
      <c r="NYC1" s="12"/>
      <c r="NYD1" s="1"/>
      <c r="NYH1" s="12"/>
      <c r="NYI1" s="1"/>
      <c r="NYM1" s="12"/>
      <c r="NYN1" s="1"/>
      <c r="NYR1" s="12"/>
      <c r="NYS1" s="1"/>
      <c r="NYW1" s="12"/>
      <c r="NYX1" s="1"/>
      <c r="NZB1" s="12"/>
      <c r="NZC1" s="1"/>
      <c r="NZG1" s="12"/>
      <c r="NZH1" s="1"/>
      <c r="NZL1" s="12"/>
      <c r="NZM1" s="1"/>
      <c r="NZQ1" s="12"/>
      <c r="NZR1" s="1"/>
      <c r="NZV1" s="12"/>
      <c r="NZW1" s="1"/>
      <c r="OAA1" s="12"/>
      <c r="OAB1" s="1"/>
      <c r="OAF1" s="12"/>
      <c r="OAG1" s="1"/>
      <c r="OAK1" s="12"/>
      <c r="OAL1" s="1"/>
      <c r="OAP1" s="12"/>
      <c r="OAQ1" s="1"/>
      <c r="OAU1" s="12"/>
      <c r="OAV1" s="1"/>
      <c r="OAZ1" s="12"/>
      <c r="OBA1" s="1"/>
      <c r="OBE1" s="12"/>
      <c r="OBF1" s="1"/>
      <c r="OBJ1" s="12"/>
      <c r="OBK1" s="1"/>
      <c r="OBO1" s="12"/>
      <c r="OBP1" s="1"/>
      <c r="OBT1" s="12"/>
      <c r="OBU1" s="1"/>
      <c r="OBY1" s="12"/>
      <c r="OBZ1" s="1"/>
      <c r="OCD1" s="12"/>
      <c r="OCE1" s="1"/>
      <c r="OCI1" s="12"/>
      <c r="OCJ1" s="1"/>
      <c r="OCN1" s="12"/>
      <c r="OCO1" s="1"/>
      <c r="OCS1" s="12"/>
      <c r="OCT1" s="1"/>
      <c r="OCX1" s="12"/>
      <c r="OCY1" s="1"/>
      <c r="ODC1" s="12"/>
      <c r="ODD1" s="1"/>
      <c r="ODH1" s="12"/>
      <c r="ODI1" s="1"/>
      <c r="ODM1" s="12"/>
      <c r="ODN1" s="1"/>
      <c r="ODR1" s="12"/>
      <c r="ODS1" s="1"/>
      <c r="ODW1" s="12"/>
      <c r="ODX1" s="1"/>
      <c r="OEB1" s="12"/>
      <c r="OEC1" s="1"/>
      <c r="OEG1" s="12"/>
      <c r="OEH1" s="1"/>
      <c r="OEL1" s="12"/>
      <c r="OEM1" s="1"/>
      <c r="OEQ1" s="12"/>
      <c r="OER1" s="1"/>
      <c r="OEV1" s="12"/>
      <c r="OEW1" s="1"/>
      <c r="OFA1" s="12"/>
      <c r="OFB1" s="1"/>
      <c r="OFF1" s="12"/>
      <c r="OFG1" s="1"/>
      <c r="OFK1" s="12"/>
      <c r="OFL1" s="1"/>
      <c r="OFP1" s="12"/>
      <c r="OFQ1" s="1"/>
      <c r="OFU1" s="12"/>
      <c r="OFV1" s="1"/>
      <c r="OFZ1" s="12"/>
      <c r="OGA1" s="1"/>
      <c r="OGE1" s="12"/>
      <c r="OGF1" s="1"/>
      <c r="OGJ1" s="12"/>
      <c r="OGK1" s="1"/>
      <c r="OGO1" s="12"/>
      <c r="OGP1" s="1"/>
      <c r="OGT1" s="12"/>
      <c r="OGU1" s="1"/>
      <c r="OGY1" s="12"/>
      <c r="OGZ1" s="1"/>
      <c r="OHD1" s="12"/>
      <c r="OHE1" s="1"/>
      <c r="OHI1" s="12"/>
      <c r="OHJ1" s="1"/>
      <c r="OHN1" s="12"/>
      <c r="OHO1" s="1"/>
      <c r="OHS1" s="12"/>
      <c r="OHT1" s="1"/>
      <c r="OHX1" s="12"/>
      <c r="OHY1" s="1"/>
      <c r="OIC1" s="12"/>
      <c r="OID1" s="1"/>
      <c r="OIH1" s="12"/>
      <c r="OII1" s="1"/>
      <c r="OIM1" s="12"/>
      <c r="OIN1" s="1"/>
      <c r="OIR1" s="12"/>
      <c r="OIS1" s="1"/>
      <c r="OIW1" s="12"/>
      <c r="OIX1" s="1"/>
      <c r="OJB1" s="12"/>
      <c r="OJC1" s="1"/>
      <c r="OJG1" s="12"/>
      <c r="OJH1" s="1"/>
      <c r="OJL1" s="12"/>
      <c r="OJM1" s="1"/>
      <c r="OJQ1" s="12"/>
      <c r="OJR1" s="1"/>
      <c r="OJV1" s="12"/>
      <c r="OJW1" s="1"/>
      <c r="OKA1" s="12"/>
      <c r="OKB1" s="1"/>
      <c r="OKF1" s="12"/>
      <c r="OKG1" s="1"/>
      <c r="OKK1" s="12"/>
      <c r="OKL1" s="1"/>
      <c r="OKP1" s="12"/>
      <c r="OKQ1" s="1"/>
      <c r="OKU1" s="12"/>
      <c r="OKV1" s="1"/>
      <c r="OKZ1" s="12"/>
      <c r="OLA1" s="1"/>
      <c r="OLE1" s="12"/>
      <c r="OLF1" s="1"/>
      <c r="OLJ1" s="12"/>
      <c r="OLK1" s="1"/>
      <c r="OLO1" s="12"/>
      <c r="OLP1" s="1"/>
      <c r="OLT1" s="12"/>
      <c r="OLU1" s="1"/>
      <c r="OLY1" s="12"/>
      <c r="OLZ1" s="1"/>
      <c r="OMD1" s="12"/>
      <c r="OME1" s="1"/>
      <c r="OMI1" s="12"/>
      <c r="OMJ1" s="1"/>
      <c r="OMN1" s="12"/>
      <c r="OMO1" s="1"/>
      <c r="OMS1" s="12"/>
      <c r="OMT1" s="1"/>
      <c r="OMX1" s="12"/>
      <c r="OMY1" s="1"/>
      <c r="ONC1" s="12"/>
      <c r="OND1" s="1"/>
      <c r="ONH1" s="12"/>
      <c r="ONI1" s="1"/>
      <c r="ONM1" s="12"/>
      <c r="ONN1" s="1"/>
      <c r="ONR1" s="12"/>
      <c r="ONS1" s="1"/>
      <c r="ONW1" s="12"/>
      <c r="ONX1" s="1"/>
      <c r="OOB1" s="12"/>
      <c r="OOC1" s="1"/>
      <c r="OOG1" s="12"/>
      <c r="OOH1" s="1"/>
      <c r="OOL1" s="12"/>
      <c r="OOM1" s="1"/>
      <c r="OOQ1" s="12"/>
      <c r="OOR1" s="1"/>
      <c r="OOV1" s="12"/>
      <c r="OOW1" s="1"/>
      <c r="OPA1" s="12"/>
      <c r="OPB1" s="1"/>
      <c r="OPF1" s="12"/>
      <c r="OPG1" s="1"/>
      <c r="OPK1" s="12"/>
      <c r="OPL1" s="1"/>
      <c r="OPP1" s="12"/>
      <c r="OPQ1" s="1"/>
      <c r="OPU1" s="12"/>
      <c r="OPV1" s="1"/>
      <c r="OPZ1" s="12"/>
      <c r="OQA1" s="1"/>
      <c r="OQE1" s="12"/>
      <c r="OQF1" s="1"/>
      <c r="OQJ1" s="12"/>
      <c r="OQK1" s="1"/>
      <c r="OQO1" s="12"/>
      <c r="OQP1" s="1"/>
      <c r="OQT1" s="12"/>
      <c r="OQU1" s="1"/>
      <c r="OQY1" s="12"/>
      <c r="OQZ1" s="1"/>
      <c r="ORD1" s="12"/>
      <c r="ORE1" s="1"/>
      <c r="ORI1" s="12"/>
      <c r="ORJ1" s="1"/>
      <c r="ORN1" s="12"/>
      <c r="ORO1" s="1"/>
      <c r="ORS1" s="12"/>
      <c r="ORT1" s="1"/>
      <c r="ORX1" s="12"/>
      <c r="ORY1" s="1"/>
      <c r="OSC1" s="12"/>
      <c r="OSD1" s="1"/>
      <c r="OSH1" s="12"/>
      <c r="OSI1" s="1"/>
      <c r="OSM1" s="12"/>
      <c r="OSN1" s="1"/>
      <c r="OSR1" s="12"/>
      <c r="OSS1" s="1"/>
      <c r="OSW1" s="12"/>
      <c r="OSX1" s="1"/>
      <c r="OTB1" s="12"/>
      <c r="OTC1" s="1"/>
      <c r="OTG1" s="12"/>
      <c r="OTH1" s="1"/>
      <c r="OTL1" s="12"/>
      <c r="OTM1" s="1"/>
      <c r="OTQ1" s="12"/>
      <c r="OTR1" s="1"/>
      <c r="OTV1" s="12"/>
      <c r="OTW1" s="1"/>
      <c r="OUA1" s="12"/>
      <c r="OUB1" s="1"/>
      <c r="OUF1" s="12"/>
      <c r="OUG1" s="1"/>
      <c r="OUK1" s="12"/>
      <c r="OUL1" s="1"/>
      <c r="OUP1" s="12"/>
      <c r="OUQ1" s="1"/>
      <c r="OUU1" s="12"/>
      <c r="OUV1" s="1"/>
      <c r="OUZ1" s="12"/>
      <c r="OVA1" s="1"/>
      <c r="OVE1" s="12"/>
      <c r="OVF1" s="1"/>
      <c r="OVJ1" s="12"/>
      <c r="OVK1" s="1"/>
      <c r="OVO1" s="12"/>
      <c r="OVP1" s="1"/>
      <c r="OVT1" s="12"/>
      <c r="OVU1" s="1"/>
      <c r="OVY1" s="12"/>
      <c r="OVZ1" s="1"/>
      <c r="OWD1" s="12"/>
      <c r="OWE1" s="1"/>
      <c r="OWI1" s="12"/>
      <c r="OWJ1" s="1"/>
      <c r="OWN1" s="12"/>
      <c r="OWO1" s="1"/>
      <c r="OWS1" s="12"/>
      <c r="OWT1" s="1"/>
      <c r="OWX1" s="12"/>
      <c r="OWY1" s="1"/>
      <c r="OXC1" s="12"/>
      <c r="OXD1" s="1"/>
      <c r="OXH1" s="12"/>
      <c r="OXI1" s="1"/>
      <c r="OXM1" s="12"/>
      <c r="OXN1" s="1"/>
      <c r="OXR1" s="12"/>
      <c r="OXS1" s="1"/>
      <c r="OXW1" s="12"/>
      <c r="OXX1" s="1"/>
      <c r="OYB1" s="12"/>
      <c r="OYC1" s="1"/>
      <c r="OYG1" s="12"/>
      <c r="OYH1" s="1"/>
      <c r="OYL1" s="12"/>
      <c r="OYM1" s="1"/>
      <c r="OYQ1" s="12"/>
      <c r="OYR1" s="1"/>
      <c r="OYV1" s="12"/>
      <c r="OYW1" s="1"/>
      <c r="OZA1" s="12"/>
      <c r="OZB1" s="1"/>
      <c r="OZF1" s="12"/>
      <c r="OZG1" s="1"/>
      <c r="OZK1" s="12"/>
      <c r="OZL1" s="1"/>
      <c r="OZP1" s="12"/>
      <c r="OZQ1" s="1"/>
      <c r="OZU1" s="12"/>
      <c r="OZV1" s="1"/>
      <c r="OZZ1" s="12"/>
      <c r="PAA1" s="1"/>
      <c r="PAE1" s="12"/>
      <c r="PAF1" s="1"/>
      <c r="PAJ1" s="12"/>
      <c r="PAK1" s="1"/>
      <c r="PAO1" s="12"/>
      <c r="PAP1" s="1"/>
      <c r="PAT1" s="12"/>
      <c r="PAU1" s="1"/>
      <c r="PAY1" s="12"/>
      <c r="PAZ1" s="1"/>
      <c r="PBD1" s="12"/>
      <c r="PBE1" s="1"/>
      <c r="PBI1" s="12"/>
      <c r="PBJ1" s="1"/>
      <c r="PBN1" s="12"/>
      <c r="PBO1" s="1"/>
      <c r="PBS1" s="12"/>
      <c r="PBT1" s="1"/>
      <c r="PBX1" s="12"/>
      <c r="PBY1" s="1"/>
      <c r="PCC1" s="12"/>
      <c r="PCD1" s="1"/>
      <c r="PCH1" s="12"/>
      <c r="PCI1" s="1"/>
      <c r="PCM1" s="12"/>
      <c r="PCN1" s="1"/>
      <c r="PCR1" s="12"/>
      <c r="PCS1" s="1"/>
      <c r="PCW1" s="12"/>
      <c r="PCX1" s="1"/>
      <c r="PDB1" s="12"/>
      <c r="PDC1" s="1"/>
      <c r="PDG1" s="12"/>
      <c r="PDH1" s="1"/>
      <c r="PDL1" s="12"/>
      <c r="PDM1" s="1"/>
      <c r="PDQ1" s="12"/>
      <c r="PDR1" s="1"/>
      <c r="PDV1" s="12"/>
      <c r="PDW1" s="1"/>
      <c r="PEA1" s="12"/>
      <c r="PEB1" s="1"/>
      <c r="PEF1" s="12"/>
      <c r="PEG1" s="1"/>
      <c r="PEK1" s="12"/>
      <c r="PEL1" s="1"/>
      <c r="PEP1" s="12"/>
      <c r="PEQ1" s="1"/>
      <c r="PEU1" s="12"/>
      <c r="PEV1" s="1"/>
      <c r="PEZ1" s="12"/>
      <c r="PFA1" s="1"/>
      <c r="PFE1" s="12"/>
      <c r="PFF1" s="1"/>
      <c r="PFJ1" s="12"/>
      <c r="PFK1" s="1"/>
      <c r="PFO1" s="12"/>
      <c r="PFP1" s="1"/>
      <c r="PFT1" s="12"/>
      <c r="PFU1" s="1"/>
      <c r="PFY1" s="12"/>
      <c r="PFZ1" s="1"/>
      <c r="PGD1" s="12"/>
      <c r="PGE1" s="1"/>
      <c r="PGI1" s="12"/>
      <c r="PGJ1" s="1"/>
      <c r="PGN1" s="12"/>
      <c r="PGO1" s="1"/>
      <c r="PGS1" s="12"/>
      <c r="PGT1" s="1"/>
      <c r="PGX1" s="12"/>
      <c r="PGY1" s="1"/>
      <c r="PHC1" s="12"/>
      <c r="PHD1" s="1"/>
      <c r="PHH1" s="12"/>
      <c r="PHI1" s="1"/>
      <c r="PHM1" s="12"/>
      <c r="PHN1" s="1"/>
      <c r="PHR1" s="12"/>
      <c r="PHS1" s="1"/>
      <c r="PHW1" s="12"/>
      <c r="PHX1" s="1"/>
      <c r="PIB1" s="12"/>
      <c r="PIC1" s="1"/>
      <c r="PIG1" s="12"/>
      <c r="PIH1" s="1"/>
      <c r="PIL1" s="12"/>
      <c r="PIM1" s="1"/>
      <c r="PIQ1" s="12"/>
      <c r="PIR1" s="1"/>
      <c r="PIV1" s="12"/>
      <c r="PIW1" s="1"/>
      <c r="PJA1" s="12"/>
      <c r="PJB1" s="1"/>
      <c r="PJF1" s="12"/>
      <c r="PJG1" s="1"/>
      <c r="PJK1" s="12"/>
      <c r="PJL1" s="1"/>
      <c r="PJP1" s="12"/>
      <c r="PJQ1" s="1"/>
      <c r="PJU1" s="12"/>
      <c r="PJV1" s="1"/>
      <c r="PJZ1" s="12"/>
      <c r="PKA1" s="1"/>
      <c r="PKE1" s="12"/>
      <c r="PKF1" s="1"/>
      <c r="PKJ1" s="12"/>
      <c r="PKK1" s="1"/>
      <c r="PKO1" s="12"/>
      <c r="PKP1" s="1"/>
      <c r="PKT1" s="12"/>
      <c r="PKU1" s="1"/>
      <c r="PKY1" s="12"/>
      <c r="PKZ1" s="1"/>
      <c r="PLD1" s="12"/>
      <c r="PLE1" s="1"/>
      <c r="PLI1" s="12"/>
      <c r="PLJ1" s="1"/>
      <c r="PLN1" s="12"/>
      <c r="PLO1" s="1"/>
      <c r="PLS1" s="12"/>
      <c r="PLT1" s="1"/>
      <c r="PLX1" s="12"/>
      <c r="PLY1" s="1"/>
      <c r="PMC1" s="12"/>
      <c r="PMD1" s="1"/>
      <c r="PMH1" s="12"/>
      <c r="PMI1" s="1"/>
      <c r="PMM1" s="12"/>
      <c r="PMN1" s="1"/>
      <c r="PMR1" s="12"/>
      <c r="PMS1" s="1"/>
      <c r="PMW1" s="12"/>
      <c r="PMX1" s="1"/>
      <c r="PNB1" s="12"/>
      <c r="PNC1" s="1"/>
      <c r="PNG1" s="12"/>
      <c r="PNH1" s="1"/>
      <c r="PNL1" s="12"/>
      <c r="PNM1" s="1"/>
      <c r="PNQ1" s="12"/>
      <c r="PNR1" s="1"/>
      <c r="PNV1" s="12"/>
      <c r="PNW1" s="1"/>
      <c r="POA1" s="12"/>
      <c r="POB1" s="1"/>
      <c r="POF1" s="12"/>
      <c r="POG1" s="1"/>
      <c r="POK1" s="12"/>
      <c r="POL1" s="1"/>
      <c r="POP1" s="12"/>
      <c r="POQ1" s="1"/>
      <c r="POU1" s="12"/>
      <c r="POV1" s="1"/>
      <c r="POZ1" s="12"/>
      <c r="PPA1" s="1"/>
      <c r="PPE1" s="12"/>
      <c r="PPF1" s="1"/>
      <c r="PPJ1" s="12"/>
      <c r="PPK1" s="1"/>
      <c r="PPO1" s="12"/>
      <c r="PPP1" s="1"/>
      <c r="PPT1" s="12"/>
      <c r="PPU1" s="1"/>
      <c r="PPY1" s="12"/>
      <c r="PPZ1" s="1"/>
      <c r="PQD1" s="12"/>
      <c r="PQE1" s="1"/>
      <c r="PQI1" s="12"/>
      <c r="PQJ1" s="1"/>
      <c r="PQN1" s="12"/>
      <c r="PQO1" s="1"/>
      <c r="PQS1" s="12"/>
      <c r="PQT1" s="1"/>
      <c r="PQX1" s="12"/>
      <c r="PQY1" s="1"/>
      <c r="PRC1" s="12"/>
      <c r="PRD1" s="1"/>
      <c r="PRH1" s="12"/>
      <c r="PRI1" s="1"/>
      <c r="PRM1" s="12"/>
      <c r="PRN1" s="1"/>
      <c r="PRR1" s="12"/>
      <c r="PRS1" s="1"/>
      <c r="PRW1" s="12"/>
      <c r="PRX1" s="1"/>
      <c r="PSB1" s="12"/>
      <c r="PSC1" s="1"/>
      <c r="PSG1" s="12"/>
      <c r="PSH1" s="1"/>
      <c r="PSL1" s="12"/>
      <c r="PSM1" s="1"/>
      <c r="PSQ1" s="12"/>
      <c r="PSR1" s="1"/>
      <c r="PSV1" s="12"/>
      <c r="PSW1" s="1"/>
      <c r="PTA1" s="12"/>
      <c r="PTB1" s="1"/>
      <c r="PTF1" s="12"/>
      <c r="PTG1" s="1"/>
      <c r="PTK1" s="12"/>
      <c r="PTL1" s="1"/>
      <c r="PTP1" s="12"/>
      <c r="PTQ1" s="1"/>
      <c r="PTU1" s="12"/>
      <c r="PTV1" s="1"/>
      <c r="PTZ1" s="12"/>
      <c r="PUA1" s="1"/>
      <c r="PUE1" s="12"/>
      <c r="PUF1" s="1"/>
      <c r="PUJ1" s="12"/>
      <c r="PUK1" s="1"/>
      <c r="PUO1" s="12"/>
      <c r="PUP1" s="1"/>
      <c r="PUT1" s="12"/>
      <c r="PUU1" s="1"/>
      <c r="PUY1" s="12"/>
      <c r="PUZ1" s="1"/>
      <c r="PVD1" s="12"/>
      <c r="PVE1" s="1"/>
      <c r="PVI1" s="12"/>
      <c r="PVJ1" s="1"/>
      <c r="PVN1" s="12"/>
      <c r="PVO1" s="1"/>
      <c r="PVS1" s="12"/>
      <c r="PVT1" s="1"/>
      <c r="PVX1" s="12"/>
      <c r="PVY1" s="1"/>
      <c r="PWC1" s="12"/>
      <c r="PWD1" s="1"/>
      <c r="PWH1" s="12"/>
      <c r="PWI1" s="1"/>
      <c r="PWM1" s="12"/>
      <c r="PWN1" s="1"/>
      <c r="PWR1" s="12"/>
      <c r="PWS1" s="1"/>
      <c r="PWW1" s="12"/>
      <c r="PWX1" s="1"/>
      <c r="PXB1" s="12"/>
      <c r="PXC1" s="1"/>
      <c r="PXG1" s="12"/>
      <c r="PXH1" s="1"/>
      <c r="PXL1" s="12"/>
      <c r="PXM1" s="1"/>
      <c r="PXQ1" s="12"/>
      <c r="PXR1" s="1"/>
      <c r="PXV1" s="12"/>
      <c r="PXW1" s="1"/>
      <c r="PYA1" s="12"/>
      <c r="PYB1" s="1"/>
      <c r="PYF1" s="12"/>
      <c r="PYG1" s="1"/>
      <c r="PYK1" s="12"/>
      <c r="PYL1" s="1"/>
      <c r="PYP1" s="12"/>
      <c r="PYQ1" s="1"/>
      <c r="PYU1" s="12"/>
      <c r="PYV1" s="1"/>
      <c r="PYZ1" s="12"/>
      <c r="PZA1" s="1"/>
      <c r="PZE1" s="12"/>
      <c r="PZF1" s="1"/>
      <c r="PZJ1" s="12"/>
      <c r="PZK1" s="1"/>
      <c r="PZO1" s="12"/>
      <c r="PZP1" s="1"/>
      <c r="PZT1" s="12"/>
      <c r="PZU1" s="1"/>
      <c r="PZY1" s="12"/>
      <c r="PZZ1" s="1"/>
      <c r="QAD1" s="12"/>
      <c r="QAE1" s="1"/>
      <c r="QAI1" s="12"/>
      <c r="QAJ1" s="1"/>
      <c r="QAN1" s="12"/>
      <c r="QAO1" s="1"/>
      <c r="QAS1" s="12"/>
      <c r="QAT1" s="1"/>
      <c r="QAX1" s="12"/>
      <c r="QAY1" s="1"/>
      <c r="QBC1" s="12"/>
      <c r="QBD1" s="1"/>
      <c r="QBH1" s="12"/>
      <c r="QBI1" s="1"/>
      <c r="QBM1" s="12"/>
      <c r="QBN1" s="1"/>
      <c r="QBR1" s="12"/>
      <c r="QBS1" s="1"/>
      <c r="QBW1" s="12"/>
      <c r="QBX1" s="1"/>
      <c r="QCB1" s="12"/>
      <c r="QCC1" s="1"/>
      <c r="QCG1" s="12"/>
      <c r="QCH1" s="1"/>
      <c r="QCL1" s="12"/>
      <c r="QCM1" s="1"/>
      <c r="QCQ1" s="12"/>
      <c r="QCR1" s="1"/>
      <c r="QCV1" s="12"/>
      <c r="QCW1" s="1"/>
      <c r="QDA1" s="12"/>
      <c r="QDB1" s="1"/>
      <c r="QDF1" s="12"/>
      <c r="QDG1" s="1"/>
      <c r="QDK1" s="12"/>
      <c r="QDL1" s="1"/>
      <c r="QDP1" s="12"/>
      <c r="QDQ1" s="1"/>
      <c r="QDU1" s="12"/>
      <c r="QDV1" s="1"/>
      <c r="QDZ1" s="12"/>
      <c r="QEA1" s="1"/>
      <c r="QEE1" s="12"/>
      <c r="QEF1" s="1"/>
      <c r="QEJ1" s="12"/>
      <c r="QEK1" s="1"/>
      <c r="QEO1" s="12"/>
      <c r="QEP1" s="1"/>
      <c r="QET1" s="12"/>
      <c r="QEU1" s="1"/>
      <c r="QEY1" s="12"/>
      <c r="QEZ1" s="1"/>
      <c r="QFD1" s="12"/>
      <c r="QFE1" s="1"/>
      <c r="QFI1" s="12"/>
      <c r="QFJ1" s="1"/>
      <c r="QFN1" s="12"/>
      <c r="QFO1" s="1"/>
      <c r="QFS1" s="12"/>
      <c r="QFT1" s="1"/>
      <c r="QFX1" s="12"/>
      <c r="QFY1" s="1"/>
      <c r="QGC1" s="12"/>
      <c r="QGD1" s="1"/>
      <c r="QGH1" s="12"/>
      <c r="QGI1" s="1"/>
      <c r="QGM1" s="12"/>
      <c r="QGN1" s="1"/>
      <c r="QGR1" s="12"/>
      <c r="QGS1" s="1"/>
      <c r="QGW1" s="12"/>
      <c r="QGX1" s="1"/>
      <c r="QHB1" s="12"/>
      <c r="QHC1" s="1"/>
      <c r="QHG1" s="12"/>
      <c r="QHH1" s="1"/>
      <c r="QHL1" s="12"/>
      <c r="QHM1" s="1"/>
      <c r="QHQ1" s="12"/>
      <c r="QHR1" s="1"/>
      <c r="QHV1" s="12"/>
      <c r="QHW1" s="1"/>
      <c r="QIA1" s="12"/>
      <c r="QIB1" s="1"/>
      <c r="QIF1" s="12"/>
      <c r="QIG1" s="1"/>
      <c r="QIK1" s="12"/>
      <c r="QIL1" s="1"/>
      <c r="QIP1" s="12"/>
      <c r="QIQ1" s="1"/>
      <c r="QIU1" s="12"/>
      <c r="QIV1" s="1"/>
      <c r="QIZ1" s="12"/>
      <c r="QJA1" s="1"/>
      <c r="QJE1" s="12"/>
      <c r="QJF1" s="1"/>
      <c r="QJJ1" s="12"/>
      <c r="QJK1" s="1"/>
      <c r="QJO1" s="12"/>
      <c r="QJP1" s="1"/>
      <c r="QJT1" s="12"/>
      <c r="QJU1" s="1"/>
      <c r="QJY1" s="12"/>
      <c r="QJZ1" s="1"/>
      <c r="QKD1" s="12"/>
      <c r="QKE1" s="1"/>
      <c r="QKI1" s="12"/>
      <c r="QKJ1" s="1"/>
      <c r="QKN1" s="12"/>
      <c r="QKO1" s="1"/>
      <c r="QKS1" s="12"/>
      <c r="QKT1" s="1"/>
      <c r="QKX1" s="12"/>
      <c r="QKY1" s="1"/>
      <c r="QLC1" s="12"/>
      <c r="QLD1" s="1"/>
      <c r="QLH1" s="12"/>
      <c r="QLI1" s="1"/>
      <c r="QLM1" s="12"/>
      <c r="QLN1" s="1"/>
      <c r="QLR1" s="12"/>
      <c r="QLS1" s="1"/>
      <c r="QLW1" s="12"/>
      <c r="QLX1" s="1"/>
      <c r="QMB1" s="12"/>
      <c r="QMC1" s="1"/>
      <c r="QMG1" s="12"/>
      <c r="QMH1" s="1"/>
      <c r="QML1" s="12"/>
      <c r="QMM1" s="1"/>
      <c r="QMQ1" s="12"/>
      <c r="QMR1" s="1"/>
      <c r="QMV1" s="12"/>
      <c r="QMW1" s="1"/>
      <c r="QNA1" s="12"/>
      <c r="QNB1" s="1"/>
      <c r="QNF1" s="12"/>
      <c r="QNG1" s="1"/>
      <c r="QNK1" s="12"/>
      <c r="QNL1" s="1"/>
      <c r="QNP1" s="12"/>
      <c r="QNQ1" s="1"/>
      <c r="QNU1" s="12"/>
      <c r="QNV1" s="1"/>
      <c r="QNZ1" s="12"/>
      <c r="QOA1" s="1"/>
      <c r="QOE1" s="12"/>
      <c r="QOF1" s="1"/>
      <c r="QOJ1" s="12"/>
      <c r="QOK1" s="1"/>
      <c r="QOO1" s="12"/>
      <c r="QOP1" s="1"/>
      <c r="QOT1" s="12"/>
      <c r="QOU1" s="1"/>
      <c r="QOY1" s="12"/>
      <c r="QOZ1" s="1"/>
      <c r="QPD1" s="12"/>
      <c r="QPE1" s="1"/>
      <c r="QPI1" s="12"/>
      <c r="QPJ1" s="1"/>
      <c r="QPN1" s="12"/>
      <c r="QPO1" s="1"/>
      <c r="QPS1" s="12"/>
      <c r="QPT1" s="1"/>
      <c r="QPX1" s="12"/>
      <c r="QPY1" s="1"/>
      <c r="QQC1" s="12"/>
      <c r="QQD1" s="1"/>
      <c r="QQH1" s="12"/>
      <c r="QQI1" s="1"/>
      <c r="QQM1" s="12"/>
      <c r="QQN1" s="1"/>
      <c r="QQR1" s="12"/>
      <c r="QQS1" s="1"/>
      <c r="QQW1" s="12"/>
      <c r="QQX1" s="1"/>
      <c r="QRB1" s="12"/>
      <c r="QRC1" s="1"/>
      <c r="QRG1" s="12"/>
      <c r="QRH1" s="1"/>
      <c r="QRL1" s="12"/>
      <c r="QRM1" s="1"/>
      <c r="QRQ1" s="12"/>
      <c r="QRR1" s="1"/>
      <c r="QRV1" s="12"/>
      <c r="QRW1" s="1"/>
      <c r="QSA1" s="12"/>
      <c r="QSB1" s="1"/>
      <c r="QSF1" s="12"/>
      <c r="QSG1" s="1"/>
      <c r="QSK1" s="12"/>
      <c r="QSL1" s="1"/>
      <c r="QSP1" s="12"/>
      <c r="QSQ1" s="1"/>
      <c r="QSU1" s="12"/>
      <c r="QSV1" s="1"/>
      <c r="QSZ1" s="12"/>
      <c r="QTA1" s="1"/>
      <c r="QTE1" s="12"/>
      <c r="QTF1" s="1"/>
      <c r="QTJ1" s="12"/>
      <c r="QTK1" s="1"/>
      <c r="QTO1" s="12"/>
      <c r="QTP1" s="1"/>
      <c r="QTT1" s="12"/>
      <c r="QTU1" s="1"/>
      <c r="QTY1" s="12"/>
      <c r="QTZ1" s="1"/>
      <c r="QUD1" s="12"/>
      <c r="QUE1" s="1"/>
      <c r="QUI1" s="12"/>
      <c r="QUJ1" s="1"/>
      <c r="QUN1" s="12"/>
      <c r="QUO1" s="1"/>
      <c r="QUS1" s="12"/>
      <c r="QUT1" s="1"/>
      <c r="QUX1" s="12"/>
      <c r="QUY1" s="1"/>
      <c r="QVC1" s="12"/>
      <c r="QVD1" s="1"/>
      <c r="QVH1" s="12"/>
      <c r="QVI1" s="1"/>
      <c r="QVM1" s="12"/>
      <c r="QVN1" s="1"/>
      <c r="QVR1" s="12"/>
      <c r="QVS1" s="1"/>
      <c r="QVW1" s="12"/>
      <c r="QVX1" s="1"/>
      <c r="QWB1" s="12"/>
      <c r="QWC1" s="1"/>
      <c r="QWG1" s="12"/>
      <c r="QWH1" s="1"/>
      <c r="QWL1" s="12"/>
      <c r="QWM1" s="1"/>
      <c r="QWQ1" s="12"/>
      <c r="QWR1" s="1"/>
      <c r="QWV1" s="12"/>
      <c r="QWW1" s="1"/>
      <c r="QXA1" s="12"/>
      <c r="QXB1" s="1"/>
      <c r="QXF1" s="12"/>
      <c r="QXG1" s="1"/>
      <c r="QXK1" s="12"/>
      <c r="QXL1" s="1"/>
      <c r="QXP1" s="12"/>
      <c r="QXQ1" s="1"/>
      <c r="QXU1" s="12"/>
      <c r="QXV1" s="1"/>
      <c r="QXZ1" s="12"/>
      <c r="QYA1" s="1"/>
      <c r="QYE1" s="12"/>
      <c r="QYF1" s="1"/>
      <c r="QYJ1" s="12"/>
      <c r="QYK1" s="1"/>
      <c r="QYO1" s="12"/>
      <c r="QYP1" s="1"/>
      <c r="QYT1" s="12"/>
      <c r="QYU1" s="1"/>
      <c r="QYY1" s="12"/>
      <c r="QYZ1" s="1"/>
      <c r="QZD1" s="12"/>
      <c r="QZE1" s="1"/>
      <c r="QZI1" s="12"/>
      <c r="QZJ1" s="1"/>
      <c r="QZN1" s="12"/>
      <c r="QZO1" s="1"/>
      <c r="QZS1" s="12"/>
      <c r="QZT1" s="1"/>
      <c r="QZX1" s="12"/>
      <c r="QZY1" s="1"/>
      <c r="RAC1" s="12"/>
      <c r="RAD1" s="1"/>
      <c r="RAH1" s="12"/>
      <c r="RAI1" s="1"/>
      <c r="RAM1" s="12"/>
      <c r="RAN1" s="1"/>
      <c r="RAR1" s="12"/>
      <c r="RAS1" s="1"/>
      <c r="RAW1" s="12"/>
      <c r="RAX1" s="1"/>
      <c r="RBB1" s="12"/>
      <c r="RBC1" s="1"/>
      <c r="RBG1" s="12"/>
      <c r="RBH1" s="1"/>
      <c r="RBL1" s="12"/>
      <c r="RBM1" s="1"/>
      <c r="RBQ1" s="12"/>
      <c r="RBR1" s="1"/>
      <c r="RBV1" s="12"/>
      <c r="RBW1" s="1"/>
      <c r="RCA1" s="12"/>
      <c r="RCB1" s="1"/>
      <c r="RCF1" s="12"/>
      <c r="RCG1" s="1"/>
      <c r="RCK1" s="12"/>
      <c r="RCL1" s="1"/>
      <c r="RCP1" s="12"/>
      <c r="RCQ1" s="1"/>
      <c r="RCU1" s="12"/>
      <c r="RCV1" s="1"/>
      <c r="RCZ1" s="12"/>
      <c r="RDA1" s="1"/>
      <c r="RDE1" s="12"/>
      <c r="RDF1" s="1"/>
      <c r="RDJ1" s="12"/>
      <c r="RDK1" s="1"/>
      <c r="RDO1" s="12"/>
      <c r="RDP1" s="1"/>
      <c r="RDT1" s="12"/>
      <c r="RDU1" s="1"/>
      <c r="RDY1" s="12"/>
      <c r="RDZ1" s="1"/>
      <c r="RED1" s="12"/>
      <c r="REE1" s="1"/>
      <c r="REI1" s="12"/>
      <c r="REJ1" s="1"/>
      <c r="REN1" s="12"/>
      <c r="REO1" s="1"/>
      <c r="RES1" s="12"/>
      <c r="RET1" s="1"/>
      <c r="REX1" s="12"/>
      <c r="REY1" s="1"/>
      <c r="RFC1" s="12"/>
      <c r="RFD1" s="1"/>
      <c r="RFH1" s="12"/>
      <c r="RFI1" s="1"/>
      <c r="RFM1" s="12"/>
      <c r="RFN1" s="1"/>
      <c r="RFR1" s="12"/>
      <c r="RFS1" s="1"/>
      <c r="RFW1" s="12"/>
      <c r="RFX1" s="1"/>
      <c r="RGB1" s="12"/>
      <c r="RGC1" s="1"/>
      <c r="RGG1" s="12"/>
      <c r="RGH1" s="1"/>
      <c r="RGL1" s="12"/>
      <c r="RGM1" s="1"/>
      <c r="RGQ1" s="12"/>
      <c r="RGR1" s="1"/>
      <c r="RGV1" s="12"/>
      <c r="RGW1" s="1"/>
      <c r="RHA1" s="12"/>
      <c r="RHB1" s="1"/>
      <c r="RHF1" s="12"/>
      <c r="RHG1" s="1"/>
      <c r="RHK1" s="12"/>
      <c r="RHL1" s="1"/>
      <c r="RHP1" s="12"/>
      <c r="RHQ1" s="1"/>
      <c r="RHU1" s="12"/>
      <c r="RHV1" s="1"/>
      <c r="RHZ1" s="12"/>
      <c r="RIA1" s="1"/>
      <c r="RIE1" s="12"/>
      <c r="RIF1" s="1"/>
      <c r="RIJ1" s="12"/>
      <c r="RIK1" s="1"/>
      <c r="RIO1" s="12"/>
      <c r="RIP1" s="1"/>
      <c r="RIT1" s="12"/>
      <c r="RIU1" s="1"/>
      <c r="RIY1" s="12"/>
      <c r="RIZ1" s="1"/>
      <c r="RJD1" s="12"/>
      <c r="RJE1" s="1"/>
      <c r="RJI1" s="12"/>
      <c r="RJJ1" s="1"/>
      <c r="RJN1" s="12"/>
      <c r="RJO1" s="1"/>
      <c r="RJS1" s="12"/>
      <c r="RJT1" s="1"/>
      <c r="RJX1" s="12"/>
      <c r="RJY1" s="1"/>
      <c r="RKC1" s="12"/>
      <c r="RKD1" s="1"/>
      <c r="RKH1" s="12"/>
      <c r="RKI1" s="1"/>
      <c r="RKM1" s="12"/>
      <c r="RKN1" s="1"/>
      <c r="RKR1" s="12"/>
      <c r="RKS1" s="1"/>
      <c r="RKW1" s="12"/>
      <c r="RKX1" s="1"/>
      <c r="RLB1" s="12"/>
      <c r="RLC1" s="1"/>
      <c r="RLG1" s="12"/>
      <c r="RLH1" s="1"/>
      <c r="RLL1" s="12"/>
      <c r="RLM1" s="1"/>
      <c r="RLQ1" s="12"/>
      <c r="RLR1" s="1"/>
      <c r="RLV1" s="12"/>
      <c r="RLW1" s="1"/>
      <c r="RMA1" s="12"/>
      <c r="RMB1" s="1"/>
      <c r="RMF1" s="12"/>
      <c r="RMG1" s="1"/>
      <c r="RMK1" s="12"/>
      <c r="RML1" s="1"/>
      <c r="RMP1" s="12"/>
      <c r="RMQ1" s="1"/>
      <c r="RMU1" s="12"/>
      <c r="RMV1" s="1"/>
      <c r="RMZ1" s="12"/>
      <c r="RNA1" s="1"/>
      <c r="RNE1" s="12"/>
      <c r="RNF1" s="1"/>
      <c r="RNJ1" s="12"/>
      <c r="RNK1" s="1"/>
      <c r="RNO1" s="12"/>
      <c r="RNP1" s="1"/>
      <c r="RNT1" s="12"/>
      <c r="RNU1" s="1"/>
      <c r="RNY1" s="12"/>
      <c r="RNZ1" s="1"/>
      <c r="ROD1" s="12"/>
      <c r="ROE1" s="1"/>
      <c r="ROI1" s="12"/>
      <c r="ROJ1" s="1"/>
      <c r="RON1" s="12"/>
      <c r="ROO1" s="1"/>
      <c r="ROS1" s="12"/>
      <c r="ROT1" s="1"/>
      <c r="ROX1" s="12"/>
      <c r="ROY1" s="1"/>
      <c r="RPC1" s="12"/>
      <c r="RPD1" s="1"/>
      <c r="RPH1" s="12"/>
      <c r="RPI1" s="1"/>
      <c r="RPM1" s="12"/>
      <c r="RPN1" s="1"/>
      <c r="RPR1" s="12"/>
      <c r="RPS1" s="1"/>
      <c r="RPW1" s="12"/>
      <c r="RPX1" s="1"/>
      <c r="RQB1" s="12"/>
      <c r="RQC1" s="1"/>
      <c r="RQG1" s="12"/>
      <c r="RQH1" s="1"/>
      <c r="RQL1" s="12"/>
      <c r="RQM1" s="1"/>
      <c r="RQQ1" s="12"/>
      <c r="RQR1" s="1"/>
      <c r="RQV1" s="12"/>
      <c r="RQW1" s="1"/>
      <c r="RRA1" s="12"/>
      <c r="RRB1" s="1"/>
      <c r="RRF1" s="12"/>
      <c r="RRG1" s="1"/>
      <c r="RRK1" s="12"/>
      <c r="RRL1" s="1"/>
      <c r="RRP1" s="12"/>
      <c r="RRQ1" s="1"/>
      <c r="RRU1" s="12"/>
      <c r="RRV1" s="1"/>
      <c r="RRZ1" s="12"/>
      <c r="RSA1" s="1"/>
      <c r="RSE1" s="12"/>
      <c r="RSF1" s="1"/>
      <c r="RSJ1" s="12"/>
      <c r="RSK1" s="1"/>
      <c r="RSO1" s="12"/>
      <c r="RSP1" s="1"/>
      <c r="RST1" s="12"/>
      <c r="RSU1" s="1"/>
      <c r="RSY1" s="12"/>
      <c r="RSZ1" s="1"/>
      <c r="RTD1" s="12"/>
      <c r="RTE1" s="1"/>
      <c r="RTI1" s="12"/>
      <c r="RTJ1" s="1"/>
      <c r="RTN1" s="12"/>
      <c r="RTO1" s="1"/>
      <c r="RTS1" s="12"/>
      <c r="RTT1" s="1"/>
      <c r="RTX1" s="12"/>
      <c r="RTY1" s="1"/>
      <c r="RUC1" s="12"/>
      <c r="RUD1" s="1"/>
      <c r="RUH1" s="12"/>
      <c r="RUI1" s="1"/>
      <c r="RUM1" s="12"/>
      <c r="RUN1" s="1"/>
      <c r="RUR1" s="12"/>
      <c r="RUS1" s="1"/>
      <c r="RUW1" s="12"/>
      <c r="RUX1" s="1"/>
      <c r="RVB1" s="12"/>
      <c r="RVC1" s="1"/>
      <c r="RVG1" s="12"/>
      <c r="RVH1" s="1"/>
      <c r="RVL1" s="12"/>
      <c r="RVM1" s="1"/>
      <c r="RVQ1" s="12"/>
      <c r="RVR1" s="1"/>
      <c r="RVV1" s="12"/>
      <c r="RVW1" s="1"/>
      <c r="RWA1" s="12"/>
      <c r="RWB1" s="1"/>
      <c r="RWF1" s="12"/>
      <c r="RWG1" s="1"/>
      <c r="RWK1" s="12"/>
      <c r="RWL1" s="1"/>
      <c r="RWP1" s="12"/>
      <c r="RWQ1" s="1"/>
      <c r="RWU1" s="12"/>
      <c r="RWV1" s="1"/>
      <c r="RWZ1" s="12"/>
      <c r="RXA1" s="1"/>
      <c r="RXE1" s="12"/>
      <c r="RXF1" s="1"/>
      <c r="RXJ1" s="12"/>
      <c r="RXK1" s="1"/>
      <c r="RXO1" s="12"/>
      <c r="RXP1" s="1"/>
      <c r="RXT1" s="12"/>
      <c r="RXU1" s="1"/>
      <c r="RXY1" s="12"/>
      <c r="RXZ1" s="1"/>
      <c r="RYD1" s="12"/>
      <c r="RYE1" s="1"/>
      <c r="RYI1" s="12"/>
      <c r="RYJ1" s="1"/>
      <c r="RYN1" s="12"/>
      <c r="RYO1" s="1"/>
      <c r="RYS1" s="12"/>
      <c r="RYT1" s="1"/>
      <c r="RYX1" s="12"/>
      <c r="RYY1" s="1"/>
      <c r="RZC1" s="12"/>
      <c r="RZD1" s="1"/>
      <c r="RZH1" s="12"/>
      <c r="RZI1" s="1"/>
      <c r="RZM1" s="12"/>
      <c r="RZN1" s="1"/>
      <c r="RZR1" s="12"/>
      <c r="RZS1" s="1"/>
      <c r="RZW1" s="12"/>
      <c r="RZX1" s="1"/>
      <c r="SAB1" s="12"/>
      <c r="SAC1" s="1"/>
      <c r="SAG1" s="12"/>
      <c r="SAH1" s="1"/>
      <c r="SAL1" s="12"/>
      <c r="SAM1" s="1"/>
      <c r="SAQ1" s="12"/>
      <c r="SAR1" s="1"/>
      <c r="SAV1" s="12"/>
      <c r="SAW1" s="1"/>
      <c r="SBA1" s="12"/>
      <c r="SBB1" s="1"/>
      <c r="SBF1" s="12"/>
      <c r="SBG1" s="1"/>
      <c r="SBK1" s="12"/>
      <c r="SBL1" s="1"/>
      <c r="SBP1" s="12"/>
      <c r="SBQ1" s="1"/>
      <c r="SBU1" s="12"/>
      <c r="SBV1" s="1"/>
      <c r="SBZ1" s="12"/>
      <c r="SCA1" s="1"/>
      <c r="SCE1" s="12"/>
      <c r="SCF1" s="1"/>
      <c r="SCJ1" s="12"/>
      <c r="SCK1" s="1"/>
      <c r="SCO1" s="12"/>
      <c r="SCP1" s="1"/>
      <c r="SCT1" s="12"/>
      <c r="SCU1" s="1"/>
      <c r="SCY1" s="12"/>
      <c r="SCZ1" s="1"/>
      <c r="SDD1" s="12"/>
      <c r="SDE1" s="1"/>
      <c r="SDI1" s="12"/>
      <c r="SDJ1" s="1"/>
      <c r="SDN1" s="12"/>
      <c r="SDO1" s="1"/>
      <c r="SDS1" s="12"/>
      <c r="SDT1" s="1"/>
      <c r="SDX1" s="12"/>
      <c r="SDY1" s="1"/>
      <c r="SEC1" s="12"/>
      <c r="SED1" s="1"/>
      <c r="SEH1" s="12"/>
      <c r="SEI1" s="1"/>
      <c r="SEM1" s="12"/>
      <c r="SEN1" s="1"/>
      <c r="SER1" s="12"/>
      <c r="SES1" s="1"/>
      <c r="SEW1" s="12"/>
      <c r="SEX1" s="1"/>
      <c r="SFB1" s="12"/>
      <c r="SFC1" s="1"/>
      <c r="SFG1" s="12"/>
      <c r="SFH1" s="1"/>
      <c r="SFL1" s="12"/>
      <c r="SFM1" s="1"/>
      <c r="SFQ1" s="12"/>
      <c r="SFR1" s="1"/>
      <c r="SFV1" s="12"/>
      <c r="SFW1" s="1"/>
      <c r="SGA1" s="12"/>
      <c r="SGB1" s="1"/>
      <c r="SGF1" s="12"/>
      <c r="SGG1" s="1"/>
      <c r="SGK1" s="12"/>
      <c r="SGL1" s="1"/>
      <c r="SGP1" s="12"/>
      <c r="SGQ1" s="1"/>
      <c r="SGU1" s="12"/>
      <c r="SGV1" s="1"/>
      <c r="SGZ1" s="12"/>
      <c r="SHA1" s="1"/>
      <c r="SHE1" s="12"/>
      <c r="SHF1" s="1"/>
      <c r="SHJ1" s="12"/>
      <c r="SHK1" s="1"/>
      <c r="SHO1" s="12"/>
      <c r="SHP1" s="1"/>
      <c r="SHT1" s="12"/>
      <c r="SHU1" s="1"/>
      <c r="SHY1" s="12"/>
      <c r="SHZ1" s="1"/>
      <c r="SID1" s="12"/>
      <c r="SIE1" s="1"/>
      <c r="SII1" s="12"/>
      <c r="SIJ1" s="1"/>
      <c r="SIN1" s="12"/>
      <c r="SIO1" s="1"/>
      <c r="SIS1" s="12"/>
      <c r="SIT1" s="1"/>
      <c r="SIX1" s="12"/>
      <c r="SIY1" s="1"/>
      <c r="SJC1" s="12"/>
      <c r="SJD1" s="1"/>
      <c r="SJH1" s="12"/>
      <c r="SJI1" s="1"/>
      <c r="SJM1" s="12"/>
      <c r="SJN1" s="1"/>
      <c r="SJR1" s="12"/>
      <c r="SJS1" s="1"/>
      <c r="SJW1" s="12"/>
      <c r="SJX1" s="1"/>
      <c r="SKB1" s="12"/>
      <c r="SKC1" s="1"/>
      <c r="SKG1" s="12"/>
      <c r="SKH1" s="1"/>
      <c r="SKL1" s="12"/>
      <c r="SKM1" s="1"/>
      <c r="SKQ1" s="12"/>
      <c r="SKR1" s="1"/>
      <c r="SKV1" s="12"/>
      <c r="SKW1" s="1"/>
      <c r="SLA1" s="12"/>
      <c r="SLB1" s="1"/>
      <c r="SLF1" s="12"/>
      <c r="SLG1" s="1"/>
      <c r="SLK1" s="12"/>
      <c r="SLL1" s="1"/>
      <c r="SLP1" s="12"/>
      <c r="SLQ1" s="1"/>
      <c r="SLU1" s="12"/>
      <c r="SLV1" s="1"/>
      <c r="SLZ1" s="12"/>
      <c r="SMA1" s="1"/>
      <c r="SME1" s="12"/>
      <c r="SMF1" s="1"/>
      <c r="SMJ1" s="12"/>
      <c r="SMK1" s="1"/>
      <c r="SMO1" s="12"/>
      <c r="SMP1" s="1"/>
      <c r="SMT1" s="12"/>
      <c r="SMU1" s="1"/>
      <c r="SMY1" s="12"/>
      <c r="SMZ1" s="1"/>
      <c r="SND1" s="12"/>
      <c r="SNE1" s="1"/>
      <c r="SNI1" s="12"/>
      <c r="SNJ1" s="1"/>
      <c r="SNN1" s="12"/>
      <c r="SNO1" s="1"/>
      <c r="SNS1" s="12"/>
      <c r="SNT1" s="1"/>
      <c r="SNX1" s="12"/>
      <c r="SNY1" s="1"/>
      <c r="SOC1" s="12"/>
      <c r="SOD1" s="1"/>
      <c r="SOH1" s="12"/>
      <c r="SOI1" s="1"/>
      <c r="SOM1" s="12"/>
      <c r="SON1" s="1"/>
      <c r="SOR1" s="12"/>
      <c r="SOS1" s="1"/>
      <c r="SOW1" s="12"/>
      <c r="SOX1" s="1"/>
      <c r="SPB1" s="12"/>
      <c r="SPC1" s="1"/>
      <c r="SPG1" s="12"/>
      <c r="SPH1" s="1"/>
      <c r="SPL1" s="12"/>
      <c r="SPM1" s="1"/>
      <c r="SPQ1" s="12"/>
      <c r="SPR1" s="1"/>
      <c r="SPV1" s="12"/>
      <c r="SPW1" s="1"/>
      <c r="SQA1" s="12"/>
      <c r="SQB1" s="1"/>
      <c r="SQF1" s="12"/>
      <c r="SQG1" s="1"/>
      <c r="SQK1" s="12"/>
      <c r="SQL1" s="1"/>
      <c r="SQP1" s="12"/>
      <c r="SQQ1" s="1"/>
      <c r="SQU1" s="12"/>
      <c r="SQV1" s="1"/>
      <c r="SQZ1" s="12"/>
      <c r="SRA1" s="1"/>
      <c r="SRE1" s="12"/>
      <c r="SRF1" s="1"/>
      <c r="SRJ1" s="12"/>
      <c r="SRK1" s="1"/>
      <c r="SRO1" s="12"/>
      <c r="SRP1" s="1"/>
      <c r="SRT1" s="12"/>
      <c r="SRU1" s="1"/>
      <c r="SRY1" s="12"/>
      <c r="SRZ1" s="1"/>
      <c r="SSD1" s="12"/>
      <c r="SSE1" s="1"/>
      <c r="SSI1" s="12"/>
      <c r="SSJ1" s="1"/>
      <c r="SSN1" s="12"/>
      <c r="SSO1" s="1"/>
      <c r="SSS1" s="12"/>
      <c r="SST1" s="1"/>
      <c r="SSX1" s="12"/>
      <c r="SSY1" s="1"/>
      <c r="STC1" s="12"/>
      <c r="STD1" s="1"/>
      <c r="STH1" s="12"/>
      <c r="STI1" s="1"/>
      <c r="STM1" s="12"/>
      <c r="STN1" s="1"/>
      <c r="STR1" s="12"/>
      <c r="STS1" s="1"/>
      <c r="STW1" s="12"/>
      <c r="STX1" s="1"/>
      <c r="SUB1" s="12"/>
      <c r="SUC1" s="1"/>
      <c r="SUG1" s="12"/>
      <c r="SUH1" s="1"/>
      <c r="SUL1" s="12"/>
      <c r="SUM1" s="1"/>
      <c r="SUQ1" s="12"/>
      <c r="SUR1" s="1"/>
      <c r="SUV1" s="12"/>
      <c r="SUW1" s="1"/>
      <c r="SVA1" s="12"/>
      <c r="SVB1" s="1"/>
      <c r="SVF1" s="12"/>
      <c r="SVG1" s="1"/>
      <c r="SVK1" s="12"/>
      <c r="SVL1" s="1"/>
      <c r="SVP1" s="12"/>
      <c r="SVQ1" s="1"/>
      <c r="SVU1" s="12"/>
      <c r="SVV1" s="1"/>
      <c r="SVZ1" s="12"/>
      <c r="SWA1" s="1"/>
      <c r="SWE1" s="12"/>
      <c r="SWF1" s="1"/>
      <c r="SWJ1" s="12"/>
      <c r="SWK1" s="1"/>
      <c r="SWO1" s="12"/>
      <c r="SWP1" s="1"/>
      <c r="SWT1" s="12"/>
      <c r="SWU1" s="1"/>
      <c r="SWY1" s="12"/>
      <c r="SWZ1" s="1"/>
      <c r="SXD1" s="12"/>
      <c r="SXE1" s="1"/>
      <c r="SXI1" s="12"/>
      <c r="SXJ1" s="1"/>
      <c r="SXN1" s="12"/>
      <c r="SXO1" s="1"/>
      <c r="SXS1" s="12"/>
      <c r="SXT1" s="1"/>
      <c r="SXX1" s="12"/>
      <c r="SXY1" s="1"/>
      <c r="SYC1" s="12"/>
      <c r="SYD1" s="1"/>
      <c r="SYH1" s="12"/>
      <c r="SYI1" s="1"/>
      <c r="SYM1" s="12"/>
      <c r="SYN1" s="1"/>
      <c r="SYR1" s="12"/>
      <c r="SYS1" s="1"/>
      <c r="SYW1" s="12"/>
      <c r="SYX1" s="1"/>
      <c r="SZB1" s="12"/>
      <c r="SZC1" s="1"/>
      <c r="SZG1" s="12"/>
      <c r="SZH1" s="1"/>
      <c r="SZL1" s="12"/>
      <c r="SZM1" s="1"/>
      <c r="SZQ1" s="12"/>
      <c r="SZR1" s="1"/>
      <c r="SZV1" s="12"/>
      <c r="SZW1" s="1"/>
      <c r="TAA1" s="12"/>
      <c r="TAB1" s="1"/>
      <c r="TAF1" s="12"/>
      <c r="TAG1" s="1"/>
      <c r="TAK1" s="12"/>
      <c r="TAL1" s="1"/>
      <c r="TAP1" s="12"/>
      <c r="TAQ1" s="1"/>
      <c r="TAU1" s="12"/>
      <c r="TAV1" s="1"/>
      <c r="TAZ1" s="12"/>
      <c r="TBA1" s="1"/>
      <c r="TBE1" s="12"/>
      <c r="TBF1" s="1"/>
      <c r="TBJ1" s="12"/>
      <c r="TBK1" s="1"/>
      <c r="TBO1" s="12"/>
      <c r="TBP1" s="1"/>
      <c r="TBT1" s="12"/>
      <c r="TBU1" s="1"/>
      <c r="TBY1" s="12"/>
      <c r="TBZ1" s="1"/>
      <c r="TCD1" s="12"/>
      <c r="TCE1" s="1"/>
      <c r="TCI1" s="12"/>
      <c r="TCJ1" s="1"/>
      <c r="TCN1" s="12"/>
      <c r="TCO1" s="1"/>
      <c r="TCS1" s="12"/>
      <c r="TCT1" s="1"/>
      <c r="TCX1" s="12"/>
      <c r="TCY1" s="1"/>
      <c r="TDC1" s="12"/>
      <c r="TDD1" s="1"/>
      <c r="TDH1" s="12"/>
      <c r="TDI1" s="1"/>
      <c r="TDM1" s="12"/>
      <c r="TDN1" s="1"/>
      <c r="TDR1" s="12"/>
      <c r="TDS1" s="1"/>
      <c r="TDW1" s="12"/>
      <c r="TDX1" s="1"/>
      <c r="TEB1" s="12"/>
      <c r="TEC1" s="1"/>
      <c r="TEG1" s="12"/>
      <c r="TEH1" s="1"/>
      <c r="TEL1" s="12"/>
      <c r="TEM1" s="1"/>
      <c r="TEQ1" s="12"/>
      <c r="TER1" s="1"/>
      <c r="TEV1" s="12"/>
      <c r="TEW1" s="1"/>
      <c r="TFA1" s="12"/>
      <c r="TFB1" s="1"/>
      <c r="TFF1" s="12"/>
      <c r="TFG1" s="1"/>
      <c r="TFK1" s="12"/>
      <c r="TFL1" s="1"/>
      <c r="TFP1" s="12"/>
      <c r="TFQ1" s="1"/>
      <c r="TFU1" s="12"/>
      <c r="TFV1" s="1"/>
      <c r="TFZ1" s="12"/>
      <c r="TGA1" s="1"/>
      <c r="TGE1" s="12"/>
      <c r="TGF1" s="1"/>
      <c r="TGJ1" s="12"/>
      <c r="TGK1" s="1"/>
      <c r="TGO1" s="12"/>
      <c r="TGP1" s="1"/>
      <c r="TGT1" s="12"/>
      <c r="TGU1" s="1"/>
      <c r="TGY1" s="12"/>
      <c r="TGZ1" s="1"/>
      <c r="THD1" s="12"/>
      <c r="THE1" s="1"/>
      <c r="THI1" s="12"/>
      <c r="THJ1" s="1"/>
      <c r="THN1" s="12"/>
      <c r="THO1" s="1"/>
      <c r="THS1" s="12"/>
      <c r="THT1" s="1"/>
      <c r="THX1" s="12"/>
      <c r="THY1" s="1"/>
      <c r="TIC1" s="12"/>
      <c r="TID1" s="1"/>
      <c r="TIH1" s="12"/>
      <c r="TII1" s="1"/>
      <c r="TIM1" s="12"/>
      <c r="TIN1" s="1"/>
      <c r="TIR1" s="12"/>
      <c r="TIS1" s="1"/>
      <c r="TIW1" s="12"/>
      <c r="TIX1" s="1"/>
      <c r="TJB1" s="12"/>
      <c r="TJC1" s="1"/>
      <c r="TJG1" s="12"/>
      <c r="TJH1" s="1"/>
      <c r="TJL1" s="12"/>
      <c r="TJM1" s="1"/>
      <c r="TJQ1" s="12"/>
      <c r="TJR1" s="1"/>
      <c r="TJV1" s="12"/>
      <c r="TJW1" s="1"/>
      <c r="TKA1" s="12"/>
      <c r="TKB1" s="1"/>
      <c r="TKF1" s="12"/>
      <c r="TKG1" s="1"/>
      <c r="TKK1" s="12"/>
      <c r="TKL1" s="1"/>
      <c r="TKP1" s="12"/>
      <c r="TKQ1" s="1"/>
      <c r="TKU1" s="12"/>
      <c r="TKV1" s="1"/>
      <c r="TKZ1" s="12"/>
      <c r="TLA1" s="1"/>
      <c r="TLE1" s="12"/>
      <c r="TLF1" s="1"/>
      <c r="TLJ1" s="12"/>
      <c r="TLK1" s="1"/>
      <c r="TLO1" s="12"/>
      <c r="TLP1" s="1"/>
      <c r="TLT1" s="12"/>
      <c r="TLU1" s="1"/>
      <c r="TLY1" s="12"/>
      <c r="TLZ1" s="1"/>
      <c r="TMD1" s="12"/>
      <c r="TME1" s="1"/>
      <c r="TMI1" s="12"/>
      <c r="TMJ1" s="1"/>
      <c r="TMN1" s="12"/>
      <c r="TMO1" s="1"/>
      <c r="TMS1" s="12"/>
      <c r="TMT1" s="1"/>
      <c r="TMX1" s="12"/>
      <c r="TMY1" s="1"/>
      <c r="TNC1" s="12"/>
      <c r="TND1" s="1"/>
      <c r="TNH1" s="12"/>
      <c r="TNI1" s="1"/>
      <c r="TNM1" s="12"/>
      <c r="TNN1" s="1"/>
      <c r="TNR1" s="12"/>
      <c r="TNS1" s="1"/>
      <c r="TNW1" s="12"/>
      <c r="TNX1" s="1"/>
      <c r="TOB1" s="12"/>
      <c r="TOC1" s="1"/>
      <c r="TOG1" s="12"/>
      <c r="TOH1" s="1"/>
      <c r="TOL1" s="12"/>
      <c r="TOM1" s="1"/>
      <c r="TOQ1" s="12"/>
      <c r="TOR1" s="1"/>
      <c r="TOV1" s="12"/>
      <c r="TOW1" s="1"/>
      <c r="TPA1" s="12"/>
      <c r="TPB1" s="1"/>
      <c r="TPF1" s="12"/>
      <c r="TPG1" s="1"/>
      <c r="TPK1" s="12"/>
      <c r="TPL1" s="1"/>
      <c r="TPP1" s="12"/>
      <c r="TPQ1" s="1"/>
      <c r="TPU1" s="12"/>
      <c r="TPV1" s="1"/>
      <c r="TPZ1" s="12"/>
      <c r="TQA1" s="1"/>
      <c r="TQE1" s="12"/>
      <c r="TQF1" s="1"/>
      <c r="TQJ1" s="12"/>
      <c r="TQK1" s="1"/>
      <c r="TQO1" s="12"/>
      <c r="TQP1" s="1"/>
      <c r="TQT1" s="12"/>
      <c r="TQU1" s="1"/>
      <c r="TQY1" s="12"/>
      <c r="TQZ1" s="1"/>
      <c r="TRD1" s="12"/>
      <c r="TRE1" s="1"/>
      <c r="TRI1" s="12"/>
      <c r="TRJ1" s="1"/>
      <c r="TRN1" s="12"/>
      <c r="TRO1" s="1"/>
      <c r="TRS1" s="12"/>
      <c r="TRT1" s="1"/>
      <c r="TRX1" s="12"/>
      <c r="TRY1" s="1"/>
      <c r="TSC1" s="12"/>
      <c r="TSD1" s="1"/>
      <c r="TSH1" s="12"/>
      <c r="TSI1" s="1"/>
      <c r="TSM1" s="12"/>
      <c r="TSN1" s="1"/>
      <c r="TSR1" s="12"/>
      <c r="TSS1" s="1"/>
      <c r="TSW1" s="12"/>
      <c r="TSX1" s="1"/>
      <c r="TTB1" s="12"/>
      <c r="TTC1" s="1"/>
      <c r="TTG1" s="12"/>
      <c r="TTH1" s="1"/>
      <c r="TTL1" s="12"/>
      <c r="TTM1" s="1"/>
      <c r="TTQ1" s="12"/>
      <c r="TTR1" s="1"/>
      <c r="TTV1" s="12"/>
      <c r="TTW1" s="1"/>
      <c r="TUA1" s="12"/>
      <c r="TUB1" s="1"/>
      <c r="TUF1" s="12"/>
      <c r="TUG1" s="1"/>
      <c r="TUK1" s="12"/>
      <c r="TUL1" s="1"/>
      <c r="TUP1" s="12"/>
      <c r="TUQ1" s="1"/>
      <c r="TUU1" s="12"/>
      <c r="TUV1" s="1"/>
      <c r="TUZ1" s="12"/>
      <c r="TVA1" s="1"/>
      <c r="TVE1" s="12"/>
      <c r="TVF1" s="1"/>
      <c r="TVJ1" s="12"/>
      <c r="TVK1" s="1"/>
      <c r="TVO1" s="12"/>
      <c r="TVP1" s="1"/>
      <c r="TVT1" s="12"/>
      <c r="TVU1" s="1"/>
      <c r="TVY1" s="12"/>
      <c r="TVZ1" s="1"/>
      <c r="TWD1" s="12"/>
      <c r="TWE1" s="1"/>
      <c r="TWI1" s="12"/>
      <c r="TWJ1" s="1"/>
      <c r="TWN1" s="12"/>
      <c r="TWO1" s="1"/>
      <c r="TWS1" s="12"/>
      <c r="TWT1" s="1"/>
      <c r="TWX1" s="12"/>
      <c r="TWY1" s="1"/>
      <c r="TXC1" s="12"/>
      <c r="TXD1" s="1"/>
      <c r="TXH1" s="12"/>
      <c r="TXI1" s="1"/>
      <c r="TXM1" s="12"/>
      <c r="TXN1" s="1"/>
      <c r="TXR1" s="12"/>
      <c r="TXS1" s="1"/>
      <c r="TXW1" s="12"/>
      <c r="TXX1" s="1"/>
      <c r="TYB1" s="12"/>
      <c r="TYC1" s="1"/>
      <c r="TYG1" s="12"/>
      <c r="TYH1" s="1"/>
      <c r="TYL1" s="12"/>
      <c r="TYM1" s="1"/>
      <c r="TYQ1" s="12"/>
      <c r="TYR1" s="1"/>
      <c r="TYV1" s="12"/>
      <c r="TYW1" s="1"/>
      <c r="TZA1" s="12"/>
      <c r="TZB1" s="1"/>
      <c r="TZF1" s="12"/>
      <c r="TZG1" s="1"/>
      <c r="TZK1" s="12"/>
      <c r="TZL1" s="1"/>
      <c r="TZP1" s="12"/>
      <c r="TZQ1" s="1"/>
      <c r="TZU1" s="12"/>
      <c r="TZV1" s="1"/>
      <c r="TZZ1" s="12"/>
      <c r="UAA1" s="1"/>
      <c r="UAE1" s="12"/>
      <c r="UAF1" s="1"/>
      <c r="UAJ1" s="12"/>
      <c r="UAK1" s="1"/>
      <c r="UAO1" s="12"/>
      <c r="UAP1" s="1"/>
      <c r="UAT1" s="12"/>
      <c r="UAU1" s="1"/>
      <c r="UAY1" s="12"/>
      <c r="UAZ1" s="1"/>
      <c r="UBD1" s="12"/>
      <c r="UBE1" s="1"/>
      <c r="UBI1" s="12"/>
      <c r="UBJ1" s="1"/>
      <c r="UBN1" s="12"/>
      <c r="UBO1" s="1"/>
      <c r="UBS1" s="12"/>
      <c r="UBT1" s="1"/>
      <c r="UBX1" s="12"/>
      <c r="UBY1" s="1"/>
      <c r="UCC1" s="12"/>
      <c r="UCD1" s="1"/>
      <c r="UCH1" s="12"/>
      <c r="UCI1" s="1"/>
      <c r="UCM1" s="12"/>
      <c r="UCN1" s="1"/>
      <c r="UCR1" s="12"/>
      <c r="UCS1" s="1"/>
      <c r="UCW1" s="12"/>
      <c r="UCX1" s="1"/>
      <c r="UDB1" s="12"/>
      <c r="UDC1" s="1"/>
      <c r="UDG1" s="12"/>
      <c r="UDH1" s="1"/>
      <c r="UDL1" s="12"/>
      <c r="UDM1" s="1"/>
      <c r="UDQ1" s="12"/>
      <c r="UDR1" s="1"/>
      <c r="UDV1" s="12"/>
      <c r="UDW1" s="1"/>
      <c r="UEA1" s="12"/>
      <c r="UEB1" s="1"/>
      <c r="UEF1" s="12"/>
      <c r="UEG1" s="1"/>
      <c r="UEK1" s="12"/>
      <c r="UEL1" s="1"/>
      <c r="UEP1" s="12"/>
      <c r="UEQ1" s="1"/>
      <c r="UEU1" s="12"/>
      <c r="UEV1" s="1"/>
      <c r="UEZ1" s="12"/>
      <c r="UFA1" s="1"/>
      <c r="UFE1" s="12"/>
      <c r="UFF1" s="1"/>
      <c r="UFJ1" s="12"/>
      <c r="UFK1" s="1"/>
      <c r="UFO1" s="12"/>
      <c r="UFP1" s="1"/>
      <c r="UFT1" s="12"/>
      <c r="UFU1" s="1"/>
      <c r="UFY1" s="12"/>
      <c r="UFZ1" s="1"/>
      <c r="UGD1" s="12"/>
      <c r="UGE1" s="1"/>
      <c r="UGI1" s="12"/>
      <c r="UGJ1" s="1"/>
      <c r="UGN1" s="12"/>
      <c r="UGO1" s="1"/>
      <c r="UGS1" s="12"/>
      <c r="UGT1" s="1"/>
      <c r="UGX1" s="12"/>
      <c r="UGY1" s="1"/>
      <c r="UHC1" s="12"/>
      <c r="UHD1" s="1"/>
      <c r="UHH1" s="12"/>
      <c r="UHI1" s="1"/>
      <c r="UHM1" s="12"/>
      <c r="UHN1" s="1"/>
      <c r="UHR1" s="12"/>
      <c r="UHS1" s="1"/>
      <c r="UHW1" s="12"/>
      <c r="UHX1" s="1"/>
      <c r="UIB1" s="12"/>
      <c r="UIC1" s="1"/>
      <c r="UIG1" s="12"/>
      <c r="UIH1" s="1"/>
      <c r="UIL1" s="12"/>
      <c r="UIM1" s="1"/>
      <c r="UIQ1" s="12"/>
      <c r="UIR1" s="1"/>
      <c r="UIV1" s="12"/>
      <c r="UIW1" s="1"/>
      <c r="UJA1" s="12"/>
      <c r="UJB1" s="1"/>
      <c r="UJF1" s="12"/>
      <c r="UJG1" s="1"/>
      <c r="UJK1" s="12"/>
      <c r="UJL1" s="1"/>
      <c r="UJP1" s="12"/>
      <c r="UJQ1" s="1"/>
      <c r="UJU1" s="12"/>
      <c r="UJV1" s="1"/>
      <c r="UJZ1" s="12"/>
      <c r="UKA1" s="1"/>
      <c r="UKE1" s="12"/>
      <c r="UKF1" s="1"/>
      <c r="UKJ1" s="12"/>
      <c r="UKK1" s="1"/>
      <c r="UKO1" s="12"/>
      <c r="UKP1" s="1"/>
      <c r="UKT1" s="12"/>
      <c r="UKU1" s="1"/>
      <c r="UKY1" s="12"/>
      <c r="UKZ1" s="1"/>
      <c r="ULD1" s="12"/>
      <c r="ULE1" s="1"/>
      <c r="ULI1" s="12"/>
      <c r="ULJ1" s="1"/>
      <c r="ULN1" s="12"/>
      <c r="ULO1" s="1"/>
      <c r="ULS1" s="12"/>
      <c r="ULT1" s="1"/>
      <c r="ULX1" s="12"/>
      <c r="ULY1" s="1"/>
      <c r="UMC1" s="12"/>
      <c r="UMD1" s="1"/>
      <c r="UMH1" s="12"/>
      <c r="UMI1" s="1"/>
      <c r="UMM1" s="12"/>
      <c r="UMN1" s="1"/>
      <c r="UMR1" s="12"/>
      <c r="UMS1" s="1"/>
      <c r="UMW1" s="12"/>
      <c r="UMX1" s="1"/>
      <c r="UNB1" s="12"/>
      <c r="UNC1" s="1"/>
      <c r="UNG1" s="12"/>
      <c r="UNH1" s="1"/>
      <c r="UNL1" s="12"/>
      <c r="UNM1" s="1"/>
      <c r="UNQ1" s="12"/>
      <c r="UNR1" s="1"/>
      <c r="UNV1" s="12"/>
      <c r="UNW1" s="1"/>
      <c r="UOA1" s="12"/>
      <c r="UOB1" s="1"/>
      <c r="UOF1" s="12"/>
      <c r="UOG1" s="1"/>
      <c r="UOK1" s="12"/>
      <c r="UOL1" s="1"/>
      <c r="UOP1" s="12"/>
      <c r="UOQ1" s="1"/>
      <c r="UOU1" s="12"/>
      <c r="UOV1" s="1"/>
      <c r="UOZ1" s="12"/>
      <c r="UPA1" s="1"/>
      <c r="UPE1" s="12"/>
      <c r="UPF1" s="1"/>
      <c r="UPJ1" s="12"/>
      <c r="UPK1" s="1"/>
      <c r="UPO1" s="12"/>
      <c r="UPP1" s="1"/>
      <c r="UPT1" s="12"/>
      <c r="UPU1" s="1"/>
      <c r="UPY1" s="12"/>
      <c r="UPZ1" s="1"/>
      <c r="UQD1" s="12"/>
      <c r="UQE1" s="1"/>
      <c r="UQI1" s="12"/>
      <c r="UQJ1" s="1"/>
      <c r="UQN1" s="12"/>
      <c r="UQO1" s="1"/>
      <c r="UQS1" s="12"/>
      <c r="UQT1" s="1"/>
      <c r="UQX1" s="12"/>
      <c r="UQY1" s="1"/>
      <c r="URC1" s="12"/>
      <c r="URD1" s="1"/>
      <c r="URH1" s="12"/>
      <c r="URI1" s="1"/>
      <c r="URM1" s="12"/>
      <c r="URN1" s="1"/>
      <c r="URR1" s="12"/>
      <c r="URS1" s="1"/>
      <c r="URW1" s="12"/>
      <c r="URX1" s="1"/>
      <c r="USB1" s="12"/>
      <c r="USC1" s="1"/>
      <c r="USG1" s="12"/>
      <c r="USH1" s="1"/>
      <c r="USL1" s="12"/>
      <c r="USM1" s="1"/>
      <c r="USQ1" s="12"/>
      <c r="USR1" s="1"/>
      <c r="USV1" s="12"/>
      <c r="USW1" s="1"/>
      <c r="UTA1" s="12"/>
      <c r="UTB1" s="1"/>
      <c r="UTF1" s="12"/>
      <c r="UTG1" s="1"/>
      <c r="UTK1" s="12"/>
      <c r="UTL1" s="1"/>
      <c r="UTP1" s="12"/>
      <c r="UTQ1" s="1"/>
      <c r="UTU1" s="12"/>
      <c r="UTV1" s="1"/>
      <c r="UTZ1" s="12"/>
      <c r="UUA1" s="1"/>
      <c r="UUE1" s="12"/>
      <c r="UUF1" s="1"/>
      <c r="UUJ1" s="12"/>
      <c r="UUK1" s="1"/>
      <c r="UUO1" s="12"/>
      <c r="UUP1" s="1"/>
      <c r="UUT1" s="12"/>
      <c r="UUU1" s="1"/>
      <c r="UUY1" s="12"/>
      <c r="UUZ1" s="1"/>
      <c r="UVD1" s="12"/>
      <c r="UVE1" s="1"/>
      <c r="UVI1" s="12"/>
      <c r="UVJ1" s="1"/>
      <c r="UVN1" s="12"/>
      <c r="UVO1" s="1"/>
      <c r="UVS1" s="12"/>
      <c r="UVT1" s="1"/>
      <c r="UVX1" s="12"/>
      <c r="UVY1" s="1"/>
      <c r="UWC1" s="12"/>
      <c r="UWD1" s="1"/>
      <c r="UWH1" s="12"/>
      <c r="UWI1" s="1"/>
      <c r="UWM1" s="12"/>
      <c r="UWN1" s="1"/>
      <c r="UWR1" s="12"/>
      <c r="UWS1" s="1"/>
      <c r="UWW1" s="12"/>
      <c r="UWX1" s="1"/>
      <c r="UXB1" s="12"/>
      <c r="UXC1" s="1"/>
      <c r="UXG1" s="12"/>
      <c r="UXH1" s="1"/>
      <c r="UXL1" s="12"/>
      <c r="UXM1" s="1"/>
      <c r="UXQ1" s="12"/>
      <c r="UXR1" s="1"/>
      <c r="UXV1" s="12"/>
      <c r="UXW1" s="1"/>
      <c r="UYA1" s="12"/>
      <c r="UYB1" s="1"/>
      <c r="UYF1" s="12"/>
      <c r="UYG1" s="1"/>
      <c r="UYK1" s="12"/>
      <c r="UYL1" s="1"/>
      <c r="UYP1" s="12"/>
      <c r="UYQ1" s="1"/>
      <c r="UYU1" s="12"/>
      <c r="UYV1" s="1"/>
      <c r="UYZ1" s="12"/>
      <c r="UZA1" s="1"/>
      <c r="UZE1" s="12"/>
      <c r="UZF1" s="1"/>
      <c r="UZJ1" s="12"/>
      <c r="UZK1" s="1"/>
      <c r="UZO1" s="12"/>
      <c r="UZP1" s="1"/>
      <c r="UZT1" s="12"/>
      <c r="UZU1" s="1"/>
      <c r="UZY1" s="12"/>
      <c r="UZZ1" s="1"/>
      <c r="VAD1" s="12"/>
      <c r="VAE1" s="1"/>
      <c r="VAI1" s="12"/>
      <c r="VAJ1" s="1"/>
      <c r="VAN1" s="12"/>
      <c r="VAO1" s="1"/>
      <c r="VAS1" s="12"/>
      <c r="VAT1" s="1"/>
      <c r="VAX1" s="12"/>
      <c r="VAY1" s="1"/>
      <c r="VBC1" s="12"/>
      <c r="VBD1" s="1"/>
      <c r="VBH1" s="12"/>
      <c r="VBI1" s="1"/>
      <c r="VBM1" s="12"/>
      <c r="VBN1" s="1"/>
      <c r="VBR1" s="12"/>
      <c r="VBS1" s="1"/>
      <c r="VBW1" s="12"/>
      <c r="VBX1" s="1"/>
      <c r="VCB1" s="12"/>
      <c r="VCC1" s="1"/>
      <c r="VCG1" s="12"/>
      <c r="VCH1" s="1"/>
      <c r="VCL1" s="12"/>
      <c r="VCM1" s="1"/>
      <c r="VCQ1" s="12"/>
      <c r="VCR1" s="1"/>
      <c r="VCV1" s="12"/>
      <c r="VCW1" s="1"/>
      <c r="VDA1" s="12"/>
      <c r="VDB1" s="1"/>
      <c r="VDF1" s="12"/>
      <c r="VDG1" s="1"/>
      <c r="VDK1" s="12"/>
      <c r="VDL1" s="1"/>
      <c r="VDP1" s="12"/>
      <c r="VDQ1" s="1"/>
      <c r="VDU1" s="12"/>
      <c r="VDV1" s="1"/>
      <c r="VDZ1" s="12"/>
      <c r="VEA1" s="1"/>
      <c r="VEE1" s="12"/>
      <c r="VEF1" s="1"/>
      <c r="VEJ1" s="12"/>
      <c r="VEK1" s="1"/>
      <c r="VEO1" s="12"/>
      <c r="VEP1" s="1"/>
      <c r="VET1" s="12"/>
      <c r="VEU1" s="1"/>
      <c r="VEY1" s="12"/>
      <c r="VEZ1" s="1"/>
      <c r="VFD1" s="12"/>
      <c r="VFE1" s="1"/>
      <c r="VFI1" s="12"/>
      <c r="VFJ1" s="1"/>
      <c r="VFN1" s="12"/>
      <c r="VFO1" s="1"/>
      <c r="VFS1" s="12"/>
      <c r="VFT1" s="1"/>
      <c r="VFX1" s="12"/>
      <c r="VFY1" s="1"/>
      <c r="VGC1" s="12"/>
      <c r="VGD1" s="1"/>
      <c r="VGH1" s="12"/>
      <c r="VGI1" s="1"/>
      <c r="VGM1" s="12"/>
      <c r="VGN1" s="1"/>
      <c r="VGR1" s="12"/>
      <c r="VGS1" s="1"/>
      <c r="VGW1" s="12"/>
      <c r="VGX1" s="1"/>
      <c r="VHB1" s="12"/>
      <c r="VHC1" s="1"/>
      <c r="VHG1" s="12"/>
      <c r="VHH1" s="1"/>
      <c r="VHL1" s="12"/>
      <c r="VHM1" s="1"/>
      <c r="VHQ1" s="12"/>
      <c r="VHR1" s="1"/>
      <c r="VHV1" s="12"/>
      <c r="VHW1" s="1"/>
      <c r="VIA1" s="12"/>
      <c r="VIB1" s="1"/>
      <c r="VIF1" s="12"/>
      <c r="VIG1" s="1"/>
      <c r="VIK1" s="12"/>
      <c r="VIL1" s="1"/>
      <c r="VIP1" s="12"/>
      <c r="VIQ1" s="1"/>
      <c r="VIU1" s="12"/>
      <c r="VIV1" s="1"/>
      <c r="VIZ1" s="12"/>
      <c r="VJA1" s="1"/>
      <c r="VJE1" s="12"/>
      <c r="VJF1" s="1"/>
      <c r="VJJ1" s="12"/>
      <c r="VJK1" s="1"/>
      <c r="VJO1" s="12"/>
      <c r="VJP1" s="1"/>
      <c r="VJT1" s="12"/>
      <c r="VJU1" s="1"/>
      <c r="VJY1" s="12"/>
      <c r="VJZ1" s="1"/>
      <c r="VKD1" s="12"/>
      <c r="VKE1" s="1"/>
      <c r="VKI1" s="12"/>
      <c r="VKJ1" s="1"/>
      <c r="VKN1" s="12"/>
      <c r="VKO1" s="1"/>
      <c r="VKS1" s="12"/>
      <c r="VKT1" s="1"/>
      <c r="VKX1" s="12"/>
      <c r="VKY1" s="1"/>
      <c r="VLC1" s="12"/>
      <c r="VLD1" s="1"/>
      <c r="VLH1" s="12"/>
      <c r="VLI1" s="1"/>
      <c r="VLM1" s="12"/>
      <c r="VLN1" s="1"/>
      <c r="VLR1" s="12"/>
      <c r="VLS1" s="1"/>
      <c r="VLW1" s="12"/>
      <c r="VLX1" s="1"/>
      <c r="VMB1" s="12"/>
      <c r="VMC1" s="1"/>
      <c r="VMG1" s="12"/>
      <c r="VMH1" s="1"/>
      <c r="VML1" s="12"/>
      <c r="VMM1" s="1"/>
      <c r="VMQ1" s="12"/>
      <c r="VMR1" s="1"/>
      <c r="VMV1" s="12"/>
      <c r="VMW1" s="1"/>
      <c r="VNA1" s="12"/>
      <c r="VNB1" s="1"/>
      <c r="VNF1" s="12"/>
      <c r="VNG1" s="1"/>
      <c r="VNK1" s="12"/>
      <c r="VNL1" s="1"/>
      <c r="VNP1" s="12"/>
      <c r="VNQ1" s="1"/>
      <c r="VNU1" s="12"/>
      <c r="VNV1" s="1"/>
      <c r="VNZ1" s="12"/>
      <c r="VOA1" s="1"/>
      <c r="VOE1" s="12"/>
      <c r="VOF1" s="1"/>
      <c r="VOJ1" s="12"/>
      <c r="VOK1" s="1"/>
      <c r="VOO1" s="12"/>
      <c r="VOP1" s="1"/>
      <c r="VOT1" s="12"/>
      <c r="VOU1" s="1"/>
      <c r="VOY1" s="12"/>
      <c r="VOZ1" s="1"/>
      <c r="VPD1" s="12"/>
      <c r="VPE1" s="1"/>
      <c r="VPI1" s="12"/>
      <c r="VPJ1" s="1"/>
      <c r="VPN1" s="12"/>
      <c r="VPO1" s="1"/>
      <c r="VPS1" s="12"/>
      <c r="VPT1" s="1"/>
      <c r="VPX1" s="12"/>
      <c r="VPY1" s="1"/>
      <c r="VQC1" s="12"/>
      <c r="VQD1" s="1"/>
      <c r="VQH1" s="12"/>
      <c r="VQI1" s="1"/>
      <c r="VQM1" s="12"/>
      <c r="VQN1" s="1"/>
      <c r="VQR1" s="12"/>
      <c r="VQS1" s="1"/>
      <c r="VQW1" s="12"/>
      <c r="VQX1" s="1"/>
      <c r="VRB1" s="12"/>
      <c r="VRC1" s="1"/>
      <c r="VRG1" s="12"/>
      <c r="VRH1" s="1"/>
      <c r="VRL1" s="12"/>
      <c r="VRM1" s="1"/>
      <c r="VRQ1" s="12"/>
      <c r="VRR1" s="1"/>
      <c r="VRV1" s="12"/>
      <c r="VRW1" s="1"/>
      <c r="VSA1" s="12"/>
      <c r="VSB1" s="1"/>
      <c r="VSF1" s="12"/>
      <c r="VSG1" s="1"/>
      <c r="VSK1" s="12"/>
      <c r="VSL1" s="1"/>
      <c r="VSP1" s="12"/>
      <c r="VSQ1" s="1"/>
      <c r="VSU1" s="12"/>
      <c r="VSV1" s="1"/>
      <c r="VSZ1" s="12"/>
      <c r="VTA1" s="1"/>
      <c r="VTE1" s="12"/>
      <c r="VTF1" s="1"/>
      <c r="VTJ1" s="12"/>
      <c r="VTK1" s="1"/>
      <c r="VTO1" s="12"/>
      <c r="VTP1" s="1"/>
      <c r="VTT1" s="12"/>
      <c r="VTU1" s="1"/>
      <c r="VTY1" s="12"/>
      <c r="VTZ1" s="1"/>
      <c r="VUD1" s="12"/>
      <c r="VUE1" s="1"/>
      <c r="VUI1" s="12"/>
      <c r="VUJ1" s="1"/>
      <c r="VUN1" s="12"/>
      <c r="VUO1" s="1"/>
      <c r="VUS1" s="12"/>
      <c r="VUT1" s="1"/>
      <c r="VUX1" s="12"/>
      <c r="VUY1" s="1"/>
      <c r="VVC1" s="12"/>
      <c r="VVD1" s="1"/>
      <c r="VVH1" s="12"/>
      <c r="VVI1" s="1"/>
      <c r="VVM1" s="12"/>
      <c r="VVN1" s="1"/>
      <c r="VVR1" s="12"/>
      <c r="VVS1" s="1"/>
      <c r="VVW1" s="12"/>
      <c r="VVX1" s="1"/>
      <c r="VWB1" s="12"/>
      <c r="VWC1" s="1"/>
      <c r="VWG1" s="12"/>
      <c r="VWH1" s="1"/>
      <c r="VWL1" s="12"/>
      <c r="VWM1" s="1"/>
      <c r="VWQ1" s="12"/>
      <c r="VWR1" s="1"/>
      <c r="VWV1" s="12"/>
      <c r="VWW1" s="1"/>
      <c r="VXA1" s="12"/>
      <c r="VXB1" s="1"/>
      <c r="VXF1" s="12"/>
      <c r="VXG1" s="1"/>
      <c r="VXK1" s="12"/>
      <c r="VXL1" s="1"/>
      <c r="VXP1" s="12"/>
      <c r="VXQ1" s="1"/>
      <c r="VXU1" s="12"/>
      <c r="VXV1" s="1"/>
      <c r="VXZ1" s="12"/>
      <c r="VYA1" s="1"/>
      <c r="VYE1" s="12"/>
      <c r="VYF1" s="1"/>
      <c r="VYJ1" s="12"/>
      <c r="VYK1" s="1"/>
      <c r="VYO1" s="12"/>
      <c r="VYP1" s="1"/>
      <c r="VYT1" s="12"/>
      <c r="VYU1" s="1"/>
      <c r="VYY1" s="12"/>
      <c r="VYZ1" s="1"/>
      <c r="VZD1" s="12"/>
      <c r="VZE1" s="1"/>
      <c r="VZI1" s="12"/>
      <c r="VZJ1" s="1"/>
      <c r="VZN1" s="12"/>
      <c r="VZO1" s="1"/>
      <c r="VZS1" s="12"/>
      <c r="VZT1" s="1"/>
      <c r="VZX1" s="12"/>
      <c r="VZY1" s="1"/>
      <c r="WAC1" s="12"/>
      <c r="WAD1" s="1"/>
      <c r="WAH1" s="12"/>
      <c r="WAI1" s="1"/>
      <c r="WAM1" s="12"/>
      <c r="WAN1" s="1"/>
      <c r="WAR1" s="12"/>
      <c r="WAS1" s="1"/>
      <c r="WAW1" s="12"/>
      <c r="WAX1" s="1"/>
      <c r="WBB1" s="12"/>
      <c r="WBC1" s="1"/>
      <c r="WBG1" s="12"/>
      <c r="WBH1" s="1"/>
      <c r="WBL1" s="12"/>
      <c r="WBM1" s="1"/>
      <c r="WBQ1" s="12"/>
      <c r="WBR1" s="1"/>
      <c r="WBV1" s="12"/>
      <c r="WBW1" s="1"/>
      <c r="WCA1" s="12"/>
      <c r="WCB1" s="1"/>
      <c r="WCF1" s="12"/>
      <c r="WCG1" s="1"/>
      <c r="WCK1" s="12"/>
      <c r="WCL1" s="1"/>
      <c r="WCP1" s="12"/>
      <c r="WCQ1" s="1"/>
      <c r="WCU1" s="12"/>
      <c r="WCV1" s="1"/>
      <c r="WCZ1" s="12"/>
      <c r="WDA1" s="1"/>
      <c r="WDE1" s="12"/>
      <c r="WDF1" s="1"/>
      <c r="WDJ1" s="12"/>
      <c r="WDK1" s="1"/>
      <c r="WDO1" s="12"/>
      <c r="WDP1" s="1"/>
      <c r="WDT1" s="12"/>
      <c r="WDU1" s="1"/>
      <c r="WDY1" s="12"/>
      <c r="WDZ1" s="1"/>
      <c r="WED1" s="12"/>
      <c r="WEE1" s="1"/>
      <c r="WEI1" s="12"/>
      <c r="WEJ1" s="1"/>
      <c r="WEN1" s="12"/>
      <c r="WEO1" s="1"/>
      <c r="WES1" s="12"/>
      <c r="WET1" s="1"/>
      <c r="WEX1" s="12"/>
      <c r="WEY1" s="1"/>
      <c r="WFC1" s="12"/>
      <c r="WFD1" s="1"/>
      <c r="WFH1" s="12"/>
      <c r="WFI1" s="1"/>
      <c r="WFM1" s="12"/>
      <c r="WFN1" s="1"/>
      <c r="WFR1" s="12"/>
      <c r="WFS1" s="1"/>
      <c r="WFW1" s="12"/>
      <c r="WFX1" s="1"/>
      <c r="WGB1" s="12"/>
      <c r="WGC1" s="1"/>
      <c r="WGG1" s="12"/>
      <c r="WGH1" s="1"/>
      <c r="WGL1" s="12"/>
      <c r="WGM1" s="1"/>
      <c r="WGQ1" s="12"/>
      <c r="WGR1" s="1"/>
      <c r="WGV1" s="12"/>
      <c r="WGW1" s="1"/>
      <c r="WHA1" s="12"/>
      <c r="WHB1" s="1"/>
      <c r="WHF1" s="12"/>
      <c r="WHG1" s="1"/>
      <c r="WHK1" s="12"/>
      <c r="WHL1" s="1"/>
      <c r="WHP1" s="12"/>
      <c r="WHQ1" s="1"/>
      <c r="WHU1" s="12"/>
      <c r="WHV1" s="1"/>
      <c r="WHZ1" s="12"/>
      <c r="WIA1" s="1"/>
      <c r="WIE1" s="12"/>
      <c r="WIF1" s="1"/>
      <c r="WIJ1" s="12"/>
      <c r="WIK1" s="1"/>
      <c r="WIO1" s="12"/>
      <c r="WIP1" s="1"/>
      <c r="WIT1" s="12"/>
      <c r="WIU1" s="1"/>
      <c r="WIY1" s="12"/>
      <c r="WIZ1" s="1"/>
      <c r="WJD1" s="12"/>
      <c r="WJE1" s="1"/>
      <c r="WJI1" s="12"/>
      <c r="WJJ1" s="1"/>
      <c r="WJN1" s="12"/>
      <c r="WJO1" s="1"/>
      <c r="WJS1" s="12"/>
      <c r="WJT1" s="1"/>
      <c r="WJX1" s="12"/>
      <c r="WJY1" s="1"/>
      <c r="WKC1" s="12"/>
      <c r="WKD1" s="1"/>
      <c r="WKH1" s="12"/>
      <c r="WKI1" s="1"/>
      <c r="WKM1" s="12"/>
      <c r="WKN1" s="1"/>
      <c r="WKR1" s="12"/>
      <c r="WKS1" s="1"/>
      <c r="WKW1" s="12"/>
      <c r="WKX1" s="1"/>
      <c r="WLB1" s="12"/>
      <c r="WLC1" s="1"/>
      <c r="WLG1" s="12"/>
      <c r="WLH1" s="1"/>
      <c r="WLL1" s="12"/>
      <c r="WLM1" s="1"/>
      <c r="WLQ1" s="12"/>
      <c r="WLR1" s="1"/>
      <c r="WLV1" s="12"/>
      <c r="WLW1" s="1"/>
      <c r="WMA1" s="12"/>
      <c r="WMB1" s="1"/>
      <c r="WMF1" s="12"/>
      <c r="WMG1" s="1"/>
      <c r="WMK1" s="12"/>
      <c r="WML1" s="1"/>
      <c r="WMP1" s="12"/>
      <c r="WMQ1" s="1"/>
      <c r="WMU1" s="12"/>
      <c r="WMV1" s="1"/>
      <c r="WMZ1" s="12"/>
      <c r="WNA1" s="1"/>
      <c r="WNE1" s="12"/>
      <c r="WNF1" s="1"/>
      <c r="WNJ1" s="12"/>
      <c r="WNK1" s="1"/>
      <c r="WNO1" s="12"/>
      <c r="WNP1" s="1"/>
      <c r="WNT1" s="12"/>
      <c r="WNU1" s="1"/>
      <c r="WNY1" s="12"/>
      <c r="WNZ1" s="1"/>
      <c r="WOD1" s="12"/>
      <c r="WOE1" s="1"/>
      <c r="WOI1" s="12"/>
      <c r="WOJ1" s="1"/>
      <c r="WON1" s="12"/>
      <c r="WOO1" s="1"/>
      <c r="WOS1" s="12"/>
      <c r="WOT1" s="1"/>
      <c r="WOX1" s="12"/>
      <c r="WOY1" s="1"/>
      <c r="WPC1" s="12"/>
      <c r="WPD1" s="1"/>
      <c r="WPH1" s="12"/>
      <c r="WPI1" s="1"/>
      <c r="WPM1" s="12"/>
      <c r="WPN1" s="1"/>
      <c r="WPR1" s="12"/>
      <c r="WPS1" s="1"/>
      <c r="WPW1" s="12"/>
      <c r="WPX1" s="1"/>
      <c r="WQB1" s="12"/>
      <c r="WQC1" s="1"/>
      <c r="WQG1" s="12"/>
      <c r="WQH1" s="1"/>
      <c r="WQL1" s="12"/>
      <c r="WQM1" s="1"/>
      <c r="WQQ1" s="12"/>
      <c r="WQR1" s="1"/>
      <c r="WQV1" s="12"/>
      <c r="WQW1" s="1"/>
      <c r="WRA1" s="12"/>
      <c r="WRB1" s="1"/>
      <c r="WRF1" s="12"/>
      <c r="WRG1" s="1"/>
      <c r="WRK1" s="12"/>
      <c r="WRL1" s="1"/>
      <c r="WRP1" s="12"/>
      <c r="WRQ1" s="1"/>
      <c r="WRU1" s="12"/>
      <c r="WRV1" s="1"/>
      <c r="WRZ1" s="12"/>
      <c r="WSA1" s="1"/>
      <c r="WSE1" s="12"/>
      <c r="WSF1" s="1"/>
      <c r="WSJ1" s="12"/>
      <c r="WSK1" s="1"/>
      <c r="WSO1" s="12"/>
      <c r="WSP1" s="1"/>
      <c r="WST1" s="12"/>
      <c r="WSU1" s="1"/>
      <c r="WSY1" s="12"/>
      <c r="WSZ1" s="1"/>
      <c r="WTD1" s="12"/>
      <c r="WTE1" s="1"/>
      <c r="WTI1" s="12"/>
      <c r="WTJ1" s="1"/>
      <c r="WTN1" s="12"/>
      <c r="WTO1" s="1"/>
      <c r="WTS1" s="12"/>
      <c r="WTT1" s="1"/>
      <c r="WTX1" s="12"/>
      <c r="WTY1" s="1"/>
      <c r="WUC1" s="12"/>
      <c r="WUD1" s="1"/>
      <c r="WUH1" s="12"/>
      <c r="WUI1" s="1"/>
      <c r="WUM1" s="12"/>
      <c r="WUN1" s="1"/>
      <c r="WUR1" s="12"/>
      <c r="WUS1" s="1"/>
      <c r="WUW1" s="12"/>
      <c r="WUX1" s="1"/>
      <c r="WVB1" s="12"/>
      <c r="WVC1" s="1"/>
      <c r="WVG1" s="12"/>
      <c r="WVH1" s="1"/>
      <c r="WVL1" s="12"/>
      <c r="WVM1" s="1"/>
      <c r="WVQ1" s="12"/>
      <c r="WVR1" s="1"/>
      <c r="WVV1" s="12"/>
      <c r="WVW1" s="1"/>
      <c r="WWA1" s="12"/>
      <c r="WWB1" s="1"/>
      <c r="WWF1" s="12"/>
      <c r="WWG1" s="1"/>
      <c r="WWK1" s="12"/>
      <c r="WWL1" s="1"/>
      <c r="WWP1" s="12"/>
      <c r="WWQ1" s="1"/>
      <c r="WWU1" s="12"/>
      <c r="WWV1" s="1"/>
      <c r="WWZ1" s="12"/>
      <c r="WXA1" s="1"/>
      <c r="WXE1" s="12"/>
      <c r="WXF1" s="1"/>
      <c r="WXJ1" s="12"/>
      <c r="WXK1" s="1"/>
      <c r="WXO1" s="12"/>
      <c r="WXP1" s="1"/>
      <c r="WXT1" s="12"/>
      <c r="WXU1" s="1"/>
      <c r="WXY1" s="12"/>
      <c r="WXZ1" s="1"/>
      <c r="WYD1" s="12"/>
      <c r="WYE1" s="1"/>
      <c r="WYI1" s="12"/>
      <c r="WYJ1" s="1"/>
      <c r="WYN1" s="12"/>
      <c r="WYO1" s="1"/>
      <c r="WYS1" s="12"/>
      <c r="WYT1" s="1"/>
      <c r="WYX1" s="12"/>
      <c r="WYY1" s="1"/>
      <c r="WZC1" s="12"/>
      <c r="WZD1" s="1"/>
      <c r="WZH1" s="12"/>
      <c r="WZI1" s="1"/>
      <c r="WZM1" s="12"/>
      <c r="WZN1" s="1"/>
      <c r="WZR1" s="12"/>
      <c r="WZS1" s="1"/>
      <c r="WZW1" s="12"/>
      <c r="WZX1" s="1"/>
      <c r="XAB1" s="12"/>
      <c r="XAC1" s="1"/>
      <c r="XAG1" s="12"/>
      <c r="XAH1" s="1"/>
      <c r="XAL1" s="12"/>
      <c r="XAM1" s="1"/>
      <c r="XAQ1" s="12"/>
      <c r="XAR1" s="1"/>
      <c r="XAV1" s="12"/>
      <c r="XAW1" s="1"/>
      <c r="XBA1" s="12"/>
      <c r="XBB1" s="1"/>
      <c r="XBF1" s="12"/>
      <c r="XBG1" s="1"/>
      <c r="XBK1" s="12"/>
      <c r="XBL1" s="1"/>
      <c r="XBP1" s="12"/>
      <c r="XBQ1" s="1"/>
      <c r="XBU1" s="12"/>
      <c r="XBV1" s="1"/>
      <c r="XBZ1" s="12"/>
      <c r="XCA1" s="1"/>
      <c r="XCE1" s="12"/>
      <c r="XCF1" s="1"/>
      <c r="XCJ1" s="12"/>
      <c r="XCK1" s="1"/>
      <c r="XCO1" s="12"/>
      <c r="XCP1" s="1"/>
      <c r="XCT1" s="12"/>
      <c r="XCU1" s="1"/>
      <c r="XCY1" s="12"/>
      <c r="XCZ1" s="1"/>
      <c r="XDD1" s="12"/>
      <c r="XDE1" s="1"/>
      <c r="XDI1" s="12"/>
      <c r="XDJ1" s="1"/>
      <c r="XDN1" s="12"/>
      <c r="XDO1" s="1"/>
      <c r="XDS1" s="12"/>
      <c r="XDT1" s="1"/>
      <c r="XDX1" s="12"/>
      <c r="XDY1" s="1"/>
      <c r="XEC1" s="12"/>
      <c r="XED1" s="1"/>
      <c r="XEH1" s="12"/>
      <c r="XEI1" s="1"/>
      <c r="XEM1" s="12"/>
      <c r="XEN1" s="1"/>
      <c r="XER1" s="12"/>
      <c r="XES1" s="1"/>
      <c r="XEW1" s="12"/>
      <c r="XEX1" s="1"/>
      <c r="XFB1" s="12"/>
    </row>
    <row r="2" spans="1:1023 1027:2048 2052:4093 4097:5118 5122:6143 6147:7168 7172:9213 9217:10238 10242:11263 11267:12288 12292:14333 14337:15358 15362:16382" ht="17.25" customHeight="1" x14ac:dyDescent="0.2">
      <c r="A2" s="23"/>
      <c r="C2" s="23"/>
    </row>
    <row r="3" spans="1:1023 1027:2048 2052:4093 4097:5118 5122:6143 6147:7168 7172:9213 9217:10238 10242:11263 11267:12288 12292:14333 14337:15358 15362:16382" ht="14.25" customHeight="1" x14ac:dyDescent="0.2">
      <c r="B3" s="40" t="s">
        <v>81</v>
      </c>
      <c r="C3" s="40"/>
      <c r="T3" s="33"/>
      <c r="AI3" s="33" t="s">
        <v>122</v>
      </c>
    </row>
    <row r="4" spans="1:1023 1027:2048 2052:4093 4097:5118 5122:6143 6147:7168 7172:9213 9217:10238 10242:11263 11267:12288 12292:14333 14337:15358 15362:16382" ht="14.25" customHeight="1" x14ac:dyDescent="0.25">
      <c r="B4" s="15"/>
      <c r="C4" s="38">
        <v>43525</v>
      </c>
      <c r="D4" s="41" t="s">
        <v>123</v>
      </c>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3"/>
    </row>
    <row r="5" spans="1:1023 1027:2048 2052:4093 4097:5118 5122:6143 6147:7168 7172:9213 9217:10238 10242:11263 11267:12288 12292:14333 14337:15358 15362:16382" s="10" customFormat="1" ht="195" customHeight="1" x14ac:dyDescent="0.25">
      <c r="A5" s="18" t="s">
        <v>196</v>
      </c>
      <c r="B5" s="18" t="s">
        <v>0</v>
      </c>
      <c r="C5" s="36"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1023 1027:2048 2052:4093 4097:5118 5122:6143 6147:7168 7172:9213 9217:10238 10242:11263 11267:12288 12292:14333 14337:15358 15362:16382" s="10" customFormat="1" ht="17.45" customHeight="1" x14ac:dyDescent="0.25">
      <c r="A6" s="13">
        <v>1</v>
      </c>
      <c r="B6" s="13">
        <v>2</v>
      </c>
      <c r="C6" s="13"/>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1023 1027:2048 2052:4093 4097:5118 5122:6143 6147:7168 7172:9213 9217:10238 10242:11263 11267:12288 12292:14333 14337:15358 15362:16382" s="10" customFormat="1" ht="17.45" customHeight="1" x14ac:dyDescent="0.2">
      <c r="A7" s="17"/>
      <c r="B7" s="17"/>
      <c r="C7" s="26"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1023 1027:2048 2052:4093 4097:5118 5122:6143 6147:7168 7172:9213 9217:10238 10242:11263 11267:12288 12292:14333 14337:15358 15362:16382" ht="12.75" customHeight="1" x14ac:dyDescent="0.2">
      <c r="A8" s="17">
        <v>1</v>
      </c>
      <c r="B8" s="16" t="s">
        <v>3</v>
      </c>
      <c r="C8" s="16" t="s">
        <v>197</v>
      </c>
      <c r="D8" s="11">
        <v>22797655.637359999</v>
      </c>
      <c r="E8" s="11">
        <v>13721778.955329999</v>
      </c>
      <c r="F8" s="11">
        <v>39472.069380000001</v>
      </c>
      <c r="G8" s="11">
        <v>-210228.16015000001</v>
      </c>
      <c r="H8" s="11">
        <v>9246632.7728000004</v>
      </c>
      <c r="I8" s="11">
        <v>86225605.120890006</v>
      </c>
      <c r="J8" s="11">
        <v>86225595.22089</v>
      </c>
      <c r="K8" s="11">
        <v>5444468.4777100002</v>
      </c>
      <c r="L8" s="11">
        <v>-16548.809089999999</v>
      </c>
      <c r="M8" s="11">
        <v>53374631.930770002</v>
      </c>
      <c r="N8" s="11">
        <v>13147690.5711</v>
      </c>
      <c r="O8" s="11">
        <v>-213624285.01809001</v>
      </c>
      <c r="P8" s="11">
        <v>40226941.359669998</v>
      </c>
      <c r="Q8" s="11">
        <v>-27824970.589260001</v>
      </c>
      <c r="R8" s="11">
        <v>77842365.403349996</v>
      </c>
      <c r="S8" s="11">
        <v>77745554.302589998</v>
      </c>
      <c r="T8" s="11">
        <v>0</v>
      </c>
      <c r="U8" s="11">
        <v>14189330.353669999</v>
      </c>
      <c r="V8" s="11">
        <v>0</v>
      </c>
      <c r="W8" s="11">
        <v>13296783.407260001</v>
      </c>
      <c r="X8" s="11">
        <v>147099.13211999999</v>
      </c>
      <c r="Y8" s="11">
        <v>3340189.0291800001</v>
      </c>
      <c r="Z8" s="11">
        <v>183978.29204999999</v>
      </c>
      <c r="AA8" s="11">
        <v>17999.798330000001</v>
      </c>
      <c r="AB8" s="11">
        <v>5489819.9365800004</v>
      </c>
      <c r="AC8" s="11">
        <v>10056376.04576</v>
      </c>
      <c r="AD8" s="11">
        <v>-1074920.6956799999</v>
      </c>
      <c r="AE8" s="11">
        <v>2872127.7982299998</v>
      </c>
      <c r="AF8" s="11">
        <v>-55105.951979999998</v>
      </c>
      <c r="AG8" s="11">
        <v>281981646.95599997</v>
      </c>
      <c r="AH8" s="11">
        <v>-242806059.22424999</v>
      </c>
      <c r="AI8" s="11">
        <v>524787706.18024999</v>
      </c>
      <c r="AJ8" s="11">
        <v>164640427.55588001</v>
      </c>
    </row>
    <row r="9" spans="1:1023 1027:2048 2052:4093 4097:5118 5122:6143 6147:7168 7172:9213 9217:10238 10242:11263 11267:12288 12292:14333 14337:15358 15362:16382" ht="12.75" customHeight="1" x14ac:dyDescent="0.2">
      <c r="A9" s="17">
        <v>2</v>
      </c>
      <c r="B9" s="16" t="s">
        <v>2</v>
      </c>
      <c r="C9" s="16" t="s">
        <v>198</v>
      </c>
      <c r="D9" s="11">
        <v>13410188.35468</v>
      </c>
      <c r="E9" s="11">
        <v>5410141.2940600002</v>
      </c>
      <c r="F9" s="11">
        <v>33157.028960000003</v>
      </c>
      <c r="G9" s="11">
        <v>0</v>
      </c>
      <c r="H9" s="11">
        <v>7966890.0316599999</v>
      </c>
      <c r="I9" s="11">
        <v>41192300.528700002</v>
      </c>
      <c r="J9" s="11">
        <v>40304649.0167</v>
      </c>
      <c r="K9" s="11">
        <v>26495996.15103</v>
      </c>
      <c r="L9" s="11">
        <v>-4551889.1544300001</v>
      </c>
      <c r="M9" s="11">
        <v>63938507.496809997</v>
      </c>
      <c r="N9" s="11">
        <v>58388457.785599999</v>
      </c>
      <c r="O9" s="11">
        <v>-57886923.144450001</v>
      </c>
      <c r="P9" s="11">
        <v>5550049.7112100003</v>
      </c>
      <c r="Q9" s="11">
        <v>-3522578.25337</v>
      </c>
      <c r="R9" s="11">
        <v>42916249.235880002</v>
      </c>
      <c r="S9" s="11">
        <v>40759432.727329999</v>
      </c>
      <c r="T9" s="11">
        <v>-786610.43544999999</v>
      </c>
      <c r="U9" s="11">
        <v>20973925.395939998</v>
      </c>
      <c r="V9" s="11">
        <v>-455852.86332</v>
      </c>
      <c r="W9" s="11">
        <v>20973925.395939998</v>
      </c>
      <c r="X9" s="11">
        <v>24800</v>
      </c>
      <c r="Y9" s="11">
        <v>796869</v>
      </c>
      <c r="Z9" s="11">
        <v>266110.28970000002</v>
      </c>
      <c r="AA9" s="11">
        <v>151636.58583</v>
      </c>
      <c r="AB9" s="11">
        <v>8871908.9358099997</v>
      </c>
      <c r="AC9" s="11">
        <v>852317.63174999994</v>
      </c>
      <c r="AD9" s="11">
        <v>-3171827.8541899999</v>
      </c>
      <c r="AE9" s="11">
        <v>1802066.5794299999</v>
      </c>
      <c r="AF9" s="11">
        <v>-213.43887000000001</v>
      </c>
      <c r="AG9" s="11">
        <v>221692876.18555999</v>
      </c>
      <c r="AH9" s="11">
        <v>-70375895.144079998</v>
      </c>
      <c r="AI9" s="11">
        <v>292068771.32963997</v>
      </c>
      <c r="AJ9" s="11">
        <v>84968251.288000003</v>
      </c>
    </row>
    <row r="10" spans="1:1023 1027:2048 2052:4093 4097:5118 5122:6143 6147:7168 7172:9213 9217:10238 10242:11263 11267:12288 12292:14333 14337:15358 15362:16382" ht="12.75" customHeight="1" x14ac:dyDescent="0.2">
      <c r="A10" s="17">
        <v>3</v>
      </c>
      <c r="B10" s="16" t="s">
        <v>1</v>
      </c>
      <c r="C10" s="16" t="s">
        <v>199</v>
      </c>
      <c r="D10" s="11">
        <v>5351337.0102399997</v>
      </c>
      <c r="E10" s="11">
        <v>1308605.1076100001</v>
      </c>
      <c r="F10" s="11">
        <v>84669.530429999999</v>
      </c>
      <c r="G10" s="11">
        <v>-34087.012360000001</v>
      </c>
      <c r="H10" s="11">
        <v>3992149.3845600002</v>
      </c>
      <c r="I10" s="11">
        <v>26163740.261849999</v>
      </c>
      <c r="J10" s="11">
        <v>26163740.261849999</v>
      </c>
      <c r="K10" s="11">
        <v>22324856.447629999</v>
      </c>
      <c r="L10" s="11">
        <v>-772228.71950999997</v>
      </c>
      <c r="M10" s="11">
        <v>67944102.303529993</v>
      </c>
      <c r="N10" s="11">
        <v>67750618.703150004</v>
      </c>
      <c r="O10" s="11">
        <v>-62269152.742470004</v>
      </c>
      <c r="P10" s="11">
        <v>193483.60037999999</v>
      </c>
      <c r="Q10" s="11">
        <v>-1758736.1449800001</v>
      </c>
      <c r="R10" s="11">
        <v>30118474.01554</v>
      </c>
      <c r="S10" s="11">
        <v>28640951.333609998</v>
      </c>
      <c r="T10" s="11">
        <v>-4223763.1013900004</v>
      </c>
      <c r="U10" s="11">
        <v>3225960.2451999998</v>
      </c>
      <c r="V10" s="11">
        <v>0</v>
      </c>
      <c r="W10" s="11">
        <v>3225960.2451999998</v>
      </c>
      <c r="X10" s="11">
        <v>0</v>
      </c>
      <c r="Y10" s="11">
        <v>1153243.2237499999</v>
      </c>
      <c r="Z10" s="11">
        <v>150927.88487000001</v>
      </c>
      <c r="AA10" s="11">
        <v>2138291.9338500001</v>
      </c>
      <c r="AB10" s="11">
        <v>1686980.4043699999</v>
      </c>
      <c r="AC10" s="11">
        <v>158472.57524000001</v>
      </c>
      <c r="AD10" s="11">
        <v>-433777.44550999999</v>
      </c>
      <c r="AE10" s="11">
        <v>1424493.9527</v>
      </c>
      <c r="AF10" s="11">
        <v>-77031.003079999995</v>
      </c>
      <c r="AG10" s="11">
        <v>161840880.25876999</v>
      </c>
      <c r="AH10" s="11">
        <v>-69568776.169300005</v>
      </c>
      <c r="AI10" s="11">
        <v>231409656.42807001</v>
      </c>
      <c r="AJ10" s="11">
        <v>49454789.292560004</v>
      </c>
    </row>
    <row r="11" spans="1:1023 1027:2048 2052:4093 4097:5118 5122:6143 6147:7168 7172:9213 9217:10238 10242:11263 11267:12288 12292:14333 14337:15358 15362:16382" ht="12.75" customHeight="1" x14ac:dyDescent="0.2">
      <c r="A11" s="17">
        <v>4</v>
      </c>
      <c r="B11" s="16" t="s">
        <v>4</v>
      </c>
      <c r="C11" s="16" t="s">
        <v>200</v>
      </c>
      <c r="D11" s="11">
        <v>6081213.2213399997</v>
      </c>
      <c r="E11" s="11">
        <v>1840335.95132</v>
      </c>
      <c r="F11" s="11">
        <v>11227.135770000001</v>
      </c>
      <c r="G11" s="11">
        <v>-50125.065300000002</v>
      </c>
      <c r="H11" s="11">
        <v>4279775.19955</v>
      </c>
      <c r="I11" s="11">
        <v>199.68414000000001</v>
      </c>
      <c r="J11" s="11">
        <v>119.90976000000001</v>
      </c>
      <c r="K11" s="11">
        <v>7661538.8460100004</v>
      </c>
      <c r="L11" s="11">
        <v>-727604.18094999995</v>
      </c>
      <c r="M11" s="11">
        <v>42290247.60317</v>
      </c>
      <c r="N11" s="11">
        <v>39565713.662649997</v>
      </c>
      <c r="O11" s="11">
        <v>-4699225.24364</v>
      </c>
      <c r="P11" s="11">
        <v>2724533.9405200002</v>
      </c>
      <c r="Q11" s="11">
        <v>-3594801.92607</v>
      </c>
      <c r="R11" s="11">
        <v>23429802.72803</v>
      </c>
      <c r="S11" s="11">
        <v>23108934.330469999</v>
      </c>
      <c r="T11" s="11">
        <v>-27014.87587</v>
      </c>
      <c r="U11" s="11">
        <v>2000876.72</v>
      </c>
      <c r="V11" s="11">
        <v>0</v>
      </c>
      <c r="W11" s="11">
        <v>2000876.72</v>
      </c>
      <c r="X11" s="11">
        <v>0</v>
      </c>
      <c r="Y11" s="11">
        <v>278764.15126000001</v>
      </c>
      <c r="Z11" s="11">
        <v>4920.8923699999996</v>
      </c>
      <c r="AA11" s="11">
        <v>75432.28602</v>
      </c>
      <c r="AB11" s="11">
        <v>1746898.8496600001</v>
      </c>
      <c r="AC11" s="11">
        <v>249708.11910000001</v>
      </c>
      <c r="AD11" s="11">
        <v>-828724.41246000002</v>
      </c>
      <c r="AE11" s="11">
        <v>1203099.9288300001</v>
      </c>
      <c r="AF11" s="11">
        <v>-24225.173119999999</v>
      </c>
      <c r="AG11" s="11">
        <v>85022703.029929996</v>
      </c>
      <c r="AH11" s="11">
        <v>-9951720.8774100002</v>
      </c>
      <c r="AI11" s="11">
        <v>94974423.907340005</v>
      </c>
      <c r="AJ11" s="11">
        <v>19523978.79315</v>
      </c>
    </row>
    <row r="12" spans="1:1023 1027:2048 2052:4093 4097:5118 5122:6143 6147:7168 7172:9213 9217:10238 10242:11263 11267:12288 12292:14333 14337:15358 15362:16382" ht="12.75" customHeight="1" x14ac:dyDescent="0.2">
      <c r="A12" s="17">
        <v>5</v>
      </c>
      <c r="B12" s="16" t="s">
        <v>6</v>
      </c>
      <c r="C12" s="16" t="s">
        <v>201</v>
      </c>
      <c r="D12" s="11">
        <v>6282.89887</v>
      </c>
      <c r="E12" s="11">
        <v>0</v>
      </c>
      <c r="F12" s="11">
        <v>0</v>
      </c>
      <c r="G12" s="11">
        <v>0</v>
      </c>
      <c r="H12" s="11">
        <v>6282.89887</v>
      </c>
      <c r="I12" s="11">
        <v>0</v>
      </c>
      <c r="J12" s="11">
        <v>0</v>
      </c>
      <c r="K12" s="11">
        <v>86.885080000000002</v>
      </c>
      <c r="L12" s="11">
        <v>-24.506049999999998</v>
      </c>
      <c r="M12" s="11">
        <v>0</v>
      </c>
      <c r="N12" s="11">
        <v>0</v>
      </c>
      <c r="O12" s="11">
        <v>0</v>
      </c>
      <c r="P12" s="11">
        <v>0</v>
      </c>
      <c r="Q12" s="11">
        <v>0</v>
      </c>
      <c r="R12" s="11">
        <v>0</v>
      </c>
      <c r="S12" s="11">
        <v>0</v>
      </c>
      <c r="T12" s="11">
        <v>0</v>
      </c>
      <c r="U12" s="11">
        <v>255563.07240999999</v>
      </c>
      <c r="V12" s="11">
        <v>0</v>
      </c>
      <c r="W12" s="11">
        <v>255563.07240999999</v>
      </c>
      <c r="X12" s="11">
        <v>0</v>
      </c>
      <c r="Y12" s="11">
        <v>46375.043469999997</v>
      </c>
      <c r="Z12" s="11">
        <v>130.78468000000001</v>
      </c>
      <c r="AA12" s="11">
        <v>0</v>
      </c>
      <c r="AB12" s="11">
        <v>46961.013070000001</v>
      </c>
      <c r="AC12" s="11">
        <v>414.49245999999999</v>
      </c>
      <c r="AD12" s="11">
        <v>-799.53788999999995</v>
      </c>
      <c r="AE12" s="11">
        <v>2165.1418199999998</v>
      </c>
      <c r="AF12" s="11">
        <v>0</v>
      </c>
      <c r="AG12" s="11">
        <v>357979.33185999998</v>
      </c>
      <c r="AH12" s="11">
        <v>-824.04394000000002</v>
      </c>
      <c r="AI12" s="11">
        <v>358803.37579999998</v>
      </c>
      <c r="AJ12" s="11">
        <v>0</v>
      </c>
    </row>
    <row r="13" spans="1:1023 1027:2048 2052:4093 4097:5118 5122:6143 6147:7168 7172:9213 9217:10238 10242:11263 11267:12288 12292:14333 14337:15358 15362:16382" ht="12.75" customHeight="1" x14ac:dyDescent="0.2">
      <c r="A13" s="17"/>
      <c r="B13" s="17"/>
      <c r="C13" s="25" t="s">
        <v>83</v>
      </c>
      <c r="D13" s="27">
        <v>47646677.122490004</v>
      </c>
      <c r="E13" s="27">
        <v>22280861.308320001</v>
      </c>
      <c r="F13" s="27">
        <v>168525.76454</v>
      </c>
      <c r="G13" s="27">
        <v>-294440.23781000002</v>
      </c>
      <c r="H13" s="27">
        <v>25491730.287439998</v>
      </c>
      <c r="I13" s="27">
        <v>153581845.59558001</v>
      </c>
      <c r="J13" s="27">
        <v>152694104.40920001</v>
      </c>
      <c r="K13" s="27">
        <v>61926946.807460003</v>
      </c>
      <c r="L13" s="27">
        <v>-6068295.3700299999</v>
      </c>
      <c r="M13" s="27">
        <v>227547489.33428001</v>
      </c>
      <c r="N13" s="27">
        <v>178852480.7225</v>
      </c>
      <c r="O13" s="27">
        <v>-338479586.14864999</v>
      </c>
      <c r="P13" s="27">
        <v>48695008.611780003</v>
      </c>
      <c r="Q13" s="27">
        <v>-36701086.913680002</v>
      </c>
      <c r="R13" s="27">
        <v>174306891.38280001</v>
      </c>
      <c r="S13" s="27">
        <v>170254872.69400001</v>
      </c>
      <c r="T13" s="27">
        <v>-5037388.4127099998</v>
      </c>
      <c r="U13" s="27">
        <v>40645655.787220001</v>
      </c>
      <c r="V13" s="27">
        <v>-455852.86332</v>
      </c>
      <c r="W13" s="27">
        <v>39753108.840810001</v>
      </c>
      <c r="X13" s="27">
        <v>171899.13211999999</v>
      </c>
      <c r="Y13" s="27">
        <v>5615440.4476600001</v>
      </c>
      <c r="Z13" s="27">
        <v>606068.14367000002</v>
      </c>
      <c r="AA13" s="27">
        <v>2383360.60403</v>
      </c>
      <c r="AB13" s="27">
        <v>17842569.139490001</v>
      </c>
      <c r="AC13" s="27">
        <v>11317288.86431</v>
      </c>
      <c r="AD13" s="27">
        <v>-5510049.9457299998</v>
      </c>
      <c r="AE13" s="27">
        <v>7303953.4010100001</v>
      </c>
      <c r="AF13" s="27">
        <v>-156575.56705000001</v>
      </c>
      <c r="AG13" s="27">
        <v>750896085.76212001</v>
      </c>
      <c r="AH13" s="27">
        <v>-392703275.45898002</v>
      </c>
      <c r="AI13" s="27">
        <v>1143599361.2211001</v>
      </c>
      <c r="AJ13" s="27">
        <v>318587446.92958999</v>
      </c>
    </row>
    <row r="14" spans="1:1023 1027:2048 2052:4093 4097:5118 5122:6143 6147:7168 7172:9213 9217:10238 10242:11263 11267:12288 12292:14333 14337:15358 15362:16382" ht="12.75" customHeight="1" x14ac:dyDescent="0.2">
      <c r="A14" s="17"/>
      <c r="B14" s="17"/>
      <c r="C14" s="26"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1023 1027:2048 2052:4093 4097:5118 5122:6143 6147:7168 7172:9213 9217:10238 10242:11263 11267:12288 12292:14333 14337:15358 15362:16382" ht="12.75" customHeight="1" x14ac:dyDescent="0.2">
      <c r="A15" s="17">
        <v>6</v>
      </c>
      <c r="B15" s="16" t="s">
        <v>9</v>
      </c>
      <c r="C15" s="16" t="s">
        <v>202</v>
      </c>
      <c r="D15" s="11">
        <v>7456152.8103700001</v>
      </c>
      <c r="E15" s="11">
        <v>4225276.0081799999</v>
      </c>
      <c r="F15" s="11">
        <v>56338.067329999998</v>
      </c>
      <c r="G15" s="11">
        <v>0</v>
      </c>
      <c r="H15" s="11">
        <v>3174538.7348600002</v>
      </c>
      <c r="I15" s="11">
        <v>538410.07366999995</v>
      </c>
      <c r="J15" s="11">
        <v>371125.62134999997</v>
      </c>
      <c r="K15" s="11">
        <v>4645131.1983000003</v>
      </c>
      <c r="L15" s="11">
        <v>-22.755980000000001</v>
      </c>
      <c r="M15" s="11">
        <v>45009969.630690001</v>
      </c>
      <c r="N15" s="11">
        <v>39996414.455219999</v>
      </c>
      <c r="O15" s="11">
        <v>-2091899.51927</v>
      </c>
      <c r="P15" s="11">
        <v>5013555.1754700001</v>
      </c>
      <c r="Q15" s="11">
        <v>-2207063.5932499999</v>
      </c>
      <c r="R15" s="11">
        <v>2825658.4989499999</v>
      </c>
      <c r="S15" s="11">
        <v>2825658.4989499999</v>
      </c>
      <c r="T15" s="11">
        <v>-85502.669599999994</v>
      </c>
      <c r="U15" s="11">
        <v>7522876.6849999996</v>
      </c>
      <c r="V15" s="11">
        <v>0</v>
      </c>
      <c r="W15" s="11">
        <v>7522876.6849999996</v>
      </c>
      <c r="X15" s="11">
        <v>49155.191500000001</v>
      </c>
      <c r="Y15" s="11">
        <v>99257.000060000006</v>
      </c>
      <c r="Z15" s="11">
        <v>760.20581000000004</v>
      </c>
      <c r="AA15" s="11">
        <v>112257.97643</v>
      </c>
      <c r="AB15" s="11">
        <v>3108394.1951700002</v>
      </c>
      <c r="AC15" s="11">
        <v>1973455.5201099999</v>
      </c>
      <c r="AD15" s="11">
        <v>-179086.17465999999</v>
      </c>
      <c r="AE15" s="11">
        <v>288453.05381000001</v>
      </c>
      <c r="AF15" s="11">
        <v>-72.568190000000001</v>
      </c>
      <c r="AG15" s="11">
        <v>73629932.039869994</v>
      </c>
      <c r="AH15" s="11">
        <v>-4563647.2809499996</v>
      </c>
      <c r="AI15" s="11">
        <v>78193579.320820004</v>
      </c>
      <c r="AJ15" s="11">
        <v>3233520.0316400002</v>
      </c>
    </row>
    <row r="16" spans="1:1023 1027:2048 2052:4093 4097:5118 5122:6143 6147:7168 7172:9213 9217:10238 10242:11263 11267:12288 12292:14333 14337:15358 15362:16382" ht="12.75" customHeight="1" x14ac:dyDescent="0.2">
      <c r="A16" s="17">
        <v>7</v>
      </c>
      <c r="B16" s="16" t="s">
        <v>18</v>
      </c>
      <c r="C16" s="16" t="s">
        <v>203</v>
      </c>
      <c r="D16" s="11">
        <v>3335138.1730300002</v>
      </c>
      <c r="E16" s="11">
        <v>1034642.7326</v>
      </c>
      <c r="F16" s="11">
        <v>0</v>
      </c>
      <c r="G16" s="11">
        <v>0</v>
      </c>
      <c r="H16" s="11">
        <v>2300495.44043</v>
      </c>
      <c r="I16" s="11">
        <v>6606010.5116800005</v>
      </c>
      <c r="J16" s="11">
        <v>6320863.7172900001</v>
      </c>
      <c r="K16" s="11">
        <v>13694157.71682</v>
      </c>
      <c r="L16" s="11">
        <v>-14488.918089999999</v>
      </c>
      <c r="M16" s="11">
        <v>29549642.076820001</v>
      </c>
      <c r="N16" s="11">
        <v>16910892.072360002</v>
      </c>
      <c r="O16" s="11">
        <v>-5432775.0878999997</v>
      </c>
      <c r="P16" s="11">
        <v>12638750.00446</v>
      </c>
      <c r="Q16" s="11">
        <v>-3326041.34295</v>
      </c>
      <c r="R16" s="11">
        <v>3509755.6710000001</v>
      </c>
      <c r="S16" s="11">
        <v>3509355.6609999998</v>
      </c>
      <c r="T16" s="11">
        <v>0</v>
      </c>
      <c r="U16" s="11">
        <v>0</v>
      </c>
      <c r="V16" s="11">
        <v>0</v>
      </c>
      <c r="W16" s="11">
        <v>0</v>
      </c>
      <c r="X16" s="11">
        <v>0</v>
      </c>
      <c r="Y16" s="11">
        <v>1970532.8640399999</v>
      </c>
      <c r="Z16" s="11">
        <v>186.39232999999999</v>
      </c>
      <c r="AA16" s="11">
        <v>716711.51164000004</v>
      </c>
      <c r="AB16" s="11">
        <v>1093485.7252199999</v>
      </c>
      <c r="AC16" s="11">
        <v>1034912.04771</v>
      </c>
      <c r="AD16" s="11">
        <v>-22245.6266</v>
      </c>
      <c r="AE16" s="11">
        <v>295763.37364000001</v>
      </c>
      <c r="AF16" s="11">
        <v>-2639.1097100000002</v>
      </c>
      <c r="AG16" s="11">
        <v>61806296.063929997</v>
      </c>
      <c r="AH16" s="11">
        <v>-8798190.0852499995</v>
      </c>
      <c r="AI16" s="11">
        <v>70604486.149179995</v>
      </c>
      <c r="AJ16" s="11">
        <v>6385928.12048</v>
      </c>
    </row>
    <row r="17" spans="1:36" ht="12.75" customHeight="1" x14ac:dyDescent="0.2">
      <c r="A17" s="17">
        <v>8</v>
      </c>
      <c r="B17" s="16" t="s">
        <v>23</v>
      </c>
      <c r="C17" s="16" t="s">
        <v>204</v>
      </c>
      <c r="D17" s="11">
        <v>1644383.8984900001</v>
      </c>
      <c r="E17" s="11">
        <v>779197.79229999997</v>
      </c>
      <c r="F17" s="11">
        <v>3719.02061</v>
      </c>
      <c r="G17" s="11">
        <v>0</v>
      </c>
      <c r="H17" s="11">
        <v>861467.08557999996</v>
      </c>
      <c r="I17" s="11">
        <v>0</v>
      </c>
      <c r="J17" s="11">
        <v>0</v>
      </c>
      <c r="K17" s="11">
        <v>2025251.7085500001</v>
      </c>
      <c r="L17" s="11">
        <v>-4162.1374100000003</v>
      </c>
      <c r="M17" s="11">
        <v>16921317.14164</v>
      </c>
      <c r="N17" s="11">
        <v>16845964.430629998</v>
      </c>
      <c r="O17" s="11">
        <v>-33314001.845139999</v>
      </c>
      <c r="P17" s="11">
        <v>75352.711009999693</v>
      </c>
      <c r="Q17" s="11">
        <v>-2678949.3001000001</v>
      </c>
      <c r="R17" s="11">
        <v>4964476.66768</v>
      </c>
      <c r="S17" s="11">
        <v>4964366.54268</v>
      </c>
      <c r="T17" s="11">
        <v>0</v>
      </c>
      <c r="U17" s="11">
        <v>0</v>
      </c>
      <c r="V17" s="11">
        <v>0</v>
      </c>
      <c r="W17" s="11">
        <v>0</v>
      </c>
      <c r="X17" s="11">
        <v>0</v>
      </c>
      <c r="Y17" s="11">
        <v>887237.90700000001</v>
      </c>
      <c r="Z17" s="11">
        <v>20253.671880000002</v>
      </c>
      <c r="AA17" s="11">
        <v>11099.918729999999</v>
      </c>
      <c r="AB17" s="11">
        <v>859863.37962000002</v>
      </c>
      <c r="AC17" s="11">
        <v>37025.88293</v>
      </c>
      <c r="AD17" s="11">
        <v>-57609.28471</v>
      </c>
      <c r="AE17" s="11">
        <v>510644.68745000003</v>
      </c>
      <c r="AF17" s="11">
        <v>-0.75560000000000005</v>
      </c>
      <c r="AG17" s="11">
        <v>27881554.86397</v>
      </c>
      <c r="AH17" s="11">
        <v>-36054723.322959997</v>
      </c>
      <c r="AI17" s="11">
        <v>63936278.186930001</v>
      </c>
      <c r="AJ17" s="11">
        <v>0</v>
      </c>
    </row>
    <row r="18" spans="1:36" ht="12.75" customHeight="1" x14ac:dyDescent="0.2">
      <c r="A18" s="17">
        <v>9</v>
      </c>
      <c r="B18" s="16" t="s">
        <v>13</v>
      </c>
      <c r="C18" s="16" t="s">
        <v>205</v>
      </c>
      <c r="D18" s="11">
        <v>4886883.6189099997</v>
      </c>
      <c r="E18" s="11">
        <v>2547008.54868</v>
      </c>
      <c r="F18" s="11">
        <v>0</v>
      </c>
      <c r="G18" s="11">
        <v>0</v>
      </c>
      <c r="H18" s="11">
        <v>2339875.0702300002</v>
      </c>
      <c r="I18" s="11">
        <v>15981.063990000001</v>
      </c>
      <c r="J18" s="11">
        <v>0</v>
      </c>
      <c r="K18" s="11">
        <v>13692870.87693</v>
      </c>
      <c r="L18" s="11">
        <v>-238.34511000000001</v>
      </c>
      <c r="M18" s="11">
        <v>22776774.37833</v>
      </c>
      <c r="N18" s="11">
        <v>18439895.260419998</v>
      </c>
      <c r="O18" s="11">
        <v>-1286235.47933</v>
      </c>
      <c r="P18" s="11">
        <v>4336879.1179099996</v>
      </c>
      <c r="Q18" s="11">
        <v>-2189196.8672000002</v>
      </c>
      <c r="R18" s="11">
        <v>0</v>
      </c>
      <c r="S18" s="11">
        <v>0</v>
      </c>
      <c r="T18" s="11">
        <v>0</v>
      </c>
      <c r="U18" s="11">
        <v>6331669.1569299996</v>
      </c>
      <c r="V18" s="11">
        <v>-99123.749949999998</v>
      </c>
      <c r="W18" s="11">
        <v>5663104.4657699997</v>
      </c>
      <c r="X18" s="11">
        <v>50158.682809999998</v>
      </c>
      <c r="Y18" s="11">
        <v>4.6429099999999996</v>
      </c>
      <c r="Z18" s="11">
        <v>216000.0025</v>
      </c>
      <c r="AA18" s="11">
        <v>125407.76164</v>
      </c>
      <c r="AB18" s="11">
        <v>1653299.5742200001</v>
      </c>
      <c r="AC18" s="11">
        <v>421145.73408000002</v>
      </c>
      <c r="AD18" s="11">
        <v>-160525.87049999999</v>
      </c>
      <c r="AE18" s="11">
        <v>292025.47035000002</v>
      </c>
      <c r="AF18" s="11">
        <v>-1582.71541</v>
      </c>
      <c r="AG18" s="11">
        <v>50462220.963600002</v>
      </c>
      <c r="AH18" s="11">
        <v>-3736903.0274999999</v>
      </c>
      <c r="AI18" s="11">
        <v>54199123.991099998</v>
      </c>
      <c r="AJ18" s="11">
        <v>945000</v>
      </c>
    </row>
    <row r="19" spans="1:36" ht="12.75" customHeight="1" x14ac:dyDescent="0.2">
      <c r="A19" s="17">
        <v>10</v>
      </c>
      <c r="B19" s="16" t="s">
        <v>7</v>
      </c>
      <c r="C19" s="16" t="s">
        <v>206</v>
      </c>
      <c r="D19" s="11">
        <v>409330.98755000002</v>
      </c>
      <c r="E19" s="11">
        <v>180225.75112999999</v>
      </c>
      <c r="F19" s="11">
        <v>0</v>
      </c>
      <c r="G19" s="11">
        <v>-13886.080459999999</v>
      </c>
      <c r="H19" s="11">
        <v>242991.31688</v>
      </c>
      <c r="I19" s="11">
        <v>0</v>
      </c>
      <c r="J19" s="11">
        <v>0</v>
      </c>
      <c r="K19" s="11">
        <v>3816993.2381899999</v>
      </c>
      <c r="L19" s="11">
        <v>-19783.408889999999</v>
      </c>
      <c r="M19" s="11">
        <v>6161597.8316700002</v>
      </c>
      <c r="N19" s="11">
        <v>6161597.8316700002</v>
      </c>
      <c r="O19" s="11">
        <v>-33409763.496440001</v>
      </c>
      <c r="P19" s="11">
        <v>0</v>
      </c>
      <c r="Q19" s="11">
        <v>-117663.08798</v>
      </c>
      <c r="R19" s="11">
        <v>37779.300000000003</v>
      </c>
      <c r="S19" s="11">
        <v>36645</v>
      </c>
      <c r="T19" s="11">
        <v>0</v>
      </c>
      <c r="U19" s="11">
        <v>0</v>
      </c>
      <c r="V19" s="11">
        <v>0</v>
      </c>
      <c r="W19" s="11">
        <v>0</v>
      </c>
      <c r="X19" s="11">
        <v>48.033999999999999</v>
      </c>
      <c r="Y19" s="11">
        <v>913232.80247999995</v>
      </c>
      <c r="Z19" s="11">
        <v>0</v>
      </c>
      <c r="AA19" s="11">
        <v>235.53</v>
      </c>
      <c r="AB19" s="11">
        <v>2051330.2791800001</v>
      </c>
      <c r="AC19" s="11">
        <v>-67917.556450000004</v>
      </c>
      <c r="AD19" s="11">
        <v>-888907.26737999998</v>
      </c>
      <c r="AE19" s="11">
        <v>298644.16200999997</v>
      </c>
      <c r="AF19" s="11">
        <v>-910.95</v>
      </c>
      <c r="AG19" s="11">
        <v>13621274.60863</v>
      </c>
      <c r="AH19" s="11">
        <v>-34450914.291150004</v>
      </c>
      <c r="AI19" s="11">
        <v>48072188.899779998</v>
      </c>
      <c r="AJ19" s="11">
        <v>37500</v>
      </c>
    </row>
    <row r="20" spans="1:36" ht="12.75" customHeight="1" x14ac:dyDescent="0.2">
      <c r="A20" s="17">
        <v>11</v>
      </c>
      <c r="B20" s="16" t="s">
        <v>20</v>
      </c>
      <c r="C20" s="16" t="s">
        <v>207</v>
      </c>
      <c r="D20" s="11">
        <v>2416116.0239200001</v>
      </c>
      <c r="E20" s="11">
        <v>966922.90853999997</v>
      </c>
      <c r="F20" s="11">
        <v>4543.2396099999996</v>
      </c>
      <c r="G20" s="11">
        <v>0</v>
      </c>
      <c r="H20" s="11">
        <v>1444649.87577</v>
      </c>
      <c r="I20" s="11">
        <v>2151.9908</v>
      </c>
      <c r="J20" s="11">
        <v>0</v>
      </c>
      <c r="K20" s="11">
        <v>3609012.31972</v>
      </c>
      <c r="L20" s="11">
        <v>-908.20078999999998</v>
      </c>
      <c r="M20" s="11">
        <v>21900727.433929998</v>
      </c>
      <c r="N20" s="11">
        <v>15747800.175039999</v>
      </c>
      <c r="O20" s="11">
        <v>-2257484.24596</v>
      </c>
      <c r="P20" s="11">
        <v>6152927.2588900002</v>
      </c>
      <c r="Q20" s="11">
        <v>-3338224.31611</v>
      </c>
      <c r="R20" s="11">
        <v>1300605.61971</v>
      </c>
      <c r="S20" s="11">
        <v>1299869.08715</v>
      </c>
      <c r="T20" s="11">
        <v>-40269.620990000003</v>
      </c>
      <c r="U20" s="11">
        <v>3007633.0980000002</v>
      </c>
      <c r="V20" s="11">
        <v>0</v>
      </c>
      <c r="W20" s="11">
        <v>3007633.0980000002</v>
      </c>
      <c r="X20" s="11">
        <v>139143</v>
      </c>
      <c r="Y20" s="11">
        <v>35513.895929999999</v>
      </c>
      <c r="Z20" s="11">
        <v>127406.53324999999</v>
      </c>
      <c r="AA20" s="11">
        <v>177314.91399999999</v>
      </c>
      <c r="AB20" s="11">
        <v>891411.90960000001</v>
      </c>
      <c r="AC20" s="11">
        <v>116205.19506</v>
      </c>
      <c r="AD20" s="11">
        <v>-13952.47695</v>
      </c>
      <c r="AE20" s="11">
        <v>155841.42627</v>
      </c>
      <c r="AF20" s="11">
        <v>-244.61676</v>
      </c>
      <c r="AG20" s="11">
        <v>33879083.360189997</v>
      </c>
      <c r="AH20" s="11">
        <v>-5651083.4775599996</v>
      </c>
      <c r="AI20" s="11">
        <v>39530166.837750003</v>
      </c>
      <c r="AJ20" s="11">
        <v>1292212.26122</v>
      </c>
    </row>
    <row r="21" spans="1:36" ht="12.75" customHeight="1" x14ac:dyDescent="0.2">
      <c r="A21" s="17">
        <v>12</v>
      </c>
      <c r="B21" s="16" t="s">
        <v>8</v>
      </c>
      <c r="C21" s="16" t="s">
        <v>208</v>
      </c>
      <c r="D21" s="11">
        <v>870774.723</v>
      </c>
      <c r="E21" s="11">
        <v>748822.97837000003</v>
      </c>
      <c r="F21" s="11">
        <v>0</v>
      </c>
      <c r="G21" s="11">
        <v>0</v>
      </c>
      <c r="H21" s="11">
        <v>121830.54469</v>
      </c>
      <c r="I21" s="11">
        <v>0</v>
      </c>
      <c r="J21" s="11">
        <v>0</v>
      </c>
      <c r="K21" s="11">
        <v>603908.67521999998</v>
      </c>
      <c r="L21" s="11">
        <v>-478.34715</v>
      </c>
      <c r="M21" s="11">
        <v>8284301.6680899998</v>
      </c>
      <c r="N21" s="11">
        <v>3367023.83366</v>
      </c>
      <c r="O21" s="11">
        <v>-4838864.1388100004</v>
      </c>
      <c r="P21" s="11">
        <v>4917277.8344299998</v>
      </c>
      <c r="Q21" s="11">
        <v>-19633343.570719998</v>
      </c>
      <c r="R21" s="11">
        <v>60.5</v>
      </c>
      <c r="S21" s="11">
        <v>0</v>
      </c>
      <c r="T21" s="11">
        <v>0</v>
      </c>
      <c r="U21" s="11">
        <v>0</v>
      </c>
      <c r="V21" s="11">
        <v>0</v>
      </c>
      <c r="W21" s="11">
        <v>0</v>
      </c>
      <c r="X21" s="11">
        <v>8611.7549999999992</v>
      </c>
      <c r="Y21" s="11">
        <v>342476.78684000002</v>
      </c>
      <c r="Z21" s="11">
        <v>1895.74125</v>
      </c>
      <c r="AA21" s="11">
        <v>750000</v>
      </c>
      <c r="AB21" s="11">
        <v>920184.35461000004</v>
      </c>
      <c r="AC21" s="11">
        <v>-17490.269990000001</v>
      </c>
      <c r="AD21" s="11">
        <v>-161744.99046999999</v>
      </c>
      <c r="AE21" s="11">
        <v>1907193.51975</v>
      </c>
      <c r="AF21" s="11">
        <v>-135.46642</v>
      </c>
      <c r="AG21" s="11">
        <v>13671917.45377</v>
      </c>
      <c r="AH21" s="11">
        <v>-24634566.513569999</v>
      </c>
      <c r="AI21" s="11">
        <v>38306483.96734</v>
      </c>
      <c r="AJ21" s="11">
        <v>0</v>
      </c>
    </row>
    <row r="22" spans="1:36" ht="12.75" customHeight="1" x14ac:dyDescent="0.2">
      <c r="A22" s="17">
        <v>13</v>
      </c>
      <c r="B22" s="16" t="s">
        <v>16</v>
      </c>
      <c r="C22" s="16" t="s">
        <v>209</v>
      </c>
      <c r="D22" s="11">
        <v>1901668.4809099999</v>
      </c>
      <c r="E22" s="11">
        <v>595659.82316000003</v>
      </c>
      <c r="F22" s="11">
        <v>0</v>
      </c>
      <c r="G22" s="11">
        <v>0</v>
      </c>
      <c r="H22" s="11">
        <v>1306008.65775</v>
      </c>
      <c r="I22" s="11">
        <v>38927.650589999997</v>
      </c>
      <c r="J22" s="11">
        <v>0</v>
      </c>
      <c r="K22" s="11">
        <v>6603270.8630100004</v>
      </c>
      <c r="L22" s="11">
        <v>-3883.85997</v>
      </c>
      <c r="M22" s="11">
        <v>23730175.3794</v>
      </c>
      <c r="N22" s="11">
        <v>19956850.523359999</v>
      </c>
      <c r="O22" s="11">
        <v>-2127272.57596</v>
      </c>
      <c r="P22" s="11">
        <v>3773324.85604</v>
      </c>
      <c r="Q22" s="11">
        <v>-122527.43717</v>
      </c>
      <c r="R22" s="11">
        <v>1140290.07987</v>
      </c>
      <c r="S22" s="11">
        <v>1139380.07987</v>
      </c>
      <c r="T22" s="11">
        <v>-22105.533309999999</v>
      </c>
      <c r="U22" s="11">
        <v>1003452.05</v>
      </c>
      <c r="V22" s="11">
        <v>0</v>
      </c>
      <c r="W22" s="11">
        <v>1003452.05</v>
      </c>
      <c r="X22" s="11">
        <v>0</v>
      </c>
      <c r="Y22" s="11">
        <v>5297.5564400000003</v>
      </c>
      <c r="Z22" s="11">
        <v>0</v>
      </c>
      <c r="AA22" s="11">
        <v>17717.993429999999</v>
      </c>
      <c r="AB22" s="11">
        <v>760477.18359999999</v>
      </c>
      <c r="AC22" s="11">
        <v>58919.900829999999</v>
      </c>
      <c r="AD22" s="11">
        <v>-17591.47941</v>
      </c>
      <c r="AE22" s="11">
        <v>118418.76399000001</v>
      </c>
      <c r="AF22" s="11">
        <v>-24688.115379999999</v>
      </c>
      <c r="AG22" s="11">
        <v>35378615.902070001</v>
      </c>
      <c r="AH22" s="11">
        <v>-2318069.0011999998</v>
      </c>
      <c r="AI22" s="11">
        <v>37696684.903269999</v>
      </c>
      <c r="AJ22" s="11">
        <v>1120679</v>
      </c>
    </row>
    <row r="23" spans="1:36" ht="12.75" customHeight="1" x14ac:dyDescent="0.2">
      <c r="A23" s="17">
        <v>14</v>
      </c>
      <c r="B23" s="16" t="s">
        <v>21</v>
      </c>
      <c r="C23" s="16" t="s">
        <v>210</v>
      </c>
      <c r="D23" s="11">
        <v>1232565.2287300001</v>
      </c>
      <c r="E23" s="11">
        <v>9740.6978400000007</v>
      </c>
      <c r="F23" s="11">
        <v>0</v>
      </c>
      <c r="G23" s="11">
        <v>0</v>
      </c>
      <c r="H23" s="11">
        <v>1222824.5308900001</v>
      </c>
      <c r="I23" s="11">
        <v>1408354.3012999999</v>
      </c>
      <c r="J23" s="11">
        <v>1369400.3308600001</v>
      </c>
      <c r="K23" s="11">
        <v>6122056.3091900004</v>
      </c>
      <c r="L23" s="11">
        <v>-71.688739999999996</v>
      </c>
      <c r="M23" s="11">
        <v>4912364.9087699996</v>
      </c>
      <c r="N23" s="11">
        <v>4862325.4918799996</v>
      </c>
      <c r="O23" s="11">
        <v>-50424.55934</v>
      </c>
      <c r="P23" s="11">
        <v>50039.41689</v>
      </c>
      <c r="Q23" s="11">
        <v>-91.693960000000004</v>
      </c>
      <c r="R23" s="11">
        <v>9082186.4711099993</v>
      </c>
      <c r="S23" s="11">
        <v>9082186.4711099993</v>
      </c>
      <c r="T23" s="11">
        <v>0</v>
      </c>
      <c r="U23" s="11">
        <v>0</v>
      </c>
      <c r="V23" s="11">
        <v>0</v>
      </c>
      <c r="W23" s="11">
        <v>0</v>
      </c>
      <c r="X23" s="11">
        <v>0</v>
      </c>
      <c r="Y23" s="11">
        <v>0</v>
      </c>
      <c r="Z23" s="11">
        <v>0</v>
      </c>
      <c r="AA23" s="11">
        <v>7791.9750000000004</v>
      </c>
      <c r="AB23" s="11">
        <v>74082.835850000003</v>
      </c>
      <c r="AC23" s="11">
        <v>2100.3870999999999</v>
      </c>
      <c r="AD23" s="11">
        <v>-92.973990000000001</v>
      </c>
      <c r="AE23" s="11">
        <v>37105.388500000001</v>
      </c>
      <c r="AF23" s="11">
        <v>0</v>
      </c>
      <c r="AG23" s="11">
        <v>22878607.805550002</v>
      </c>
      <c r="AH23" s="11">
        <v>-50680.91603</v>
      </c>
      <c r="AI23" s="11">
        <v>22929288.721579999</v>
      </c>
      <c r="AJ23" s="11">
        <v>3961016</v>
      </c>
    </row>
    <row r="24" spans="1:36" ht="12.75" customHeight="1" x14ac:dyDescent="0.2">
      <c r="A24" s="17">
        <v>15</v>
      </c>
      <c r="B24" s="16" t="s">
        <v>22</v>
      </c>
      <c r="C24" s="16" t="s">
        <v>211</v>
      </c>
      <c r="D24" s="11">
        <v>609853.44394999999</v>
      </c>
      <c r="E24" s="11">
        <v>200282.8916</v>
      </c>
      <c r="F24" s="11">
        <v>0</v>
      </c>
      <c r="G24" s="11">
        <v>0</v>
      </c>
      <c r="H24" s="11">
        <v>409570.55235000001</v>
      </c>
      <c r="I24" s="11">
        <v>0</v>
      </c>
      <c r="J24" s="11">
        <v>0</v>
      </c>
      <c r="K24" s="11">
        <v>2255258.3529400001</v>
      </c>
      <c r="L24" s="11">
        <v>-169.28306000000001</v>
      </c>
      <c r="M24" s="11">
        <v>16397467.54978</v>
      </c>
      <c r="N24" s="11">
        <v>16340239.44094</v>
      </c>
      <c r="O24" s="11">
        <v>-482644.93030000001</v>
      </c>
      <c r="P24" s="11">
        <v>57228.108840000001</v>
      </c>
      <c r="Q24" s="11">
        <v>-67825.128119999994</v>
      </c>
      <c r="R24" s="11">
        <v>757.11036000000001</v>
      </c>
      <c r="S24" s="11">
        <v>0</v>
      </c>
      <c r="T24" s="11">
        <v>0</v>
      </c>
      <c r="U24" s="11">
        <v>1174038.90411</v>
      </c>
      <c r="V24" s="11">
        <v>0</v>
      </c>
      <c r="W24" s="11">
        <v>1174038.90411</v>
      </c>
      <c r="X24" s="11">
        <v>0</v>
      </c>
      <c r="Y24" s="11">
        <v>319.47782000000001</v>
      </c>
      <c r="Z24" s="11">
        <v>0</v>
      </c>
      <c r="AA24" s="11">
        <v>8137.9679999999998</v>
      </c>
      <c r="AB24" s="11">
        <v>303633.18092999997</v>
      </c>
      <c r="AC24" s="11">
        <v>5709.70939</v>
      </c>
      <c r="AD24" s="11">
        <v>-3029.6516200000001</v>
      </c>
      <c r="AE24" s="11">
        <v>46853.584159999999</v>
      </c>
      <c r="AF24" s="11">
        <v>-3854.8066699999999</v>
      </c>
      <c r="AG24" s="11">
        <v>20802029.281440001</v>
      </c>
      <c r="AH24" s="11">
        <v>-557523.79977000004</v>
      </c>
      <c r="AI24" s="11">
        <v>21359553.081209999</v>
      </c>
      <c r="AJ24" s="11">
        <v>0</v>
      </c>
    </row>
    <row r="25" spans="1:36" ht="12.75" customHeight="1" x14ac:dyDescent="0.2">
      <c r="A25" s="17">
        <v>16</v>
      </c>
      <c r="B25" s="16" t="s">
        <v>10</v>
      </c>
      <c r="C25" s="16" t="s">
        <v>212</v>
      </c>
      <c r="D25" s="11">
        <v>822190.75318</v>
      </c>
      <c r="E25" s="11">
        <v>605417.02590000001</v>
      </c>
      <c r="F25" s="11">
        <v>14016.637210000001</v>
      </c>
      <c r="G25" s="11">
        <v>-3403.5</v>
      </c>
      <c r="H25" s="11">
        <v>206160.59007000001</v>
      </c>
      <c r="I25" s="11">
        <v>0</v>
      </c>
      <c r="J25" s="11">
        <v>0</v>
      </c>
      <c r="K25" s="11">
        <v>387118.52023000002</v>
      </c>
      <c r="L25" s="11">
        <v>-149.18181999999999</v>
      </c>
      <c r="M25" s="11">
        <v>10014140.999539999</v>
      </c>
      <c r="N25" s="11">
        <v>5905751.21526</v>
      </c>
      <c r="O25" s="11">
        <v>-247364.29947</v>
      </c>
      <c r="P25" s="11">
        <v>4108389.7842799998</v>
      </c>
      <c r="Q25" s="11">
        <v>-369887.48269999999</v>
      </c>
      <c r="R25" s="11">
        <v>2760374.3484200002</v>
      </c>
      <c r="S25" s="11">
        <v>2760364.3184199999</v>
      </c>
      <c r="T25" s="11">
        <v>-44260.457430000002</v>
      </c>
      <c r="U25" s="11">
        <v>738949.46962999995</v>
      </c>
      <c r="V25" s="11">
        <v>-42331.867359999997</v>
      </c>
      <c r="W25" s="11">
        <v>738949.46962999995</v>
      </c>
      <c r="X25" s="11">
        <v>0</v>
      </c>
      <c r="Y25" s="11">
        <v>22169.976159999998</v>
      </c>
      <c r="Z25" s="11">
        <v>150.44483</v>
      </c>
      <c r="AA25" s="11">
        <v>30942.03398</v>
      </c>
      <c r="AB25" s="11">
        <v>982246.76109000004</v>
      </c>
      <c r="AC25" s="11">
        <v>111976.92823999999</v>
      </c>
      <c r="AD25" s="11">
        <v>-10469.29773</v>
      </c>
      <c r="AE25" s="11">
        <v>108027.29918</v>
      </c>
      <c r="AF25" s="11">
        <v>0</v>
      </c>
      <c r="AG25" s="11">
        <v>15978287.53448</v>
      </c>
      <c r="AH25" s="11">
        <v>-717866.08651000005</v>
      </c>
      <c r="AI25" s="11">
        <v>16696153.620990001</v>
      </c>
      <c r="AJ25" s="11">
        <v>3547043.7462499999</v>
      </c>
    </row>
    <row r="26" spans="1:36" ht="12.75" customHeight="1" x14ac:dyDescent="0.2">
      <c r="A26" s="17">
        <v>17</v>
      </c>
      <c r="B26" s="16" t="s">
        <v>19</v>
      </c>
      <c r="C26" s="16" t="s">
        <v>213</v>
      </c>
      <c r="D26" s="11">
        <v>763466.00416000001</v>
      </c>
      <c r="E26" s="11">
        <v>30653.648720000001</v>
      </c>
      <c r="F26" s="11">
        <v>0</v>
      </c>
      <c r="G26" s="11">
        <v>0</v>
      </c>
      <c r="H26" s="11">
        <v>732812.35543999996</v>
      </c>
      <c r="I26" s="11">
        <v>35273.26556</v>
      </c>
      <c r="J26" s="11">
        <v>0</v>
      </c>
      <c r="K26" s="11">
        <v>1097847.9068499999</v>
      </c>
      <c r="L26" s="11">
        <v>-17.240449999999999</v>
      </c>
      <c r="M26" s="11">
        <v>7164229.9553500004</v>
      </c>
      <c r="N26" s="11">
        <v>7163811.1058999998</v>
      </c>
      <c r="O26" s="11">
        <v>-680953.49898000003</v>
      </c>
      <c r="P26" s="11">
        <v>418.84944999999999</v>
      </c>
      <c r="Q26" s="11">
        <v>-11074.588019999999</v>
      </c>
      <c r="R26" s="11">
        <v>61.92</v>
      </c>
      <c r="S26" s="11">
        <v>0</v>
      </c>
      <c r="T26" s="11">
        <v>0</v>
      </c>
      <c r="U26" s="11">
        <v>2508617.4</v>
      </c>
      <c r="V26" s="11">
        <v>0</v>
      </c>
      <c r="W26" s="11">
        <v>2508617.4</v>
      </c>
      <c r="X26" s="11">
        <v>0</v>
      </c>
      <c r="Y26" s="11">
        <v>0</v>
      </c>
      <c r="Z26" s="11">
        <v>15000</v>
      </c>
      <c r="AA26" s="11">
        <v>313.17074000000002</v>
      </c>
      <c r="AB26" s="11">
        <v>101539.62261999999</v>
      </c>
      <c r="AC26" s="11">
        <v>2370.71108</v>
      </c>
      <c r="AD26" s="11">
        <v>-26.259160000000001</v>
      </c>
      <c r="AE26" s="11">
        <v>13574.42704</v>
      </c>
      <c r="AF26" s="11">
        <v>0</v>
      </c>
      <c r="AG26" s="11">
        <v>11702294.383400001</v>
      </c>
      <c r="AH26" s="11">
        <v>-692071.58661</v>
      </c>
      <c r="AI26" s="11">
        <v>12394365.970009999</v>
      </c>
      <c r="AJ26" s="11">
        <v>0</v>
      </c>
    </row>
    <row r="27" spans="1:36" ht="12.75" customHeight="1" x14ac:dyDescent="0.2">
      <c r="A27" s="17">
        <v>18</v>
      </c>
      <c r="B27" s="16" t="s">
        <v>14</v>
      </c>
      <c r="C27" s="16" t="s">
        <v>214</v>
      </c>
      <c r="D27" s="11">
        <v>178568.56062999999</v>
      </c>
      <c r="E27" s="11">
        <v>66602.478669999997</v>
      </c>
      <c r="F27" s="11">
        <v>84.959909999999994</v>
      </c>
      <c r="G27" s="11">
        <v>0</v>
      </c>
      <c r="H27" s="11">
        <v>111881.12205000001</v>
      </c>
      <c r="I27" s="11">
        <v>0</v>
      </c>
      <c r="J27" s="11">
        <v>0</v>
      </c>
      <c r="K27" s="11">
        <v>198786.88694999999</v>
      </c>
      <c r="L27" s="11">
        <v>-16568.70491</v>
      </c>
      <c r="M27" s="11">
        <v>3470338.8750800001</v>
      </c>
      <c r="N27" s="11">
        <v>32369.638139999999</v>
      </c>
      <c r="O27" s="11">
        <v>-54272.346669999999</v>
      </c>
      <c r="P27" s="11">
        <v>3437969.2369400002</v>
      </c>
      <c r="Q27" s="11">
        <v>-1590016.41625</v>
      </c>
      <c r="R27" s="11">
        <v>53.2</v>
      </c>
      <c r="S27" s="11">
        <v>0</v>
      </c>
      <c r="T27" s="11">
        <v>0</v>
      </c>
      <c r="U27" s="11">
        <v>269865.16329</v>
      </c>
      <c r="V27" s="11">
        <v>0</v>
      </c>
      <c r="W27" s="11">
        <v>269865.16329</v>
      </c>
      <c r="X27" s="11">
        <v>0</v>
      </c>
      <c r="Y27" s="11">
        <v>7743.8969200000001</v>
      </c>
      <c r="Z27" s="11">
        <v>11009.004720000001</v>
      </c>
      <c r="AA27" s="11">
        <v>7849.9064699999999</v>
      </c>
      <c r="AB27" s="11">
        <v>183533.37127</v>
      </c>
      <c r="AC27" s="11">
        <v>18627.331910000001</v>
      </c>
      <c r="AD27" s="11">
        <v>-18903.046920000001</v>
      </c>
      <c r="AE27" s="11">
        <v>27345.176169999999</v>
      </c>
      <c r="AF27" s="11">
        <v>0</v>
      </c>
      <c r="AG27" s="11">
        <v>4373721.3734099995</v>
      </c>
      <c r="AH27" s="11">
        <v>-1679760.5147500001</v>
      </c>
      <c r="AI27" s="11">
        <v>6053481.8881599996</v>
      </c>
      <c r="AJ27" s="11">
        <v>188949.348</v>
      </c>
    </row>
    <row r="28" spans="1:36" ht="12.75" customHeight="1" x14ac:dyDescent="0.2">
      <c r="A28" s="17">
        <v>19</v>
      </c>
      <c r="B28" s="16" t="s">
        <v>15</v>
      </c>
      <c r="C28" s="16" t="s">
        <v>215</v>
      </c>
      <c r="D28" s="11">
        <v>1317174.78559</v>
      </c>
      <c r="E28" s="11">
        <v>304452.87757999997</v>
      </c>
      <c r="F28" s="11">
        <v>10994.52823</v>
      </c>
      <c r="G28" s="11">
        <v>-1818.0834400000001</v>
      </c>
      <c r="H28" s="11">
        <v>1003545.46322</v>
      </c>
      <c r="I28" s="11">
        <v>0</v>
      </c>
      <c r="J28" s="11">
        <v>0</v>
      </c>
      <c r="K28" s="11">
        <v>393788.49196999997</v>
      </c>
      <c r="L28" s="11">
        <v>-24.569050000000001</v>
      </c>
      <c r="M28" s="11">
        <v>714862.71704000002</v>
      </c>
      <c r="N28" s="11">
        <v>533633.67512999999</v>
      </c>
      <c r="O28" s="11">
        <v>-38811.833019999998</v>
      </c>
      <c r="P28" s="11">
        <v>181229.04191</v>
      </c>
      <c r="Q28" s="11">
        <v>-10844.91353</v>
      </c>
      <c r="R28" s="11">
        <v>1505771.55455</v>
      </c>
      <c r="S28" s="11">
        <v>1505769.05455</v>
      </c>
      <c r="T28" s="11">
        <v>0</v>
      </c>
      <c r="U28" s="11">
        <v>195363.74489999999</v>
      </c>
      <c r="V28" s="11">
        <v>0</v>
      </c>
      <c r="W28" s="11">
        <v>195363.74489999999</v>
      </c>
      <c r="X28" s="11">
        <v>0</v>
      </c>
      <c r="Y28" s="11">
        <v>93293.428</v>
      </c>
      <c r="Z28" s="11">
        <v>1582.4072000000001</v>
      </c>
      <c r="AA28" s="11">
        <v>0</v>
      </c>
      <c r="AB28" s="11">
        <v>426590.36145000003</v>
      </c>
      <c r="AC28" s="11">
        <v>20463.205529999999</v>
      </c>
      <c r="AD28" s="11">
        <v>-10844.188410000001</v>
      </c>
      <c r="AE28" s="11">
        <v>36388.867469999997</v>
      </c>
      <c r="AF28" s="11">
        <v>-931.92569000000003</v>
      </c>
      <c r="AG28" s="11">
        <v>4705279.5636999998</v>
      </c>
      <c r="AH28" s="11">
        <v>-63275.513140000003</v>
      </c>
      <c r="AI28" s="11">
        <v>4768555.0768400002</v>
      </c>
      <c r="AJ28" s="11">
        <v>806688</v>
      </c>
    </row>
    <row r="29" spans="1:36" ht="12.75" customHeight="1" x14ac:dyDescent="0.2">
      <c r="A29" s="17">
        <v>20</v>
      </c>
      <c r="B29" s="16" t="s">
        <v>27</v>
      </c>
      <c r="C29" s="16" t="s">
        <v>216</v>
      </c>
      <c r="D29" s="11">
        <v>163118.63321999999</v>
      </c>
      <c r="E29" s="11">
        <v>763.40512999999999</v>
      </c>
      <c r="F29" s="11">
        <v>0</v>
      </c>
      <c r="G29" s="11">
        <v>0</v>
      </c>
      <c r="H29" s="11">
        <v>162355.22808999999</v>
      </c>
      <c r="I29" s="11">
        <v>0</v>
      </c>
      <c r="J29" s="11">
        <v>0</v>
      </c>
      <c r="K29" s="11">
        <v>809215.59779999999</v>
      </c>
      <c r="L29" s="11">
        <v>-510.51704999999998</v>
      </c>
      <c r="M29" s="11">
        <v>1592648.43722</v>
      </c>
      <c r="N29" s="11">
        <v>1592648.43722</v>
      </c>
      <c r="O29" s="11">
        <v>-1470.82746</v>
      </c>
      <c r="P29" s="11">
        <v>0</v>
      </c>
      <c r="Q29" s="11">
        <v>0</v>
      </c>
      <c r="R29" s="11">
        <v>0</v>
      </c>
      <c r="S29" s="11">
        <v>0</v>
      </c>
      <c r="T29" s="11">
        <v>0</v>
      </c>
      <c r="U29" s="11">
        <v>215334.93526</v>
      </c>
      <c r="V29" s="11">
        <v>0</v>
      </c>
      <c r="W29" s="11">
        <v>215334.93526</v>
      </c>
      <c r="X29" s="11">
        <v>0</v>
      </c>
      <c r="Y29" s="11">
        <v>0</v>
      </c>
      <c r="Z29" s="11">
        <v>9.86</v>
      </c>
      <c r="AA29" s="11">
        <v>1278.42365</v>
      </c>
      <c r="AB29" s="11">
        <v>44389.881509999999</v>
      </c>
      <c r="AC29" s="11">
        <v>-865.27607999999998</v>
      </c>
      <c r="AD29" s="11">
        <v>-971.09599000000003</v>
      </c>
      <c r="AE29" s="11">
        <v>2158.7105799999999</v>
      </c>
      <c r="AF29" s="11">
        <v>0</v>
      </c>
      <c r="AG29" s="11">
        <v>2827289.20316</v>
      </c>
      <c r="AH29" s="11">
        <v>-2952.4405000000002</v>
      </c>
      <c r="AI29" s="11">
        <v>2830241.6436600001</v>
      </c>
      <c r="AJ29" s="11">
        <v>0</v>
      </c>
    </row>
    <row r="30" spans="1:36" ht="12.75" customHeight="1" x14ac:dyDescent="0.2">
      <c r="A30" s="17">
        <v>21</v>
      </c>
      <c r="B30" s="16" t="s">
        <v>17</v>
      </c>
      <c r="C30" s="16" t="s">
        <v>217</v>
      </c>
      <c r="D30" s="11">
        <v>205803.17804999999</v>
      </c>
      <c r="E30" s="11">
        <v>102383.33671</v>
      </c>
      <c r="F30" s="11">
        <v>0</v>
      </c>
      <c r="G30" s="11">
        <v>0</v>
      </c>
      <c r="H30" s="11">
        <v>103419.84134</v>
      </c>
      <c r="I30" s="11">
        <v>28970.18074</v>
      </c>
      <c r="J30" s="11">
        <v>28970.18074</v>
      </c>
      <c r="K30" s="11">
        <v>398488.07672999997</v>
      </c>
      <c r="L30" s="11">
        <v>-612.27164000000005</v>
      </c>
      <c r="M30" s="11">
        <v>1337425.71893</v>
      </c>
      <c r="N30" s="11">
        <v>1303627.67695</v>
      </c>
      <c r="O30" s="11">
        <v>-29211.988700000002</v>
      </c>
      <c r="P30" s="11">
        <v>33798.041980000002</v>
      </c>
      <c r="Q30" s="11">
        <v>-29777.614600000001</v>
      </c>
      <c r="R30" s="11">
        <v>92468.7402</v>
      </c>
      <c r="S30" s="11">
        <v>92468.7402</v>
      </c>
      <c r="T30" s="11">
        <v>0</v>
      </c>
      <c r="U30" s="11">
        <v>340600.33390000003</v>
      </c>
      <c r="V30" s="11">
        <v>0</v>
      </c>
      <c r="W30" s="11">
        <v>340600.33390000003</v>
      </c>
      <c r="X30" s="11">
        <v>0</v>
      </c>
      <c r="Y30" s="11">
        <v>27771.447489999999</v>
      </c>
      <c r="Z30" s="11">
        <v>5758.0566699999999</v>
      </c>
      <c r="AA30" s="11">
        <v>32080.516589999999</v>
      </c>
      <c r="AB30" s="11">
        <v>75669.332160000005</v>
      </c>
      <c r="AC30" s="11">
        <v>2309.8037899999999</v>
      </c>
      <c r="AD30" s="11">
        <v>-651.75977999999998</v>
      </c>
      <c r="AE30" s="11">
        <v>17154.622159999999</v>
      </c>
      <c r="AF30" s="11">
        <v>0</v>
      </c>
      <c r="AG30" s="11">
        <v>2564500.0074100001</v>
      </c>
      <c r="AH30" s="11">
        <v>-60253.634720000002</v>
      </c>
      <c r="AI30" s="11">
        <v>2624753.6421300001</v>
      </c>
      <c r="AJ30" s="11">
        <v>122100.58512</v>
      </c>
    </row>
    <row r="31" spans="1:36" ht="12.75" customHeight="1" x14ac:dyDescent="0.2">
      <c r="A31" s="17">
        <v>22</v>
      </c>
      <c r="B31" s="16" t="s">
        <v>24</v>
      </c>
      <c r="C31" s="16" t="s">
        <v>218</v>
      </c>
      <c r="D31" s="11">
        <v>97727.064050000001</v>
      </c>
      <c r="E31" s="11">
        <v>36419.631609999997</v>
      </c>
      <c r="F31" s="11">
        <v>0</v>
      </c>
      <c r="G31" s="11">
        <v>-142.46415999999999</v>
      </c>
      <c r="H31" s="11">
        <v>61449.8966</v>
      </c>
      <c r="I31" s="11">
        <v>28.989599999999999</v>
      </c>
      <c r="J31" s="11">
        <v>0</v>
      </c>
      <c r="K31" s="11">
        <v>15467.52168</v>
      </c>
      <c r="L31" s="11">
        <v>-144.15176</v>
      </c>
      <c r="M31" s="11">
        <v>1041865.14076</v>
      </c>
      <c r="N31" s="11">
        <v>55806.873919999998</v>
      </c>
      <c r="O31" s="11">
        <v>-7635.9161199999999</v>
      </c>
      <c r="P31" s="11">
        <v>986058.26684000005</v>
      </c>
      <c r="Q31" s="11">
        <v>-763476.16884000006</v>
      </c>
      <c r="R31" s="11">
        <v>0</v>
      </c>
      <c r="S31" s="11">
        <v>0</v>
      </c>
      <c r="T31" s="11">
        <v>0</v>
      </c>
      <c r="U31" s="11">
        <v>160521.4246</v>
      </c>
      <c r="V31" s="11">
        <v>0</v>
      </c>
      <c r="W31" s="11">
        <v>160521.4246</v>
      </c>
      <c r="X31" s="11">
        <v>0</v>
      </c>
      <c r="Y31" s="11">
        <v>2193.4860399999998</v>
      </c>
      <c r="Z31" s="11">
        <v>9426.7330000000002</v>
      </c>
      <c r="AA31" s="11">
        <v>0</v>
      </c>
      <c r="AB31" s="11">
        <v>401146.60920000001</v>
      </c>
      <c r="AC31" s="11">
        <v>12701.600700000001</v>
      </c>
      <c r="AD31" s="11">
        <v>-9657.6027699999995</v>
      </c>
      <c r="AE31" s="11">
        <v>19611.970089999999</v>
      </c>
      <c r="AF31" s="11">
        <v>-270.96665000000002</v>
      </c>
      <c r="AG31" s="11">
        <v>1760690.53972</v>
      </c>
      <c r="AH31" s="11">
        <v>-781327.27029999997</v>
      </c>
      <c r="AI31" s="11">
        <v>2542017.8100200002</v>
      </c>
      <c r="AJ31" s="11">
        <v>0</v>
      </c>
    </row>
    <row r="32" spans="1:36" ht="12.75" customHeight="1" x14ac:dyDescent="0.2">
      <c r="A32" s="17">
        <v>23</v>
      </c>
      <c r="B32" s="16" t="s">
        <v>28</v>
      </c>
      <c r="C32" s="16" t="s">
        <v>219</v>
      </c>
      <c r="D32" s="11">
        <v>69612.452489999996</v>
      </c>
      <c r="E32" s="11">
        <v>2536.4252000000001</v>
      </c>
      <c r="F32" s="11">
        <v>0</v>
      </c>
      <c r="G32" s="11">
        <v>0</v>
      </c>
      <c r="H32" s="11">
        <v>67076.027289999998</v>
      </c>
      <c r="I32" s="11">
        <v>377946.29281999997</v>
      </c>
      <c r="J32" s="11">
        <v>377946.29281999997</v>
      </c>
      <c r="K32" s="11">
        <v>85740.538010000004</v>
      </c>
      <c r="L32" s="11">
        <v>0</v>
      </c>
      <c r="M32" s="11">
        <v>303064.29209</v>
      </c>
      <c r="N32" s="11">
        <v>303064.29209</v>
      </c>
      <c r="O32" s="11">
        <v>-692.56564000000003</v>
      </c>
      <c r="P32" s="11">
        <v>0</v>
      </c>
      <c r="Q32" s="11">
        <v>0</v>
      </c>
      <c r="R32" s="11">
        <v>0</v>
      </c>
      <c r="S32" s="11">
        <v>0</v>
      </c>
      <c r="T32" s="11">
        <v>0</v>
      </c>
      <c r="U32" s="11">
        <v>1011044.4636</v>
      </c>
      <c r="V32" s="11">
        <v>0</v>
      </c>
      <c r="W32" s="11">
        <v>1011044.4636</v>
      </c>
      <c r="X32" s="11">
        <v>0</v>
      </c>
      <c r="Y32" s="11">
        <v>0</v>
      </c>
      <c r="Z32" s="11">
        <v>0</v>
      </c>
      <c r="AA32" s="11">
        <v>614.24924999999996</v>
      </c>
      <c r="AB32" s="11">
        <v>47440.359089999998</v>
      </c>
      <c r="AC32" s="11">
        <v>174.50012000000001</v>
      </c>
      <c r="AD32" s="11">
        <v>-1.6</v>
      </c>
      <c r="AE32" s="11">
        <v>3721.7789299999999</v>
      </c>
      <c r="AF32" s="11">
        <v>0</v>
      </c>
      <c r="AG32" s="11">
        <v>1899358.9264</v>
      </c>
      <c r="AH32" s="11">
        <v>-694.16564000000005</v>
      </c>
      <c r="AI32" s="11">
        <v>1900053.09204</v>
      </c>
      <c r="AJ32" s="11">
        <v>382655.33299999998</v>
      </c>
    </row>
    <row r="33" spans="1:36" ht="12.75" customHeight="1" x14ac:dyDescent="0.2">
      <c r="A33" s="17">
        <v>24</v>
      </c>
      <c r="B33" s="16" t="s">
        <v>25</v>
      </c>
      <c r="C33" s="16" t="s">
        <v>220</v>
      </c>
      <c r="D33" s="11">
        <v>80080.224709999995</v>
      </c>
      <c r="E33" s="11">
        <v>2433.75162</v>
      </c>
      <c r="F33" s="11">
        <v>0</v>
      </c>
      <c r="G33" s="11">
        <v>0</v>
      </c>
      <c r="H33" s="11">
        <v>77646.47309</v>
      </c>
      <c r="I33" s="11">
        <v>259.05599999999998</v>
      </c>
      <c r="J33" s="11">
        <v>0</v>
      </c>
      <c r="K33" s="11">
        <v>506055.00248000002</v>
      </c>
      <c r="L33" s="11">
        <v>-14570.45723</v>
      </c>
      <c r="M33" s="11">
        <v>888111.74338999996</v>
      </c>
      <c r="N33" s="11">
        <v>888111.74340000004</v>
      </c>
      <c r="O33" s="11">
        <v>-135189.29767</v>
      </c>
      <c r="P33" s="11">
        <v>-1.0000003385357599E-5</v>
      </c>
      <c r="Q33" s="11">
        <v>-32843.380830000002</v>
      </c>
      <c r="R33" s="11">
        <v>107378.29491</v>
      </c>
      <c r="S33" s="11">
        <v>107378.29491</v>
      </c>
      <c r="T33" s="11">
        <v>0</v>
      </c>
      <c r="U33" s="11">
        <v>-9.9999997473787499E-6</v>
      </c>
      <c r="V33" s="11">
        <v>0</v>
      </c>
      <c r="W33" s="11">
        <v>0</v>
      </c>
      <c r="X33" s="11">
        <v>0</v>
      </c>
      <c r="Y33" s="11">
        <v>24399.481500000002</v>
      </c>
      <c r="Z33" s="11">
        <v>11077.93396</v>
      </c>
      <c r="AA33" s="11">
        <v>10.545</v>
      </c>
      <c r="AB33" s="11">
        <v>6418.8967999999904</v>
      </c>
      <c r="AC33" s="11">
        <v>4.9471400000000001</v>
      </c>
      <c r="AD33" s="11">
        <v>-2.17686</v>
      </c>
      <c r="AE33" s="11">
        <v>1787.2349999999999</v>
      </c>
      <c r="AF33" s="11">
        <v>0</v>
      </c>
      <c r="AG33" s="11">
        <v>1625583.3608800001</v>
      </c>
      <c r="AH33" s="11">
        <v>-182605.31258999999</v>
      </c>
      <c r="AI33" s="11">
        <v>1808188.67347</v>
      </c>
      <c r="AJ33" s="11">
        <v>107971.056</v>
      </c>
    </row>
    <row r="34" spans="1:36" ht="12.75" customHeight="1" x14ac:dyDescent="0.2">
      <c r="A34" s="17">
        <v>25</v>
      </c>
      <c r="B34" s="16" t="s">
        <v>26</v>
      </c>
      <c r="C34" s="16" t="s">
        <v>221</v>
      </c>
      <c r="D34" s="11">
        <v>46491.369310000002</v>
      </c>
      <c r="E34" s="11">
        <v>13008.631880000001</v>
      </c>
      <c r="F34" s="11">
        <v>0</v>
      </c>
      <c r="G34" s="11">
        <v>0</v>
      </c>
      <c r="H34" s="11">
        <v>33482.737430000001</v>
      </c>
      <c r="I34" s="11">
        <v>0</v>
      </c>
      <c r="J34" s="11">
        <v>0</v>
      </c>
      <c r="K34" s="11">
        <v>124123.43509</v>
      </c>
      <c r="L34" s="11">
        <v>-364.37054999999998</v>
      </c>
      <c r="M34" s="11">
        <v>1291679.5766100001</v>
      </c>
      <c r="N34" s="11">
        <v>1291209.0866400001</v>
      </c>
      <c r="O34" s="11">
        <v>-14081.90287</v>
      </c>
      <c r="P34" s="11">
        <v>470.48997000000003</v>
      </c>
      <c r="Q34" s="11">
        <v>-830.55145000000005</v>
      </c>
      <c r="R34" s="11">
        <v>0</v>
      </c>
      <c r="S34" s="11">
        <v>0</v>
      </c>
      <c r="T34" s="11">
        <v>0</v>
      </c>
      <c r="U34" s="11">
        <v>55084.281629999998</v>
      </c>
      <c r="V34" s="11">
        <v>0</v>
      </c>
      <c r="W34" s="11">
        <v>55084.281629999998</v>
      </c>
      <c r="X34" s="11">
        <v>0</v>
      </c>
      <c r="Y34" s="11">
        <v>1926.17</v>
      </c>
      <c r="Z34" s="11">
        <v>0</v>
      </c>
      <c r="AA34" s="11">
        <v>317.916</v>
      </c>
      <c r="AB34" s="11">
        <v>30482.895680000001</v>
      </c>
      <c r="AC34" s="11">
        <v>-153.88478000000001</v>
      </c>
      <c r="AD34" s="11">
        <v>-792.36031000000003</v>
      </c>
      <c r="AE34" s="11">
        <v>53701.795389999999</v>
      </c>
      <c r="AF34" s="11">
        <v>0</v>
      </c>
      <c r="AG34" s="11">
        <v>1603653.5549300001</v>
      </c>
      <c r="AH34" s="11">
        <v>-16069.18518</v>
      </c>
      <c r="AI34" s="11">
        <v>1619722.7401099999</v>
      </c>
      <c r="AJ34" s="11">
        <v>0</v>
      </c>
    </row>
    <row r="35" spans="1:36" ht="12.75" customHeight="1" x14ac:dyDescent="0.2">
      <c r="A35" s="17">
        <v>26</v>
      </c>
      <c r="B35" s="16" t="s">
        <v>12</v>
      </c>
      <c r="C35" s="16" t="s">
        <v>222</v>
      </c>
      <c r="D35" s="11">
        <v>15990.092189999999</v>
      </c>
      <c r="E35" s="11">
        <v>11488.23999</v>
      </c>
      <c r="F35" s="11">
        <v>0</v>
      </c>
      <c r="G35" s="11">
        <v>0</v>
      </c>
      <c r="H35" s="11">
        <v>4501.8522000000003</v>
      </c>
      <c r="I35" s="11">
        <v>0</v>
      </c>
      <c r="J35" s="11">
        <v>0</v>
      </c>
      <c r="K35" s="11">
        <v>9803.5094100000006</v>
      </c>
      <c r="L35" s="11">
        <v>-1097.3525099999999</v>
      </c>
      <c r="M35" s="11">
        <v>64921.698810000002</v>
      </c>
      <c r="N35" s="11">
        <v>48244.859589999898</v>
      </c>
      <c r="O35" s="11">
        <v>0</v>
      </c>
      <c r="P35" s="11">
        <v>16676.839220000002</v>
      </c>
      <c r="Q35" s="11">
        <v>-38144.112209999999</v>
      </c>
      <c r="R35" s="11">
        <v>188228.26430000001</v>
      </c>
      <c r="S35" s="11">
        <v>188228.26430000001</v>
      </c>
      <c r="T35" s="11">
        <v>0</v>
      </c>
      <c r="U35" s="11">
        <v>28057.40308</v>
      </c>
      <c r="V35" s="11">
        <v>0</v>
      </c>
      <c r="W35" s="11">
        <v>28057.40308</v>
      </c>
      <c r="X35" s="11">
        <v>0</v>
      </c>
      <c r="Y35" s="11">
        <v>62575.723989999999</v>
      </c>
      <c r="Z35" s="11">
        <v>1248.817</v>
      </c>
      <c r="AA35" s="11">
        <v>0</v>
      </c>
      <c r="AB35" s="11">
        <v>65275.154399999999</v>
      </c>
      <c r="AC35" s="11">
        <v>-10121.0723</v>
      </c>
      <c r="AD35" s="11">
        <v>-12011.655150000001</v>
      </c>
      <c r="AE35" s="11">
        <v>92175.391820000004</v>
      </c>
      <c r="AF35" s="11">
        <v>0</v>
      </c>
      <c r="AG35" s="11">
        <v>518154.98269999999</v>
      </c>
      <c r="AH35" s="11">
        <v>-51253.119870000002</v>
      </c>
      <c r="AI35" s="11">
        <v>569408.10256999999</v>
      </c>
      <c r="AJ35" s="11">
        <v>186221.50779999999</v>
      </c>
    </row>
    <row r="36" spans="1:36" ht="12.75" customHeight="1" x14ac:dyDescent="0.2">
      <c r="A36" s="17"/>
      <c r="B36" s="17"/>
      <c r="C36" s="25" t="s">
        <v>85</v>
      </c>
      <c r="D36" s="27">
        <v>28523090.506439999</v>
      </c>
      <c r="E36" s="27">
        <v>12463939.585410001</v>
      </c>
      <c r="F36" s="27">
        <v>89696.452900000004</v>
      </c>
      <c r="G36" s="27">
        <v>-19250.128059999999</v>
      </c>
      <c r="H36" s="27">
        <v>15988583.39625</v>
      </c>
      <c r="I36" s="27">
        <v>9052313.3767499998</v>
      </c>
      <c r="J36" s="27">
        <v>8468306.1430600006</v>
      </c>
      <c r="K36" s="27">
        <v>61094346.746069998</v>
      </c>
      <c r="L36" s="27">
        <v>-78265.762159999998</v>
      </c>
      <c r="M36" s="27">
        <v>223527627.15393999</v>
      </c>
      <c r="N36" s="27">
        <v>177747282.11941999</v>
      </c>
      <c r="O36" s="27">
        <v>-86501050.355049998</v>
      </c>
      <c r="P36" s="27">
        <v>45780345.03452</v>
      </c>
      <c r="Q36" s="27">
        <v>-36527821.565990001</v>
      </c>
      <c r="R36" s="27">
        <v>27515906.24106</v>
      </c>
      <c r="S36" s="27">
        <v>27511670.01314</v>
      </c>
      <c r="T36" s="27">
        <v>-192138.28133</v>
      </c>
      <c r="U36" s="27">
        <v>24563108.513920002</v>
      </c>
      <c r="V36" s="27">
        <v>-141455.61731</v>
      </c>
      <c r="W36" s="27">
        <v>23894543.82277</v>
      </c>
      <c r="X36" s="27">
        <v>247116.66331</v>
      </c>
      <c r="Y36" s="27">
        <v>4495946.5436199997</v>
      </c>
      <c r="Z36" s="27">
        <v>421765.80440000002</v>
      </c>
      <c r="AA36" s="27">
        <v>2000082.3105500001</v>
      </c>
      <c r="AB36" s="27">
        <v>14080895.86327</v>
      </c>
      <c r="AC36" s="27">
        <v>3721555.3461199999</v>
      </c>
      <c r="AD36" s="27">
        <v>-1569116.8393699999</v>
      </c>
      <c r="AE36" s="27">
        <v>4326590.7037599999</v>
      </c>
      <c r="AF36" s="27">
        <v>-35331.996480000002</v>
      </c>
      <c r="AG36" s="27">
        <v>403570345.77320999</v>
      </c>
      <c r="AH36" s="27">
        <v>-125064430.54575001</v>
      </c>
      <c r="AI36" s="27">
        <v>528634776.31896001</v>
      </c>
      <c r="AJ36" s="27">
        <v>22317484.98951</v>
      </c>
    </row>
    <row r="37" spans="1:36" ht="12.75" customHeight="1" x14ac:dyDescent="0.2">
      <c r="A37" s="17"/>
      <c r="B37" s="17"/>
      <c r="C37" s="26"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v>27</v>
      </c>
      <c r="B38" s="16" t="s">
        <v>40</v>
      </c>
      <c r="C38" s="16" t="s">
        <v>223</v>
      </c>
      <c r="D38" s="11">
        <v>3321439.6874099998</v>
      </c>
      <c r="E38" s="11">
        <v>1380152.73661</v>
      </c>
      <c r="F38" s="11">
        <v>0</v>
      </c>
      <c r="G38" s="11">
        <v>0</v>
      </c>
      <c r="H38" s="11">
        <v>1941027.59488</v>
      </c>
      <c r="I38" s="11">
        <v>144501.54564999999</v>
      </c>
      <c r="J38" s="11">
        <v>144464.38255000001</v>
      </c>
      <c r="K38" s="11">
        <v>3188069.2514399998</v>
      </c>
      <c r="L38" s="11">
        <v>-825.58353</v>
      </c>
      <c r="M38" s="11">
        <v>26422769.327259999</v>
      </c>
      <c r="N38" s="11">
        <v>17946572.160050001</v>
      </c>
      <c r="O38" s="11">
        <v>-5908943.1814000001</v>
      </c>
      <c r="P38" s="11">
        <v>8476197.1672099996</v>
      </c>
      <c r="Q38" s="11">
        <v>-3351326.8054399998</v>
      </c>
      <c r="R38" s="11">
        <v>12121118.78579</v>
      </c>
      <c r="S38" s="11">
        <v>12114062.24773</v>
      </c>
      <c r="T38" s="11">
        <v>-17130.444240000001</v>
      </c>
      <c r="U38" s="11">
        <v>0</v>
      </c>
      <c r="V38" s="11">
        <v>0</v>
      </c>
      <c r="W38" s="11">
        <v>0</v>
      </c>
      <c r="X38" s="11">
        <v>0</v>
      </c>
      <c r="Y38" s="11">
        <v>71480.308170000004</v>
      </c>
      <c r="Z38" s="11">
        <v>0</v>
      </c>
      <c r="AA38" s="11">
        <v>0</v>
      </c>
      <c r="AB38" s="11">
        <v>1710500.90368</v>
      </c>
      <c r="AC38" s="11">
        <v>177380.97996</v>
      </c>
      <c r="AD38" s="11">
        <v>-34660.413840000001</v>
      </c>
      <c r="AE38" s="11">
        <v>690245.87491999997</v>
      </c>
      <c r="AF38" s="11">
        <v>-8165.6126599999998</v>
      </c>
      <c r="AG38" s="11">
        <v>47847506.664279997</v>
      </c>
      <c r="AH38" s="11">
        <v>-9321052.0411099996</v>
      </c>
      <c r="AI38" s="11">
        <v>57168558.705389999</v>
      </c>
      <c r="AJ38" s="11">
        <v>9199389.1297299992</v>
      </c>
    </row>
    <row r="39" spans="1:36" ht="12.75" customHeight="1" x14ac:dyDescent="0.2">
      <c r="A39" s="17">
        <v>28</v>
      </c>
      <c r="B39" s="16" t="s">
        <v>38</v>
      </c>
      <c r="C39" s="16" t="s">
        <v>224</v>
      </c>
      <c r="D39" s="11">
        <v>2262232.9672500002</v>
      </c>
      <c r="E39" s="11">
        <v>1238184.81706</v>
      </c>
      <c r="F39" s="11">
        <v>12634.163130000001</v>
      </c>
      <c r="G39" s="11">
        <v>0</v>
      </c>
      <c r="H39" s="11">
        <v>1011413.98706</v>
      </c>
      <c r="I39" s="11">
        <v>0</v>
      </c>
      <c r="J39" s="11">
        <v>0</v>
      </c>
      <c r="K39" s="11">
        <v>1856918.7506899999</v>
      </c>
      <c r="L39" s="11">
        <v>-1193.6846499999999</v>
      </c>
      <c r="M39" s="11">
        <v>14957716.454050001</v>
      </c>
      <c r="N39" s="11">
        <v>14746546.47696</v>
      </c>
      <c r="O39" s="11">
        <v>-1727940.52195</v>
      </c>
      <c r="P39" s="11">
        <v>211169.97709</v>
      </c>
      <c r="Q39" s="11">
        <v>-112638.22528</v>
      </c>
      <c r="R39" s="11">
        <v>2977055.5129399998</v>
      </c>
      <c r="S39" s="11">
        <v>2970763.26474</v>
      </c>
      <c r="T39" s="11">
        <v>-679.78696000000002</v>
      </c>
      <c r="U39" s="11">
        <v>250109.59</v>
      </c>
      <c r="V39" s="11">
        <v>0</v>
      </c>
      <c r="W39" s="11">
        <v>250109.59</v>
      </c>
      <c r="X39" s="11">
        <v>42422.685980000002</v>
      </c>
      <c r="Y39" s="11">
        <v>40245.055769999999</v>
      </c>
      <c r="Z39" s="11">
        <v>20098.95839</v>
      </c>
      <c r="AA39" s="11">
        <v>3226.8849799999998</v>
      </c>
      <c r="AB39" s="11">
        <v>1041454.09251</v>
      </c>
      <c r="AC39" s="11">
        <v>74125.998560000007</v>
      </c>
      <c r="AD39" s="11">
        <v>-12934.65488</v>
      </c>
      <c r="AE39" s="11">
        <v>1281708.8940399999</v>
      </c>
      <c r="AF39" s="11">
        <v>0</v>
      </c>
      <c r="AG39" s="11">
        <v>24807315.84516</v>
      </c>
      <c r="AH39" s="11">
        <v>-1855386.87372</v>
      </c>
      <c r="AI39" s="11">
        <v>26662702.718880001</v>
      </c>
      <c r="AJ39" s="11">
        <v>2187333.29966</v>
      </c>
    </row>
    <row r="40" spans="1:36" ht="12.75" customHeight="1" x14ac:dyDescent="0.2">
      <c r="A40" s="17">
        <v>29</v>
      </c>
      <c r="B40" s="16" t="s">
        <v>32</v>
      </c>
      <c r="C40" s="16" t="s">
        <v>225</v>
      </c>
      <c r="D40" s="11">
        <v>1275917.7615100001</v>
      </c>
      <c r="E40" s="11">
        <v>554212.75401999999</v>
      </c>
      <c r="F40" s="11">
        <v>1900.5056500000001</v>
      </c>
      <c r="G40" s="11">
        <v>0</v>
      </c>
      <c r="H40" s="11">
        <v>719804.50184000004</v>
      </c>
      <c r="I40" s="11">
        <v>96.587019999999995</v>
      </c>
      <c r="J40" s="11">
        <v>0</v>
      </c>
      <c r="K40" s="11">
        <v>1042910.3788600001</v>
      </c>
      <c r="L40" s="11">
        <v>-12796.14596</v>
      </c>
      <c r="M40" s="11">
        <v>12373166.877289999</v>
      </c>
      <c r="N40" s="11">
        <v>10764673.409</v>
      </c>
      <c r="O40" s="11">
        <v>-819022.20857000002</v>
      </c>
      <c r="P40" s="11">
        <v>1608493.46829</v>
      </c>
      <c r="Q40" s="11">
        <v>-228083.22711000001</v>
      </c>
      <c r="R40" s="11">
        <v>684188.62704000005</v>
      </c>
      <c r="S40" s="11">
        <v>684188.62704000005</v>
      </c>
      <c r="T40" s="11">
        <v>-9261.5382000000009</v>
      </c>
      <c r="U40" s="11">
        <v>1051665.75615</v>
      </c>
      <c r="V40" s="11">
        <v>0</v>
      </c>
      <c r="W40" s="11">
        <v>1051665.75615</v>
      </c>
      <c r="X40" s="11">
        <v>0</v>
      </c>
      <c r="Y40" s="11">
        <v>15333.464389999999</v>
      </c>
      <c r="Z40" s="11">
        <v>0</v>
      </c>
      <c r="AA40" s="11">
        <v>0</v>
      </c>
      <c r="AB40" s="11">
        <v>713122.77933000005</v>
      </c>
      <c r="AC40" s="11">
        <v>124420.51046</v>
      </c>
      <c r="AD40" s="11">
        <v>-10755.763150000001</v>
      </c>
      <c r="AE40" s="11">
        <v>280116.46584999998</v>
      </c>
      <c r="AF40" s="11">
        <v>-43829.667150000001</v>
      </c>
      <c r="AG40" s="11">
        <v>17560939.207899999</v>
      </c>
      <c r="AH40" s="11">
        <v>-1123748.5501399999</v>
      </c>
      <c r="AI40" s="11">
        <v>18684687.75804</v>
      </c>
      <c r="AJ40" s="11">
        <v>680344.42599999998</v>
      </c>
    </row>
    <row r="41" spans="1:36" ht="12.75" customHeight="1" x14ac:dyDescent="0.2">
      <c r="A41" s="17">
        <v>30</v>
      </c>
      <c r="B41" s="16" t="s">
        <v>55</v>
      </c>
      <c r="C41" s="16" t="s">
        <v>226</v>
      </c>
      <c r="D41" s="11">
        <v>721306.05741999997</v>
      </c>
      <c r="E41" s="11">
        <v>153357.9197</v>
      </c>
      <c r="F41" s="11">
        <v>362.16079000000002</v>
      </c>
      <c r="G41" s="11">
        <v>0</v>
      </c>
      <c r="H41" s="11">
        <v>567316.04929</v>
      </c>
      <c r="I41" s="11">
        <v>0</v>
      </c>
      <c r="J41" s="11">
        <v>0</v>
      </c>
      <c r="K41" s="11">
        <v>552202.79529000004</v>
      </c>
      <c r="L41" s="11">
        <v>-6421.62129</v>
      </c>
      <c r="M41" s="11">
        <v>3876121.5325500001</v>
      </c>
      <c r="N41" s="11">
        <v>3220252.15778</v>
      </c>
      <c r="O41" s="11">
        <v>-2851854.2656399999</v>
      </c>
      <c r="P41" s="11">
        <v>655869.37476999999</v>
      </c>
      <c r="Q41" s="11">
        <v>-448572.87542</v>
      </c>
      <c r="R41" s="11">
        <v>764859.03289999999</v>
      </c>
      <c r="S41" s="11">
        <v>764529.03289999999</v>
      </c>
      <c r="T41" s="11">
        <v>0</v>
      </c>
      <c r="U41" s="11">
        <v>602071.23</v>
      </c>
      <c r="V41" s="11">
        <v>0</v>
      </c>
      <c r="W41" s="11">
        <v>602071.23</v>
      </c>
      <c r="X41" s="11">
        <v>0</v>
      </c>
      <c r="Y41" s="11">
        <v>1530569.709</v>
      </c>
      <c r="Z41" s="11">
        <v>3.4047100000000001</v>
      </c>
      <c r="AA41" s="11">
        <v>263099.37083999999</v>
      </c>
      <c r="AB41" s="11">
        <v>294096.73950999998</v>
      </c>
      <c r="AC41" s="11">
        <v>7942.3114699999996</v>
      </c>
      <c r="AD41" s="11">
        <v>-109308.83989</v>
      </c>
      <c r="AE41" s="11">
        <v>217648.03141</v>
      </c>
      <c r="AF41" s="11">
        <v>-26246.29494</v>
      </c>
      <c r="AG41" s="11">
        <v>8829920.2150999997</v>
      </c>
      <c r="AH41" s="11">
        <v>-3442403.8971799999</v>
      </c>
      <c r="AI41" s="11">
        <v>12272324.11228</v>
      </c>
      <c r="AJ41" s="11">
        <v>782520.22835999995</v>
      </c>
    </row>
    <row r="42" spans="1:36" ht="12.75" customHeight="1" x14ac:dyDescent="0.2">
      <c r="A42" s="17">
        <v>31</v>
      </c>
      <c r="B42" s="16" t="s">
        <v>53</v>
      </c>
      <c r="C42" s="16" t="s">
        <v>227</v>
      </c>
      <c r="D42" s="11">
        <v>600505.87797999999</v>
      </c>
      <c r="E42" s="11">
        <v>221667.21848000001</v>
      </c>
      <c r="F42" s="11">
        <v>0</v>
      </c>
      <c r="G42" s="11">
        <v>-194.29845</v>
      </c>
      <c r="H42" s="11">
        <v>379032.95795000001</v>
      </c>
      <c r="I42" s="11">
        <v>0</v>
      </c>
      <c r="J42" s="11">
        <v>0</v>
      </c>
      <c r="K42" s="11">
        <v>742175.10537</v>
      </c>
      <c r="L42" s="11">
        <v>-2170.3222000000001</v>
      </c>
      <c r="M42" s="11">
        <v>5482322.4827100001</v>
      </c>
      <c r="N42" s="11">
        <v>1163284.38696</v>
      </c>
      <c r="O42" s="11">
        <v>-65158.217210000003</v>
      </c>
      <c r="P42" s="11">
        <v>4319038.0957500003</v>
      </c>
      <c r="Q42" s="11">
        <v>-1893519.0611099999</v>
      </c>
      <c r="R42" s="11">
        <v>1342110.97673</v>
      </c>
      <c r="S42" s="11">
        <v>1342110.97673</v>
      </c>
      <c r="T42" s="11">
        <v>0</v>
      </c>
      <c r="U42" s="11">
        <v>405145.87251999998</v>
      </c>
      <c r="V42" s="11">
        <v>-42765.153989999999</v>
      </c>
      <c r="W42" s="11">
        <v>351206.43599999999</v>
      </c>
      <c r="X42" s="11">
        <v>0</v>
      </c>
      <c r="Y42" s="11">
        <v>79992.111000000004</v>
      </c>
      <c r="Z42" s="11">
        <v>4059.8069300000002</v>
      </c>
      <c r="AA42" s="11">
        <v>12522.03982</v>
      </c>
      <c r="AB42" s="11">
        <v>96624.358040000006</v>
      </c>
      <c r="AC42" s="11">
        <v>410685.46301000001</v>
      </c>
      <c r="AD42" s="11">
        <v>-28920.178680000001</v>
      </c>
      <c r="AE42" s="11">
        <v>345744.92872999999</v>
      </c>
      <c r="AF42" s="11">
        <v>-56.021270000000001</v>
      </c>
      <c r="AG42" s="11">
        <v>9521889.0228400007</v>
      </c>
      <c r="AH42" s="11">
        <v>-2032783.25291</v>
      </c>
      <c r="AI42" s="11">
        <v>11554672.27575</v>
      </c>
      <c r="AJ42" s="11">
        <v>1351984.8030000001</v>
      </c>
    </row>
    <row r="43" spans="1:36" ht="12.75" customHeight="1" x14ac:dyDescent="0.2">
      <c r="A43" s="17">
        <v>32</v>
      </c>
      <c r="B43" s="16" t="s">
        <v>42</v>
      </c>
      <c r="C43" s="16" t="s">
        <v>228</v>
      </c>
      <c r="D43" s="11">
        <v>409438.06644000002</v>
      </c>
      <c r="E43" s="11">
        <v>238162.24557999999</v>
      </c>
      <c r="F43" s="11">
        <v>691.84469999999999</v>
      </c>
      <c r="G43" s="11">
        <v>0</v>
      </c>
      <c r="H43" s="11">
        <v>170023.31701</v>
      </c>
      <c r="I43" s="11">
        <v>0</v>
      </c>
      <c r="J43" s="11">
        <v>0</v>
      </c>
      <c r="K43" s="11">
        <v>440990.37781999999</v>
      </c>
      <c r="L43" s="11">
        <v>0</v>
      </c>
      <c r="M43" s="11">
        <v>6874376.8326599998</v>
      </c>
      <c r="N43" s="11">
        <v>6192098.7434200002</v>
      </c>
      <c r="O43" s="11">
        <v>-311954.9571</v>
      </c>
      <c r="P43" s="11">
        <v>682278.08924</v>
      </c>
      <c r="Q43" s="11">
        <v>-318151.88134000002</v>
      </c>
      <c r="R43" s="11">
        <v>61484.032829999996</v>
      </c>
      <c r="S43" s="11">
        <v>32543.538140000001</v>
      </c>
      <c r="T43" s="11">
        <v>0</v>
      </c>
      <c r="U43" s="11">
        <v>110379.72603000001</v>
      </c>
      <c r="V43" s="11">
        <v>0</v>
      </c>
      <c r="W43" s="11">
        <v>110379.72603000001</v>
      </c>
      <c r="X43" s="11">
        <v>0</v>
      </c>
      <c r="Y43" s="11">
        <v>915456.4</v>
      </c>
      <c r="Z43" s="11">
        <v>4784.89869</v>
      </c>
      <c r="AA43" s="11">
        <v>8403.72048</v>
      </c>
      <c r="AB43" s="11">
        <v>335754.66460000002</v>
      </c>
      <c r="AC43" s="11">
        <v>13694.12089</v>
      </c>
      <c r="AD43" s="11">
        <v>-2632.3306499999999</v>
      </c>
      <c r="AE43" s="11">
        <v>470118.23259000003</v>
      </c>
      <c r="AF43" s="11">
        <v>0</v>
      </c>
      <c r="AG43" s="11">
        <v>9644881.0730300006</v>
      </c>
      <c r="AH43" s="11">
        <v>-632739.16908999998</v>
      </c>
      <c r="AI43" s="11">
        <v>10277620.24212</v>
      </c>
      <c r="AJ43" s="11">
        <v>31811</v>
      </c>
    </row>
    <row r="44" spans="1:36" ht="12.75" customHeight="1" x14ac:dyDescent="0.2">
      <c r="A44" s="17">
        <v>33</v>
      </c>
      <c r="B44" s="16" t="s">
        <v>67</v>
      </c>
      <c r="C44" s="16" t="s">
        <v>229</v>
      </c>
      <c r="D44" s="11">
        <v>553600.04986999999</v>
      </c>
      <c r="E44" s="11">
        <v>158131.67284000001</v>
      </c>
      <c r="F44" s="11">
        <v>488.73214000000002</v>
      </c>
      <c r="G44" s="11">
        <v>0</v>
      </c>
      <c r="H44" s="11">
        <v>394979.64489</v>
      </c>
      <c r="I44" s="11">
        <v>3886402.3247199999</v>
      </c>
      <c r="J44" s="11">
        <v>3886402.3247199999</v>
      </c>
      <c r="K44" s="11">
        <v>1647909.8835799999</v>
      </c>
      <c r="L44" s="11">
        <v>-16278.091109999999</v>
      </c>
      <c r="M44" s="11">
        <v>1821526.34329</v>
      </c>
      <c r="N44" s="11">
        <v>1783521.2303800001</v>
      </c>
      <c r="O44" s="11">
        <v>-786152.54700000002</v>
      </c>
      <c r="P44" s="11">
        <v>38005.112910000003</v>
      </c>
      <c r="Q44" s="11">
        <v>-4242.6676900000002</v>
      </c>
      <c r="R44" s="11">
        <v>0</v>
      </c>
      <c r="S44" s="11">
        <v>0</v>
      </c>
      <c r="T44" s="11">
        <v>0</v>
      </c>
      <c r="U44" s="11">
        <v>1204136.304</v>
      </c>
      <c r="V44" s="11">
        <v>0</v>
      </c>
      <c r="W44" s="11">
        <v>1204136.304</v>
      </c>
      <c r="X44" s="11">
        <v>5822</v>
      </c>
      <c r="Y44" s="11">
        <v>29912.01</v>
      </c>
      <c r="Z44" s="11">
        <v>0.22505</v>
      </c>
      <c r="AA44" s="11">
        <v>0</v>
      </c>
      <c r="AB44" s="11">
        <v>17233.161230000002</v>
      </c>
      <c r="AC44" s="11">
        <v>29561.79322</v>
      </c>
      <c r="AD44" s="11">
        <v>-1843.5615399999999</v>
      </c>
      <c r="AE44" s="11">
        <v>36227.35439</v>
      </c>
      <c r="AF44" s="11">
        <v>-8970.2272799999992</v>
      </c>
      <c r="AG44" s="11">
        <v>9232331.4493499994</v>
      </c>
      <c r="AH44" s="11">
        <v>-817487.09461999999</v>
      </c>
      <c r="AI44" s="11">
        <v>10049818.54397</v>
      </c>
      <c r="AJ44" s="11">
        <v>3922571.35886</v>
      </c>
    </row>
    <row r="45" spans="1:36" ht="12.75" customHeight="1" x14ac:dyDescent="0.2">
      <c r="A45" s="17">
        <v>34</v>
      </c>
      <c r="B45" s="16" t="s">
        <v>59</v>
      </c>
      <c r="C45" s="16" t="s">
        <v>230</v>
      </c>
      <c r="D45" s="11">
        <v>1148561.69025</v>
      </c>
      <c r="E45" s="11">
        <v>692380.79099000001</v>
      </c>
      <c r="F45" s="11">
        <v>0</v>
      </c>
      <c r="G45" s="11">
        <v>0</v>
      </c>
      <c r="H45" s="11">
        <v>456180.89925999998</v>
      </c>
      <c r="I45" s="11">
        <v>0</v>
      </c>
      <c r="J45" s="11">
        <v>0</v>
      </c>
      <c r="K45" s="11">
        <v>435948.96865</v>
      </c>
      <c r="L45" s="11">
        <v>-1764.45948</v>
      </c>
      <c r="M45" s="11">
        <v>6408952.4513499998</v>
      </c>
      <c r="N45" s="11">
        <v>6366077.27305</v>
      </c>
      <c r="O45" s="11">
        <v>-256021.78442000001</v>
      </c>
      <c r="P45" s="11">
        <v>42875.1783</v>
      </c>
      <c r="Q45" s="11">
        <v>-1943.23386</v>
      </c>
      <c r="R45" s="11">
        <v>45.208799999999997</v>
      </c>
      <c r="S45" s="11">
        <v>45.208799999999997</v>
      </c>
      <c r="T45" s="11">
        <v>0</v>
      </c>
      <c r="U45" s="11">
        <v>1167637.8426300001</v>
      </c>
      <c r="V45" s="11">
        <v>0</v>
      </c>
      <c r="W45" s="11">
        <v>1167637.8426300001</v>
      </c>
      <c r="X45" s="11">
        <v>0</v>
      </c>
      <c r="Y45" s="11">
        <v>85619.134999999995</v>
      </c>
      <c r="Z45" s="11">
        <v>2593.6300200000001</v>
      </c>
      <c r="AA45" s="11">
        <v>4774.0482199999997</v>
      </c>
      <c r="AB45" s="11">
        <v>81272.969899999996</v>
      </c>
      <c r="AC45" s="11">
        <v>33093.125910000002</v>
      </c>
      <c r="AD45" s="11">
        <v>-547.16682000000003</v>
      </c>
      <c r="AE45" s="11">
        <v>30669.829089999999</v>
      </c>
      <c r="AF45" s="11">
        <v>-62.019120000000001</v>
      </c>
      <c r="AG45" s="11">
        <v>9399168.8998199999</v>
      </c>
      <c r="AH45" s="11">
        <v>-260338.6637</v>
      </c>
      <c r="AI45" s="11">
        <v>9659507.5635199994</v>
      </c>
      <c r="AJ45" s="11">
        <v>270693.45779999997</v>
      </c>
    </row>
    <row r="46" spans="1:36" ht="12.75" customHeight="1" x14ac:dyDescent="0.2">
      <c r="A46" s="17">
        <v>35</v>
      </c>
      <c r="B46" s="16" t="s">
        <v>36</v>
      </c>
      <c r="C46" s="16" t="s">
        <v>231</v>
      </c>
      <c r="D46" s="11">
        <v>174631.14503000001</v>
      </c>
      <c r="E46" s="11">
        <v>68945.503890000007</v>
      </c>
      <c r="F46" s="11">
        <v>0</v>
      </c>
      <c r="G46" s="11">
        <v>0</v>
      </c>
      <c r="H46" s="11">
        <v>105685.64114000001</v>
      </c>
      <c r="I46" s="11">
        <v>0</v>
      </c>
      <c r="J46" s="11">
        <v>0</v>
      </c>
      <c r="K46" s="11">
        <v>387003.80320999998</v>
      </c>
      <c r="L46" s="11">
        <v>-13194.482050000001</v>
      </c>
      <c r="M46" s="11">
        <v>3798464.37151</v>
      </c>
      <c r="N46" s="11">
        <v>142289.47653000001</v>
      </c>
      <c r="O46" s="11">
        <v>-18522.840169999999</v>
      </c>
      <c r="P46" s="11">
        <v>3656174.8949799999</v>
      </c>
      <c r="Q46" s="11">
        <v>-531683.15553999995</v>
      </c>
      <c r="R46" s="11">
        <v>33506.468860000001</v>
      </c>
      <c r="S46" s="11">
        <v>0</v>
      </c>
      <c r="T46" s="11">
        <v>0</v>
      </c>
      <c r="U46" s="11">
        <v>561124.38355999999</v>
      </c>
      <c r="V46" s="11">
        <v>0</v>
      </c>
      <c r="W46" s="11">
        <v>561124.38355999999</v>
      </c>
      <c r="X46" s="11">
        <v>0</v>
      </c>
      <c r="Y46" s="11">
        <v>0</v>
      </c>
      <c r="Z46" s="11">
        <v>0</v>
      </c>
      <c r="AA46" s="11">
        <v>0</v>
      </c>
      <c r="AB46" s="11">
        <v>203530.08768999999</v>
      </c>
      <c r="AC46" s="11">
        <v>48757.679909999999</v>
      </c>
      <c r="AD46" s="11">
        <v>-7335.0213800000001</v>
      </c>
      <c r="AE46" s="11">
        <v>54222.798609999998</v>
      </c>
      <c r="AF46" s="11">
        <v>-935.67903000000001</v>
      </c>
      <c r="AG46" s="11">
        <v>5261240.73838</v>
      </c>
      <c r="AH46" s="11">
        <v>-571671.17816999997</v>
      </c>
      <c r="AI46" s="11">
        <v>5832911.9165500002</v>
      </c>
      <c r="AJ46" s="11">
        <v>0</v>
      </c>
    </row>
    <row r="47" spans="1:36" ht="12.75" customHeight="1" x14ac:dyDescent="0.2">
      <c r="A47" s="17">
        <v>36</v>
      </c>
      <c r="B47" s="16" t="s">
        <v>11</v>
      </c>
      <c r="C47" s="16" t="s">
        <v>232</v>
      </c>
      <c r="D47" s="11">
        <v>411838.40246999997</v>
      </c>
      <c r="E47" s="11">
        <v>275942.06004000001</v>
      </c>
      <c r="F47" s="11">
        <v>3026.9168300000001</v>
      </c>
      <c r="G47" s="11">
        <v>0</v>
      </c>
      <c r="H47" s="11">
        <v>132869.42559999999</v>
      </c>
      <c r="I47" s="11">
        <v>0</v>
      </c>
      <c r="J47" s="11">
        <v>0</v>
      </c>
      <c r="K47" s="11">
        <v>594639.94539999997</v>
      </c>
      <c r="L47" s="11">
        <v>-690.61653999999999</v>
      </c>
      <c r="M47" s="11">
        <v>1953864.1905100001</v>
      </c>
      <c r="N47" s="11">
        <v>1689045.8060699999</v>
      </c>
      <c r="O47" s="11">
        <v>-40288.525049999997</v>
      </c>
      <c r="P47" s="11">
        <v>264818.38443999999</v>
      </c>
      <c r="Q47" s="11">
        <v>-152461.73154000001</v>
      </c>
      <c r="R47" s="11">
        <v>1062727.7360700001</v>
      </c>
      <c r="S47" s="11">
        <v>1062727.7360700001</v>
      </c>
      <c r="T47" s="11">
        <v>0</v>
      </c>
      <c r="U47" s="11">
        <v>451191.77970000001</v>
      </c>
      <c r="V47" s="11">
        <v>0</v>
      </c>
      <c r="W47" s="11">
        <v>451191.77970000001</v>
      </c>
      <c r="X47" s="11">
        <v>0</v>
      </c>
      <c r="Y47" s="11">
        <v>259014.71900000001</v>
      </c>
      <c r="Z47" s="11">
        <v>2191.7948200000001</v>
      </c>
      <c r="AA47" s="11">
        <v>0</v>
      </c>
      <c r="AB47" s="11">
        <v>318638.65578999999</v>
      </c>
      <c r="AC47" s="11">
        <v>39962.290260000002</v>
      </c>
      <c r="AD47" s="11">
        <v>-928.68370000000004</v>
      </c>
      <c r="AE47" s="11">
        <v>265601.78256999998</v>
      </c>
      <c r="AF47" s="11">
        <v>0</v>
      </c>
      <c r="AG47" s="11">
        <v>5359671.2965900004</v>
      </c>
      <c r="AH47" s="11">
        <v>-194369.55682999999</v>
      </c>
      <c r="AI47" s="11">
        <v>5554040.8534199996</v>
      </c>
      <c r="AJ47" s="11">
        <v>1070208.9214000001</v>
      </c>
    </row>
    <row r="48" spans="1:36" ht="12.75" customHeight="1" x14ac:dyDescent="0.2">
      <c r="A48" s="17">
        <v>37</v>
      </c>
      <c r="B48" s="16" t="s">
        <v>37</v>
      </c>
      <c r="C48" s="16" t="s">
        <v>233</v>
      </c>
      <c r="D48" s="11">
        <v>469949.75874999998</v>
      </c>
      <c r="E48" s="11">
        <v>179316.28208999999</v>
      </c>
      <c r="F48" s="11">
        <v>20879.180649999998</v>
      </c>
      <c r="G48" s="11">
        <v>-2937.73477</v>
      </c>
      <c r="H48" s="11">
        <v>272153.68978999997</v>
      </c>
      <c r="I48" s="11">
        <v>107.77109</v>
      </c>
      <c r="J48" s="11">
        <v>0</v>
      </c>
      <c r="K48" s="11">
        <v>468735.51283999998</v>
      </c>
      <c r="L48" s="11">
        <v>0</v>
      </c>
      <c r="M48" s="11">
        <v>2147504.8330799998</v>
      </c>
      <c r="N48" s="11">
        <v>2092983.39641</v>
      </c>
      <c r="O48" s="11">
        <v>-274428.96341000003</v>
      </c>
      <c r="P48" s="11">
        <v>54521.436670000003</v>
      </c>
      <c r="Q48" s="11">
        <v>-96288.785050000006</v>
      </c>
      <c r="R48" s="11">
        <v>557984.22962</v>
      </c>
      <c r="S48" s="11">
        <v>557984.22962</v>
      </c>
      <c r="T48" s="11">
        <v>-65738.118780000004</v>
      </c>
      <c r="U48" s="11">
        <v>651789.23400000005</v>
      </c>
      <c r="V48" s="11">
        <v>0</v>
      </c>
      <c r="W48" s="11">
        <v>651789.23400000005</v>
      </c>
      <c r="X48" s="11">
        <v>0</v>
      </c>
      <c r="Y48" s="11">
        <v>86638.854940000005</v>
      </c>
      <c r="Z48" s="11">
        <v>17122.479319999999</v>
      </c>
      <c r="AA48" s="11">
        <v>3823.0959899999998</v>
      </c>
      <c r="AB48" s="11">
        <v>187020.05603000001</v>
      </c>
      <c r="AC48" s="11">
        <v>8672.1402300000009</v>
      </c>
      <c r="AD48" s="11">
        <v>-14958.61875</v>
      </c>
      <c r="AE48" s="11">
        <v>21408.554499999998</v>
      </c>
      <c r="AF48" s="11">
        <v>0</v>
      </c>
      <c r="AG48" s="11">
        <v>4620756.5203900002</v>
      </c>
      <c r="AH48" s="11">
        <v>-454352.22076</v>
      </c>
      <c r="AI48" s="11">
        <v>5075108.7411500001</v>
      </c>
      <c r="AJ48" s="11">
        <v>581119.08661</v>
      </c>
    </row>
    <row r="49" spans="1:36" ht="12.75" customHeight="1" x14ac:dyDescent="0.2">
      <c r="A49" s="17">
        <v>38</v>
      </c>
      <c r="B49" s="16" t="s">
        <v>61</v>
      </c>
      <c r="C49" s="16" t="s">
        <v>234</v>
      </c>
      <c r="D49" s="11">
        <v>371002.55508999998</v>
      </c>
      <c r="E49" s="11">
        <v>177981.11037000001</v>
      </c>
      <c r="F49" s="11">
        <v>556.64997000000005</v>
      </c>
      <c r="G49" s="11">
        <v>0</v>
      </c>
      <c r="H49" s="11">
        <v>192464.79475</v>
      </c>
      <c r="I49" s="11">
        <v>74.915999999999997</v>
      </c>
      <c r="J49" s="11">
        <v>0</v>
      </c>
      <c r="K49" s="11">
        <v>142162.89671</v>
      </c>
      <c r="L49" s="11">
        <v>-18352.269639999999</v>
      </c>
      <c r="M49" s="11">
        <v>2916817.2001800002</v>
      </c>
      <c r="N49" s="11">
        <v>2785397.81219</v>
      </c>
      <c r="O49" s="11">
        <v>-327774.69377000001</v>
      </c>
      <c r="P49" s="11">
        <v>131419.38798999999</v>
      </c>
      <c r="Q49" s="11">
        <v>-9291.5573399999994</v>
      </c>
      <c r="R49" s="11">
        <v>335579.29862999998</v>
      </c>
      <c r="S49" s="11">
        <v>335579.29862999998</v>
      </c>
      <c r="T49" s="11">
        <v>0</v>
      </c>
      <c r="U49" s="11">
        <v>275120.549</v>
      </c>
      <c r="V49" s="11">
        <v>0</v>
      </c>
      <c r="W49" s="11">
        <v>275120.549</v>
      </c>
      <c r="X49" s="11">
        <v>0</v>
      </c>
      <c r="Y49" s="11">
        <v>282019.59999999998</v>
      </c>
      <c r="Z49" s="11">
        <v>0.11022</v>
      </c>
      <c r="AA49" s="11">
        <v>398.41617000000002</v>
      </c>
      <c r="AB49" s="11">
        <v>43657.835070000001</v>
      </c>
      <c r="AC49" s="11">
        <v>20801.271379999998</v>
      </c>
      <c r="AD49" s="11">
        <v>-19293.125670000001</v>
      </c>
      <c r="AE49" s="11">
        <v>28809.529030000002</v>
      </c>
      <c r="AF49" s="11">
        <v>-1620.5578</v>
      </c>
      <c r="AG49" s="11">
        <v>4416444.1774800001</v>
      </c>
      <c r="AH49" s="11">
        <v>-376332.20422000001</v>
      </c>
      <c r="AI49" s="11">
        <v>4792776.3816999998</v>
      </c>
      <c r="AJ49" s="11">
        <v>342397.14600000001</v>
      </c>
    </row>
    <row r="50" spans="1:36" ht="12.75" customHeight="1" x14ac:dyDescent="0.2">
      <c r="A50" s="17">
        <v>39</v>
      </c>
      <c r="B50" s="16" t="s">
        <v>57</v>
      </c>
      <c r="C50" s="16" t="s">
        <v>235</v>
      </c>
      <c r="D50" s="11">
        <v>187454.70094000001</v>
      </c>
      <c r="E50" s="11">
        <v>42406.800640000001</v>
      </c>
      <c r="F50" s="11">
        <v>0</v>
      </c>
      <c r="G50" s="11">
        <v>0</v>
      </c>
      <c r="H50" s="11">
        <v>145047.90030000001</v>
      </c>
      <c r="I50" s="11">
        <v>0</v>
      </c>
      <c r="J50" s="11">
        <v>0</v>
      </c>
      <c r="K50" s="11">
        <v>141258.03185</v>
      </c>
      <c r="L50" s="11">
        <v>-31378.308710000001</v>
      </c>
      <c r="M50" s="11">
        <v>615099.09794000001</v>
      </c>
      <c r="N50" s="11">
        <v>566956.49850999995</v>
      </c>
      <c r="O50" s="11">
        <v>-372786.77801000001</v>
      </c>
      <c r="P50" s="11">
        <v>48142.599430000002</v>
      </c>
      <c r="Q50" s="11">
        <v>-13426.329970000001</v>
      </c>
      <c r="R50" s="11">
        <v>499828.72719000001</v>
      </c>
      <c r="S50" s="11">
        <v>499828.72719000001</v>
      </c>
      <c r="T50" s="11">
        <v>0</v>
      </c>
      <c r="U50" s="11">
        <v>285124.9326</v>
      </c>
      <c r="V50" s="11">
        <v>0</v>
      </c>
      <c r="W50" s="11">
        <v>285124.9326</v>
      </c>
      <c r="X50" s="11">
        <v>0</v>
      </c>
      <c r="Y50" s="11">
        <v>469109.29100000003</v>
      </c>
      <c r="Z50" s="11">
        <v>11073.3555</v>
      </c>
      <c r="AA50" s="11">
        <v>22200.72955</v>
      </c>
      <c r="AB50" s="11">
        <v>105777.70353</v>
      </c>
      <c r="AC50" s="11">
        <v>500.15933999999999</v>
      </c>
      <c r="AD50" s="11">
        <v>-919.70875999999998</v>
      </c>
      <c r="AE50" s="11">
        <v>7868.9890599999899</v>
      </c>
      <c r="AF50" s="11">
        <v>-211855.04740000001</v>
      </c>
      <c r="AG50" s="11">
        <v>2345295.7185</v>
      </c>
      <c r="AH50" s="11">
        <v>-630366.17284999997</v>
      </c>
      <c r="AI50" s="11">
        <v>2975661.8913500002</v>
      </c>
      <c r="AJ50" s="11">
        <v>250417.27</v>
      </c>
    </row>
    <row r="51" spans="1:36" ht="12.75" customHeight="1" x14ac:dyDescent="0.2">
      <c r="A51" s="17">
        <v>40</v>
      </c>
      <c r="B51" s="16" t="s">
        <v>65</v>
      </c>
      <c r="C51" s="16" t="s">
        <v>236</v>
      </c>
      <c r="D51" s="11">
        <v>178850.12161</v>
      </c>
      <c r="E51" s="11">
        <v>68529.919290000005</v>
      </c>
      <c r="F51" s="11">
        <v>702.12726999999995</v>
      </c>
      <c r="G51" s="11">
        <v>0</v>
      </c>
      <c r="H51" s="11">
        <v>109618.07505</v>
      </c>
      <c r="I51" s="11">
        <v>442474.02315999998</v>
      </c>
      <c r="J51" s="11">
        <v>441664.91863999999</v>
      </c>
      <c r="K51" s="11">
        <v>193300.16357</v>
      </c>
      <c r="L51" s="11">
        <v>0</v>
      </c>
      <c r="M51" s="11">
        <v>1597059.48172</v>
      </c>
      <c r="N51" s="11">
        <v>782089.66983999999</v>
      </c>
      <c r="O51" s="11">
        <v>-38449.229120000004</v>
      </c>
      <c r="P51" s="11">
        <v>814969.81188000005</v>
      </c>
      <c r="Q51" s="11">
        <v>-48418.788829999998</v>
      </c>
      <c r="R51" s="11">
        <v>0</v>
      </c>
      <c r="S51" s="11">
        <v>0</v>
      </c>
      <c r="T51" s="11">
        <v>0</v>
      </c>
      <c r="U51" s="11">
        <v>60026.301599999999</v>
      </c>
      <c r="V51" s="11">
        <v>0</v>
      </c>
      <c r="W51" s="11">
        <v>60026.301599999999</v>
      </c>
      <c r="X51" s="11">
        <v>0</v>
      </c>
      <c r="Y51" s="11">
        <v>103651.95411999999</v>
      </c>
      <c r="Z51" s="11">
        <v>545</v>
      </c>
      <c r="AA51" s="11">
        <v>20000</v>
      </c>
      <c r="AB51" s="11">
        <v>102523.29081999999</v>
      </c>
      <c r="AC51" s="11">
        <v>11710.96384</v>
      </c>
      <c r="AD51" s="11">
        <v>-7300.38969</v>
      </c>
      <c r="AE51" s="11">
        <v>20872.077689999998</v>
      </c>
      <c r="AF51" s="11">
        <v>-13703.631439999999</v>
      </c>
      <c r="AG51" s="11">
        <v>2731013.3781300001</v>
      </c>
      <c r="AH51" s="11">
        <v>-107872.03908</v>
      </c>
      <c r="AI51" s="11">
        <v>2838885.4172100001</v>
      </c>
      <c r="AJ51" s="11">
        <v>440052.75861999998</v>
      </c>
    </row>
    <row r="52" spans="1:36" ht="12.75" customHeight="1" x14ac:dyDescent="0.2">
      <c r="A52" s="17">
        <v>41</v>
      </c>
      <c r="B52" s="16" t="s">
        <v>29</v>
      </c>
      <c r="C52" s="16" t="s">
        <v>237</v>
      </c>
      <c r="D52" s="11">
        <v>426718.35738</v>
      </c>
      <c r="E52" s="11">
        <v>184042.83199000001</v>
      </c>
      <c r="F52" s="11">
        <v>367.71275000000003</v>
      </c>
      <c r="G52" s="11">
        <v>0</v>
      </c>
      <c r="H52" s="11">
        <v>242307.81263999999</v>
      </c>
      <c r="I52" s="11">
        <v>52760.281239999997</v>
      </c>
      <c r="J52" s="11">
        <v>52263.65958</v>
      </c>
      <c r="K52" s="11">
        <v>98025.077290000001</v>
      </c>
      <c r="L52" s="11">
        <v>-4198.7273800000003</v>
      </c>
      <c r="M52" s="11">
        <v>1977584.3938500001</v>
      </c>
      <c r="N52" s="11">
        <v>1946372.3204300001</v>
      </c>
      <c r="O52" s="11">
        <v>-91210.177490000002</v>
      </c>
      <c r="P52" s="11">
        <v>31212.073420000001</v>
      </c>
      <c r="Q52" s="11">
        <v>-3299.16563</v>
      </c>
      <c r="R52" s="11">
        <v>0</v>
      </c>
      <c r="S52" s="11">
        <v>0</v>
      </c>
      <c r="T52" s="11">
        <v>0</v>
      </c>
      <c r="U52" s="11">
        <v>0</v>
      </c>
      <c r="V52" s="11">
        <v>-27348.067999999999</v>
      </c>
      <c r="W52" s="11">
        <v>0</v>
      </c>
      <c r="X52" s="11">
        <v>0</v>
      </c>
      <c r="Y52" s="11">
        <v>0</v>
      </c>
      <c r="Z52" s="11">
        <v>450</v>
      </c>
      <c r="AA52" s="11">
        <v>2552.62</v>
      </c>
      <c r="AB52" s="11">
        <v>21371.134480000001</v>
      </c>
      <c r="AC52" s="11">
        <v>61505.632460000001</v>
      </c>
      <c r="AD52" s="11">
        <v>-6240.1005100000002</v>
      </c>
      <c r="AE52" s="11">
        <v>7552.7962100000004</v>
      </c>
      <c r="AF52" s="11">
        <v>-1.2698</v>
      </c>
      <c r="AG52" s="11">
        <v>2648520.2929099998</v>
      </c>
      <c r="AH52" s="11">
        <v>-132297.50881</v>
      </c>
      <c r="AI52" s="11">
        <v>2780817.8017199999</v>
      </c>
      <c r="AJ52" s="11">
        <v>53985.527999999998</v>
      </c>
    </row>
    <row r="53" spans="1:36" ht="12.75" customHeight="1" x14ac:dyDescent="0.2">
      <c r="A53" s="17">
        <v>42</v>
      </c>
      <c r="B53" s="16" t="s">
        <v>34</v>
      </c>
      <c r="C53" s="16" t="s">
        <v>238</v>
      </c>
      <c r="D53" s="11">
        <v>157939.81956999999</v>
      </c>
      <c r="E53" s="11">
        <v>81245.915099999998</v>
      </c>
      <c r="F53" s="11">
        <v>0</v>
      </c>
      <c r="G53" s="11">
        <v>0</v>
      </c>
      <c r="H53" s="11">
        <v>76693.904469999994</v>
      </c>
      <c r="I53" s="11">
        <v>0</v>
      </c>
      <c r="J53" s="11">
        <v>0</v>
      </c>
      <c r="K53" s="11">
        <v>205359.3694</v>
      </c>
      <c r="L53" s="11">
        <v>-4707.9165800000001</v>
      </c>
      <c r="M53" s="11">
        <v>1454781.08048</v>
      </c>
      <c r="N53" s="11">
        <v>1354307.54373</v>
      </c>
      <c r="O53" s="11">
        <v>-23642.631249999999</v>
      </c>
      <c r="P53" s="11">
        <v>100473.53675</v>
      </c>
      <c r="Q53" s="11">
        <v>-4611.4099299999998</v>
      </c>
      <c r="R53" s="11">
        <v>0</v>
      </c>
      <c r="S53" s="11">
        <v>0</v>
      </c>
      <c r="T53" s="11">
        <v>0</v>
      </c>
      <c r="U53" s="11">
        <v>340631.35788000003</v>
      </c>
      <c r="V53" s="11">
        <v>0</v>
      </c>
      <c r="W53" s="11">
        <v>340631.35788000003</v>
      </c>
      <c r="X53" s="11">
        <v>0</v>
      </c>
      <c r="Y53" s="11">
        <v>24883.158380000001</v>
      </c>
      <c r="Z53" s="11">
        <v>9297.1348099999996</v>
      </c>
      <c r="AA53" s="11">
        <v>0</v>
      </c>
      <c r="AB53" s="11">
        <v>150628.78129000001</v>
      </c>
      <c r="AC53" s="11">
        <v>16873.699560000001</v>
      </c>
      <c r="AD53" s="11">
        <v>-722.57108000000005</v>
      </c>
      <c r="AE53" s="11">
        <v>93581.644220000002</v>
      </c>
      <c r="AF53" s="11">
        <v>0</v>
      </c>
      <c r="AG53" s="11">
        <v>2453976.0455900002</v>
      </c>
      <c r="AH53" s="11">
        <v>-33684.528839999999</v>
      </c>
      <c r="AI53" s="11">
        <v>2487660.57443</v>
      </c>
      <c r="AJ53" s="11">
        <v>150330.80050000001</v>
      </c>
    </row>
    <row r="54" spans="1:36" ht="12.75" customHeight="1" x14ac:dyDescent="0.2">
      <c r="A54" s="17">
        <v>43</v>
      </c>
      <c r="B54" s="16" t="s">
        <v>39</v>
      </c>
      <c r="C54" s="16" t="s">
        <v>239</v>
      </c>
      <c r="D54" s="11">
        <v>199415.69813999999</v>
      </c>
      <c r="E54" s="11">
        <v>87948.040359999999</v>
      </c>
      <c r="F54" s="11">
        <v>1017.20732</v>
      </c>
      <c r="G54" s="11">
        <v>0</v>
      </c>
      <c r="H54" s="11">
        <v>110450.45045999999</v>
      </c>
      <c r="I54" s="11">
        <v>0</v>
      </c>
      <c r="J54" s="11">
        <v>0</v>
      </c>
      <c r="K54" s="11">
        <v>122753.42848</v>
      </c>
      <c r="L54" s="11">
        <v>-2248.1197099999999</v>
      </c>
      <c r="M54" s="11">
        <v>997690.42009999999</v>
      </c>
      <c r="N54" s="11">
        <v>944692.26682000002</v>
      </c>
      <c r="O54" s="11">
        <v>-73483.725699999995</v>
      </c>
      <c r="P54" s="11">
        <v>52998.153279999999</v>
      </c>
      <c r="Q54" s="11">
        <v>-13758.055619999999</v>
      </c>
      <c r="R54" s="11">
        <v>150689.7022</v>
      </c>
      <c r="S54" s="11">
        <v>150592.94768000001</v>
      </c>
      <c r="T54" s="11">
        <v>-15730</v>
      </c>
      <c r="U54" s="11">
        <v>275949.31523000001</v>
      </c>
      <c r="V54" s="11">
        <v>0</v>
      </c>
      <c r="W54" s="11">
        <v>275949.31523000001</v>
      </c>
      <c r="X54" s="11">
        <v>0</v>
      </c>
      <c r="Y54" s="11">
        <v>43559.294970000003</v>
      </c>
      <c r="Z54" s="11">
        <v>0</v>
      </c>
      <c r="AA54" s="11">
        <v>0</v>
      </c>
      <c r="AB54" s="11">
        <v>403599.55761999998</v>
      </c>
      <c r="AC54" s="11">
        <v>6280.8758099999995</v>
      </c>
      <c r="AD54" s="11">
        <v>-707.18255999999997</v>
      </c>
      <c r="AE54" s="11">
        <v>29343.2461</v>
      </c>
      <c r="AF54" s="11">
        <v>0</v>
      </c>
      <c r="AG54" s="11">
        <v>2229281.53865</v>
      </c>
      <c r="AH54" s="11">
        <v>-105927.08358999999</v>
      </c>
      <c r="AI54" s="11">
        <v>2335208.6222399999</v>
      </c>
      <c r="AJ54" s="11">
        <v>153496.38200000001</v>
      </c>
    </row>
    <row r="55" spans="1:36" ht="12.75" customHeight="1" x14ac:dyDescent="0.2">
      <c r="A55" s="17">
        <v>44</v>
      </c>
      <c r="B55" s="16" t="s">
        <v>47</v>
      </c>
      <c r="C55" s="16" t="s">
        <v>240</v>
      </c>
      <c r="D55" s="11">
        <v>105414.56662</v>
      </c>
      <c r="E55" s="11">
        <v>49522.385459999998</v>
      </c>
      <c r="F55" s="11">
        <v>0</v>
      </c>
      <c r="G55" s="11">
        <v>0</v>
      </c>
      <c r="H55" s="11">
        <v>55892.18116</v>
      </c>
      <c r="I55" s="11">
        <v>0</v>
      </c>
      <c r="J55" s="11">
        <v>0</v>
      </c>
      <c r="K55" s="11">
        <v>4920.3077499999999</v>
      </c>
      <c r="L55" s="11">
        <v>-1307.92995</v>
      </c>
      <c r="M55" s="11">
        <v>756242.96031999995</v>
      </c>
      <c r="N55" s="11">
        <v>167762.10375000001</v>
      </c>
      <c r="O55" s="11">
        <v>-14529.063840000001</v>
      </c>
      <c r="P55" s="11">
        <v>588480.85656999995</v>
      </c>
      <c r="Q55" s="11">
        <v>-6810.3645800000004</v>
      </c>
      <c r="R55" s="11">
        <v>85.391130000000004</v>
      </c>
      <c r="S55" s="11">
        <v>0</v>
      </c>
      <c r="T55" s="11">
        <v>0</v>
      </c>
      <c r="U55" s="11">
        <v>25010.958999999999</v>
      </c>
      <c r="V55" s="11">
        <v>0</v>
      </c>
      <c r="W55" s="11">
        <v>25010.958999999999</v>
      </c>
      <c r="X55" s="11">
        <v>0</v>
      </c>
      <c r="Y55" s="11">
        <v>20013</v>
      </c>
      <c r="Z55" s="11">
        <v>0</v>
      </c>
      <c r="AA55" s="11">
        <v>0</v>
      </c>
      <c r="AB55" s="11">
        <v>783149.79264999996</v>
      </c>
      <c r="AC55" s="11">
        <v>-4643.5955800000002</v>
      </c>
      <c r="AD55" s="11">
        <v>-5018.9210300000004</v>
      </c>
      <c r="AE55" s="11">
        <v>586042.47823999997</v>
      </c>
      <c r="AF55" s="11">
        <v>0</v>
      </c>
      <c r="AG55" s="11">
        <v>2276235.8601299999</v>
      </c>
      <c r="AH55" s="11">
        <v>-27666.279399999999</v>
      </c>
      <c r="AI55" s="11">
        <v>2303902.1395299998</v>
      </c>
      <c r="AJ55" s="11">
        <v>0</v>
      </c>
    </row>
    <row r="56" spans="1:36" ht="12.75" customHeight="1" x14ac:dyDescent="0.2">
      <c r="A56" s="17">
        <v>45</v>
      </c>
      <c r="B56" s="16" t="s">
        <v>49</v>
      </c>
      <c r="C56" s="16" t="s">
        <v>241</v>
      </c>
      <c r="D56" s="11">
        <v>60375.687420000002</v>
      </c>
      <c r="E56" s="11">
        <v>6810.3233399999999</v>
      </c>
      <c r="F56" s="11">
        <v>0</v>
      </c>
      <c r="G56" s="11">
        <v>0</v>
      </c>
      <c r="H56" s="11">
        <v>53565.364079999999</v>
      </c>
      <c r="I56" s="11">
        <v>0</v>
      </c>
      <c r="J56" s="11">
        <v>0</v>
      </c>
      <c r="K56" s="11">
        <v>144527.72873</v>
      </c>
      <c r="L56" s="11">
        <v>-20429.985069999999</v>
      </c>
      <c r="M56" s="11">
        <v>269972.12994999997</v>
      </c>
      <c r="N56" s="11">
        <v>208574.90554000001</v>
      </c>
      <c r="O56" s="11">
        <v>-295287.63685000001</v>
      </c>
      <c r="P56" s="11">
        <v>61397.224410000003</v>
      </c>
      <c r="Q56" s="11">
        <v>-61710.102890000002</v>
      </c>
      <c r="R56" s="11">
        <v>368031.94175</v>
      </c>
      <c r="S56" s="11">
        <v>368031.94175</v>
      </c>
      <c r="T56" s="11">
        <v>0</v>
      </c>
      <c r="U56" s="11">
        <v>0</v>
      </c>
      <c r="V56" s="11">
        <v>0</v>
      </c>
      <c r="W56" s="11">
        <v>0</v>
      </c>
      <c r="X56" s="11">
        <v>0</v>
      </c>
      <c r="Y56" s="11">
        <v>619785.26450000005</v>
      </c>
      <c r="Z56" s="11">
        <v>898.49400000000003</v>
      </c>
      <c r="AA56" s="11">
        <v>24175.242849999999</v>
      </c>
      <c r="AB56" s="11">
        <v>105722.1188</v>
      </c>
      <c r="AC56" s="11">
        <v>817.92747000000099</v>
      </c>
      <c r="AD56" s="11">
        <v>-3608.3353299999999</v>
      </c>
      <c r="AE56" s="11">
        <v>196911.68322000001</v>
      </c>
      <c r="AF56" s="11">
        <v>0</v>
      </c>
      <c r="AG56" s="11">
        <v>1791218.21869</v>
      </c>
      <c r="AH56" s="11">
        <v>-381036.06014000002</v>
      </c>
      <c r="AI56" s="11">
        <v>2172254.2788300002</v>
      </c>
      <c r="AJ56" s="11">
        <v>368467.2084</v>
      </c>
    </row>
    <row r="57" spans="1:36" ht="12.75" customHeight="1" x14ac:dyDescent="0.2">
      <c r="A57" s="17">
        <v>46</v>
      </c>
      <c r="B57" s="16" t="s">
        <v>68</v>
      </c>
      <c r="C57" s="16" t="s">
        <v>242</v>
      </c>
      <c r="D57" s="11">
        <v>388389.02873000002</v>
      </c>
      <c r="E57" s="11">
        <v>302304.70902000001</v>
      </c>
      <c r="F57" s="11">
        <v>0</v>
      </c>
      <c r="G57" s="11">
        <v>0</v>
      </c>
      <c r="H57" s="11">
        <v>86084.319709999996</v>
      </c>
      <c r="I57" s="11">
        <v>0</v>
      </c>
      <c r="J57" s="11">
        <v>0</v>
      </c>
      <c r="K57" s="11">
        <v>148226.90147000001</v>
      </c>
      <c r="L57" s="11">
        <v>-1294.7624900000001</v>
      </c>
      <c r="M57" s="11">
        <v>626895.81652999995</v>
      </c>
      <c r="N57" s="11">
        <v>527498.16092000005</v>
      </c>
      <c r="O57" s="11">
        <v>-34414.090219999998</v>
      </c>
      <c r="P57" s="11">
        <v>99397.655610000002</v>
      </c>
      <c r="Q57" s="11">
        <v>-12116.66713</v>
      </c>
      <c r="R57" s="11">
        <v>60</v>
      </c>
      <c r="S57" s="11">
        <v>0</v>
      </c>
      <c r="T57" s="11">
        <v>0</v>
      </c>
      <c r="U57" s="11">
        <v>545872.72742999997</v>
      </c>
      <c r="V57" s="11">
        <v>0</v>
      </c>
      <c r="W57" s="11">
        <v>545872.72742999997</v>
      </c>
      <c r="X57" s="11">
        <v>0</v>
      </c>
      <c r="Y57" s="11">
        <v>0</v>
      </c>
      <c r="Z57" s="11">
        <v>553.53282999999999</v>
      </c>
      <c r="AA57" s="11">
        <v>1472.0483400000001</v>
      </c>
      <c r="AB57" s="11">
        <v>30064.21688</v>
      </c>
      <c r="AC57" s="11">
        <v>6491.21929</v>
      </c>
      <c r="AD57" s="11">
        <v>-357.17529000000002</v>
      </c>
      <c r="AE57" s="11">
        <v>11648.64169</v>
      </c>
      <c r="AF57" s="11">
        <v>0</v>
      </c>
      <c r="AG57" s="11">
        <v>1759674.13319</v>
      </c>
      <c r="AH57" s="11">
        <v>-48182.69513</v>
      </c>
      <c r="AI57" s="11">
        <v>1807856.8283200001</v>
      </c>
      <c r="AJ57" s="11">
        <v>158837.55421999999</v>
      </c>
    </row>
    <row r="58" spans="1:36" ht="12.75" customHeight="1" x14ac:dyDescent="0.2">
      <c r="A58" s="17">
        <v>47</v>
      </c>
      <c r="B58" s="16" t="s">
        <v>56</v>
      </c>
      <c r="C58" s="16" t="s">
        <v>243</v>
      </c>
      <c r="D58" s="11">
        <v>160715.62020999999</v>
      </c>
      <c r="E58" s="11">
        <v>83590.446779999998</v>
      </c>
      <c r="F58" s="11">
        <v>13478.73034</v>
      </c>
      <c r="G58" s="11">
        <v>0</v>
      </c>
      <c r="H58" s="11">
        <v>63646.443090000001</v>
      </c>
      <c r="I58" s="11">
        <v>2746.7377799999999</v>
      </c>
      <c r="J58" s="11">
        <v>2746.7377799999999</v>
      </c>
      <c r="K58" s="11">
        <v>50314.210429999999</v>
      </c>
      <c r="L58" s="11">
        <v>-7223.3491199999999</v>
      </c>
      <c r="M58" s="11">
        <v>853966.24595999997</v>
      </c>
      <c r="N58" s="11">
        <v>787225.67145999998</v>
      </c>
      <c r="O58" s="11">
        <v>-176754.24791999999</v>
      </c>
      <c r="P58" s="11">
        <v>66740.574500000002</v>
      </c>
      <c r="Q58" s="11">
        <v>-5502.9858899999999</v>
      </c>
      <c r="R58" s="11">
        <v>0</v>
      </c>
      <c r="S58" s="11">
        <v>0</v>
      </c>
      <c r="T58" s="11">
        <v>0</v>
      </c>
      <c r="U58" s="11">
        <v>315591.53736000002</v>
      </c>
      <c r="V58" s="11">
        <v>0</v>
      </c>
      <c r="W58" s="11">
        <v>315591.53736000002</v>
      </c>
      <c r="X58" s="11">
        <v>0</v>
      </c>
      <c r="Y58" s="11">
        <v>9.7092799999999997</v>
      </c>
      <c r="Z58" s="11">
        <v>0</v>
      </c>
      <c r="AA58" s="11">
        <v>456.654</v>
      </c>
      <c r="AB58" s="11">
        <v>74491.66231</v>
      </c>
      <c r="AC58" s="11">
        <v>3946.8631</v>
      </c>
      <c r="AD58" s="11">
        <v>-1459.25387</v>
      </c>
      <c r="AE58" s="11">
        <v>15379.514150000001</v>
      </c>
      <c r="AF58" s="11">
        <v>-1.33772</v>
      </c>
      <c r="AG58" s="11">
        <v>1477618.7545799999</v>
      </c>
      <c r="AH58" s="11">
        <v>-190941.17452</v>
      </c>
      <c r="AI58" s="11">
        <v>1668559.9291000001</v>
      </c>
      <c r="AJ58" s="11">
        <v>229838.7548</v>
      </c>
    </row>
    <row r="59" spans="1:36" ht="12.75" customHeight="1" x14ac:dyDescent="0.2">
      <c r="A59" s="17">
        <v>48</v>
      </c>
      <c r="B59" s="16" t="s">
        <v>76</v>
      </c>
      <c r="C59" s="16" t="s">
        <v>244</v>
      </c>
      <c r="D59" s="11">
        <v>199209.74948999999</v>
      </c>
      <c r="E59" s="11">
        <v>122814.80456999999</v>
      </c>
      <c r="F59" s="11">
        <v>0</v>
      </c>
      <c r="G59" s="11">
        <v>0</v>
      </c>
      <c r="H59" s="11">
        <v>76394.944919999994</v>
      </c>
      <c r="I59" s="11">
        <v>0</v>
      </c>
      <c r="J59" s="11">
        <v>0</v>
      </c>
      <c r="K59" s="11">
        <v>105658.3887</v>
      </c>
      <c r="L59" s="11">
        <v>-4941.8190199999999</v>
      </c>
      <c r="M59" s="11">
        <v>350618.73560999997</v>
      </c>
      <c r="N59" s="11">
        <v>267607.67787000001</v>
      </c>
      <c r="O59" s="11">
        <v>-45349.833319999998</v>
      </c>
      <c r="P59" s="11">
        <v>83011.057740000004</v>
      </c>
      <c r="Q59" s="11">
        <v>-7046.8918599999997</v>
      </c>
      <c r="R59" s="11">
        <v>120362.79425000001</v>
      </c>
      <c r="S59" s="11">
        <v>120362.79425000001</v>
      </c>
      <c r="T59" s="11">
        <v>0</v>
      </c>
      <c r="U59" s="11">
        <v>606017.34779999999</v>
      </c>
      <c r="V59" s="11">
        <v>0</v>
      </c>
      <c r="W59" s="11">
        <v>606017.34779999999</v>
      </c>
      <c r="X59" s="11">
        <v>0</v>
      </c>
      <c r="Y59" s="11">
        <v>0</v>
      </c>
      <c r="Z59" s="11">
        <v>3151.7489999999998</v>
      </c>
      <c r="AA59" s="11">
        <v>83.218419999999995</v>
      </c>
      <c r="AB59" s="11">
        <v>28618.63884</v>
      </c>
      <c r="AC59" s="11">
        <v>1730.3164300000001</v>
      </c>
      <c r="AD59" s="11">
        <v>-6674.8856800000003</v>
      </c>
      <c r="AE59" s="11">
        <v>106477.2941</v>
      </c>
      <c r="AF59" s="11">
        <v>-41655.110939999999</v>
      </c>
      <c r="AG59" s="11">
        <v>1521928.2326400001</v>
      </c>
      <c r="AH59" s="11">
        <v>-105668.54081999999</v>
      </c>
      <c r="AI59" s="11">
        <v>1627596.7734600001</v>
      </c>
      <c r="AJ59" s="11">
        <v>120692.74563</v>
      </c>
    </row>
    <row r="60" spans="1:36" ht="12.75" customHeight="1" x14ac:dyDescent="0.2">
      <c r="A60" s="17">
        <v>49</v>
      </c>
      <c r="B60" s="16" t="s">
        <v>41</v>
      </c>
      <c r="C60" s="16" t="s">
        <v>245</v>
      </c>
      <c r="D60" s="11">
        <v>61468.744070000001</v>
      </c>
      <c r="E60" s="11">
        <v>29344.830900000001</v>
      </c>
      <c r="F60" s="11">
        <v>53.706829999999997</v>
      </c>
      <c r="G60" s="11">
        <v>0</v>
      </c>
      <c r="H60" s="11">
        <v>32016.608970000001</v>
      </c>
      <c r="I60" s="11">
        <v>0</v>
      </c>
      <c r="J60" s="11">
        <v>0</v>
      </c>
      <c r="K60" s="11">
        <v>69481.690730000002</v>
      </c>
      <c r="L60" s="11">
        <v>-147.76023000000001</v>
      </c>
      <c r="M60" s="11">
        <v>1017777.18743</v>
      </c>
      <c r="N60" s="11">
        <v>997146.15826000005</v>
      </c>
      <c r="O60" s="11">
        <v>-38156.721010000001</v>
      </c>
      <c r="P60" s="11">
        <v>20631.029170000002</v>
      </c>
      <c r="Q60" s="11">
        <v>-5474.8873199999998</v>
      </c>
      <c r="R60" s="11">
        <v>112876.85187</v>
      </c>
      <c r="S60" s="11">
        <v>110198.90437</v>
      </c>
      <c r="T60" s="11">
        <v>0</v>
      </c>
      <c r="U60" s="11">
        <v>0</v>
      </c>
      <c r="V60" s="11">
        <v>0</v>
      </c>
      <c r="W60" s="11">
        <v>0</v>
      </c>
      <c r="X60" s="11">
        <v>0</v>
      </c>
      <c r="Y60" s="11">
        <v>76121.620550000007</v>
      </c>
      <c r="Z60" s="11">
        <v>0</v>
      </c>
      <c r="AA60" s="11">
        <v>0</v>
      </c>
      <c r="AB60" s="11">
        <v>76507.165489999999</v>
      </c>
      <c r="AC60" s="11">
        <v>3074.6451699999998</v>
      </c>
      <c r="AD60" s="11">
        <v>-367.00652000000002</v>
      </c>
      <c r="AE60" s="11">
        <v>3120.1703900000002</v>
      </c>
      <c r="AF60" s="11">
        <v>-5275.9248600000001</v>
      </c>
      <c r="AG60" s="11">
        <v>1420428.0756999999</v>
      </c>
      <c r="AH60" s="11">
        <v>-49422.299939999997</v>
      </c>
      <c r="AI60" s="11">
        <v>1469850.37564</v>
      </c>
      <c r="AJ60" s="11">
        <v>0</v>
      </c>
    </row>
    <row r="61" spans="1:36" ht="12.75" customHeight="1" x14ac:dyDescent="0.2">
      <c r="A61" s="17">
        <v>50</v>
      </c>
      <c r="B61" s="16" t="s">
        <v>58</v>
      </c>
      <c r="C61" s="16" t="s">
        <v>246</v>
      </c>
      <c r="D61" s="11">
        <v>106188.88098</v>
      </c>
      <c r="E61" s="11">
        <v>72363.807780000003</v>
      </c>
      <c r="F61" s="11">
        <v>96.966830000000002</v>
      </c>
      <c r="G61" s="11">
        <v>0</v>
      </c>
      <c r="H61" s="11">
        <v>33728.106370000001</v>
      </c>
      <c r="I61" s="11">
        <v>0</v>
      </c>
      <c r="J61" s="11">
        <v>0</v>
      </c>
      <c r="K61" s="11">
        <v>136464.73642999999</v>
      </c>
      <c r="L61" s="11">
        <v>-90.188770000000005</v>
      </c>
      <c r="M61" s="11">
        <v>614725.05758999998</v>
      </c>
      <c r="N61" s="11">
        <v>609973.32648000005</v>
      </c>
      <c r="O61" s="11">
        <v>-79190.398090000002</v>
      </c>
      <c r="P61" s="11">
        <v>4751.7311099999997</v>
      </c>
      <c r="Q61" s="11">
        <v>-2511.3257699999999</v>
      </c>
      <c r="R61" s="11">
        <v>68.662909999999997</v>
      </c>
      <c r="S61" s="11">
        <v>0</v>
      </c>
      <c r="T61" s="11">
        <v>0</v>
      </c>
      <c r="U61" s="11">
        <v>400476.20400000003</v>
      </c>
      <c r="V61" s="11">
        <v>0</v>
      </c>
      <c r="W61" s="11">
        <v>400476.20400000003</v>
      </c>
      <c r="X61" s="11">
        <v>0</v>
      </c>
      <c r="Y61" s="11">
        <v>0</v>
      </c>
      <c r="Z61" s="11">
        <v>0</v>
      </c>
      <c r="AA61" s="11">
        <v>1535.16815</v>
      </c>
      <c r="AB61" s="11">
        <v>32873.571179999999</v>
      </c>
      <c r="AC61" s="11">
        <v>13493.19378</v>
      </c>
      <c r="AD61" s="11">
        <v>-145.18352999999999</v>
      </c>
      <c r="AE61" s="11">
        <v>16306.58784</v>
      </c>
      <c r="AF61" s="11">
        <v>-1402.1692599999999</v>
      </c>
      <c r="AG61" s="11">
        <v>1322132.0628599999</v>
      </c>
      <c r="AH61" s="11">
        <v>-83339.265419999996</v>
      </c>
      <c r="AI61" s="11">
        <v>1405471.32828</v>
      </c>
      <c r="AJ61" s="11">
        <v>0</v>
      </c>
    </row>
    <row r="62" spans="1:36" ht="12.75" customHeight="1" x14ac:dyDescent="0.2">
      <c r="A62" s="17">
        <v>51</v>
      </c>
      <c r="B62" s="16" t="s">
        <v>45</v>
      </c>
      <c r="C62" s="16" t="s">
        <v>247</v>
      </c>
      <c r="D62" s="11">
        <v>119276.56020000001</v>
      </c>
      <c r="E62" s="11">
        <v>74050.305370000002</v>
      </c>
      <c r="F62" s="11">
        <v>5314.23873</v>
      </c>
      <c r="G62" s="11">
        <v>0</v>
      </c>
      <c r="H62" s="11">
        <v>39912.016100000001</v>
      </c>
      <c r="I62" s="11">
        <v>373.95161999999999</v>
      </c>
      <c r="J62" s="11">
        <v>0</v>
      </c>
      <c r="K62" s="11">
        <v>45913.928939999998</v>
      </c>
      <c r="L62" s="11">
        <v>-22.96837</v>
      </c>
      <c r="M62" s="11">
        <v>662107.53766999999</v>
      </c>
      <c r="N62" s="11">
        <v>636922.21473000001</v>
      </c>
      <c r="O62" s="11">
        <v>-59209.780440000002</v>
      </c>
      <c r="P62" s="11">
        <v>25185.322939999998</v>
      </c>
      <c r="Q62" s="11">
        <v>-6009.2228800000003</v>
      </c>
      <c r="R62" s="11">
        <v>0</v>
      </c>
      <c r="S62" s="11">
        <v>0</v>
      </c>
      <c r="T62" s="11">
        <v>0</v>
      </c>
      <c r="U62" s="11">
        <v>0</v>
      </c>
      <c r="V62" s="11">
        <v>0</v>
      </c>
      <c r="W62" s="11">
        <v>0</v>
      </c>
      <c r="X62" s="11">
        <v>0</v>
      </c>
      <c r="Y62" s="11">
        <v>54057.429799999998</v>
      </c>
      <c r="Z62" s="11">
        <v>400</v>
      </c>
      <c r="AA62" s="11">
        <v>0</v>
      </c>
      <c r="AB62" s="11">
        <v>194999.07243</v>
      </c>
      <c r="AC62" s="11">
        <v>7711.4084199999998</v>
      </c>
      <c r="AD62" s="11">
        <v>-2756.7517699999999</v>
      </c>
      <c r="AE62" s="11">
        <v>223035.03146999999</v>
      </c>
      <c r="AF62" s="11">
        <v>-2.6360000000000001E-2</v>
      </c>
      <c r="AG62" s="11">
        <v>1307874.9205499999</v>
      </c>
      <c r="AH62" s="11">
        <v>-67998.749819999997</v>
      </c>
      <c r="AI62" s="11">
        <v>1375873.6703699999</v>
      </c>
      <c r="AJ62" s="11">
        <v>0</v>
      </c>
    </row>
    <row r="63" spans="1:36" ht="12.75" customHeight="1" x14ac:dyDescent="0.2">
      <c r="A63" s="17">
        <v>51</v>
      </c>
      <c r="B63" s="16" t="s">
        <v>64</v>
      </c>
      <c r="C63" s="16" t="s">
        <v>248</v>
      </c>
      <c r="D63" s="11">
        <v>123352.51982</v>
      </c>
      <c r="E63" s="11">
        <v>93919.556769999996</v>
      </c>
      <c r="F63" s="11">
        <v>0</v>
      </c>
      <c r="G63" s="11">
        <v>0</v>
      </c>
      <c r="H63" s="11">
        <v>29432.963049999998</v>
      </c>
      <c r="I63" s="11">
        <v>0</v>
      </c>
      <c r="J63" s="11">
        <v>0</v>
      </c>
      <c r="K63" s="11">
        <v>257353.28646999999</v>
      </c>
      <c r="L63" s="11">
        <v>-1882.2104400000001</v>
      </c>
      <c r="M63" s="11">
        <v>691062.20270000002</v>
      </c>
      <c r="N63" s="11">
        <v>686675.37355999998</v>
      </c>
      <c r="O63" s="11">
        <v>-19496.619729999999</v>
      </c>
      <c r="P63" s="11">
        <v>4386.8291399999998</v>
      </c>
      <c r="Q63" s="11">
        <v>-71.468969999999999</v>
      </c>
      <c r="R63" s="11">
        <v>0</v>
      </c>
      <c r="S63" s="11">
        <v>0</v>
      </c>
      <c r="T63" s="11">
        <v>0</v>
      </c>
      <c r="U63" s="11">
        <v>160371.50659999999</v>
      </c>
      <c r="V63" s="11">
        <v>0</v>
      </c>
      <c r="W63" s="11">
        <v>160371.50659999999</v>
      </c>
      <c r="X63" s="11">
        <v>0</v>
      </c>
      <c r="Y63" s="11">
        <v>47.241160000000001</v>
      </c>
      <c r="Z63" s="11">
        <v>37.759889999999999</v>
      </c>
      <c r="AA63" s="11">
        <v>702.072</v>
      </c>
      <c r="AB63" s="11">
        <v>54172.9401</v>
      </c>
      <c r="AC63" s="11">
        <v>1265.5685000000001</v>
      </c>
      <c r="AD63" s="11">
        <v>-7.7741300000000004</v>
      </c>
      <c r="AE63" s="11">
        <v>3158.4542799999999</v>
      </c>
      <c r="AF63" s="11">
        <v>-6.2990000000000004E-2</v>
      </c>
      <c r="AG63" s="11">
        <v>1291523.55152</v>
      </c>
      <c r="AH63" s="11">
        <v>-21458.136259999999</v>
      </c>
      <c r="AI63" s="11">
        <v>1312981.68778</v>
      </c>
      <c r="AJ63" s="11">
        <v>0</v>
      </c>
    </row>
    <row r="64" spans="1:36" ht="12.75" customHeight="1" x14ac:dyDescent="0.2">
      <c r="A64" s="17">
        <v>53</v>
      </c>
      <c r="B64" s="16" t="s">
        <v>51</v>
      </c>
      <c r="C64" s="16" t="s">
        <v>249</v>
      </c>
      <c r="D64" s="11">
        <v>141570.04738999999</v>
      </c>
      <c r="E64" s="11">
        <v>85463.554550000001</v>
      </c>
      <c r="F64" s="11">
        <v>0</v>
      </c>
      <c r="G64" s="11">
        <v>0</v>
      </c>
      <c r="H64" s="11">
        <v>56106.492839999999</v>
      </c>
      <c r="I64" s="11">
        <v>5318.8962000000001</v>
      </c>
      <c r="J64" s="11">
        <v>0</v>
      </c>
      <c r="K64" s="11">
        <v>38101.138440000002</v>
      </c>
      <c r="L64" s="11">
        <v>-2299.8383600000002</v>
      </c>
      <c r="M64" s="11">
        <v>570182.93148000003</v>
      </c>
      <c r="N64" s="11">
        <v>530219.05755999999</v>
      </c>
      <c r="O64" s="11">
        <v>-12937.406999999999</v>
      </c>
      <c r="P64" s="11">
        <v>39963.873919999998</v>
      </c>
      <c r="Q64" s="11">
        <v>-3350.4529600000001</v>
      </c>
      <c r="R64" s="11">
        <v>122684.83070000001</v>
      </c>
      <c r="S64" s="11">
        <v>122666.81746999999</v>
      </c>
      <c r="T64" s="11">
        <v>0</v>
      </c>
      <c r="U64" s="11">
        <v>240466.2396</v>
      </c>
      <c r="V64" s="11">
        <v>0</v>
      </c>
      <c r="W64" s="11">
        <v>240466.2396</v>
      </c>
      <c r="X64" s="11">
        <v>0</v>
      </c>
      <c r="Y64" s="11">
        <v>0</v>
      </c>
      <c r="Z64" s="11">
        <v>0</v>
      </c>
      <c r="AA64" s="11">
        <v>0</v>
      </c>
      <c r="AB64" s="11">
        <v>66670.142999999996</v>
      </c>
      <c r="AC64" s="11">
        <v>2157.4041499999998</v>
      </c>
      <c r="AD64" s="11">
        <v>-443.17200000000003</v>
      </c>
      <c r="AE64" s="11">
        <v>5752.5006999999996</v>
      </c>
      <c r="AF64" s="11">
        <v>0</v>
      </c>
      <c r="AG64" s="11">
        <v>1192904.13166</v>
      </c>
      <c r="AH64" s="11">
        <v>-19030.870320000002</v>
      </c>
      <c r="AI64" s="11">
        <v>1211935.0019799999</v>
      </c>
      <c r="AJ64" s="11">
        <v>126110.19341000001</v>
      </c>
    </row>
    <row r="65" spans="1:36" ht="12.75" customHeight="1" x14ac:dyDescent="0.2">
      <c r="A65" s="17">
        <v>54</v>
      </c>
      <c r="B65" s="16" t="s">
        <v>66</v>
      </c>
      <c r="C65" s="16" t="s">
        <v>250</v>
      </c>
      <c r="D65" s="11">
        <v>25883.888630000001</v>
      </c>
      <c r="E65" s="11">
        <v>7697.3898300000001</v>
      </c>
      <c r="F65" s="11">
        <v>0</v>
      </c>
      <c r="G65" s="11">
        <v>0</v>
      </c>
      <c r="H65" s="11">
        <v>18186.498800000001</v>
      </c>
      <c r="I65" s="11">
        <v>0</v>
      </c>
      <c r="J65" s="11">
        <v>0</v>
      </c>
      <c r="K65" s="11">
        <v>142288.21833</v>
      </c>
      <c r="L65" s="11">
        <v>-69.732320000000001</v>
      </c>
      <c r="M65" s="11">
        <v>418392.36326999997</v>
      </c>
      <c r="N65" s="11">
        <v>418392.36326999997</v>
      </c>
      <c r="O65" s="11">
        <v>-13359.331759999999</v>
      </c>
      <c r="P65" s="11">
        <v>0</v>
      </c>
      <c r="Q65" s="11">
        <v>0</v>
      </c>
      <c r="R65" s="11">
        <v>0</v>
      </c>
      <c r="S65" s="11">
        <v>0</v>
      </c>
      <c r="T65" s="11">
        <v>0</v>
      </c>
      <c r="U65" s="11">
        <v>490846.59610000002</v>
      </c>
      <c r="V65" s="11">
        <v>0</v>
      </c>
      <c r="W65" s="11">
        <v>490846.59610000002</v>
      </c>
      <c r="X65" s="11">
        <v>0</v>
      </c>
      <c r="Y65" s="11">
        <v>0</v>
      </c>
      <c r="Z65" s="11">
        <v>328.53399999999999</v>
      </c>
      <c r="AA65" s="11">
        <v>1788.1038000000001</v>
      </c>
      <c r="AB65" s="11">
        <v>31838.8658</v>
      </c>
      <c r="AC65" s="11">
        <v>589.90173000000004</v>
      </c>
      <c r="AD65" s="11">
        <v>-8.7371800000000004</v>
      </c>
      <c r="AE65" s="11">
        <v>4313.1564500000004</v>
      </c>
      <c r="AF65" s="11">
        <v>0</v>
      </c>
      <c r="AG65" s="11">
        <v>1116269.6281099999</v>
      </c>
      <c r="AH65" s="11">
        <v>-13437.80126</v>
      </c>
      <c r="AI65" s="11">
        <v>1129707.42937</v>
      </c>
      <c r="AJ65" s="11">
        <v>0</v>
      </c>
    </row>
    <row r="66" spans="1:36" ht="12.75" customHeight="1" x14ac:dyDescent="0.2">
      <c r="A66" s="17">
        <v>55</v>
      </c>
      <c r="B66" s="16" t="s">
        <v>46</v>
      </c>
      <c r="C66" s="16" t="s">
        <v>251</v>
      </c>
      <c r="D66" s="11">
        <v>67620.221799999999</v>
      </c>
      <c r="E66" s="11">
        <v>48687.498350000002</v>
      </c>
      <c r="F66" s="11">
        <v>0</v>
      </c>
      <c r="G66" s="11">
        <v>0</v>
      </c>
      <c r="H66" s="11">
        <v>18784.26325</v>
      </c>
      <c r="I66" s="11">
        <v>40085.469210000003</v>
      </c>
      <c r="J66" s="11">
        <v>40085.469210000003</v>
      </c>
      <c r="K66" s="11">
        <v>137881.14442</v>
      </c>
      <c r="L66" s="11">
        <v>-297.28064999999998</v>
      </c>
      <c r="M66" s="11">
        <v>308720.83567</v>
      </c>
      <c r="N66" s="11">
        <v>298731.66879000003</v>
      </c>
      <c r="O66" s="11">
        <v>-39614.847959999999</v>
      </c>
      <c r="P66" s="11">
        <v>9989.1668800000007</v>
      </c>
      <c r="Q66" s="11">
        <v>-5808.9726700000001</v>
      </c>
      <c r="R66" s="11">
        <v>20069.041000000001</v>
      </c>
      <c r="S66" s="11">
        <v>20069.041000000001</v>
      </c>
      <c r="T66" s="11">
        <v>0</v>
      </c>
      <c r="U66" s="11">
        <v>188697.50537</v>
      </c>
      <c r="V66" s="11">
        <v>0</v>
      </c>
      <c r="W66" s="11">
        <v>188697.50537</v>
      </c>
      <c r="X66" s="11">
        <v>0</v>
      </c>
      <c r="Y66" s="11">
        <v>46947.050999999999</v>
      </c>
      <c r="Z66" s="11">
        <v>377.959</v>
      </c>
      <c r="AA66" s="11">
        <v>0</v>
      </c>
      <c r="AB66" s="11">
        <v>50648.400379999999</v>
      </c>
      <c r="AC66" s="11">
        <v>2602.01863</v>
      </c>
      <c r="AD66" s="11">
        <v>-5352.1858000000002</v>
      </c>
      <c r="AE66" s="11">
        <v>139363.92971999999</v>
      </c>
      <c r="AF66" s="11">
        <v>0</v>
      </c>
      <c r="AG66" s="11">
        <v>1003013.5762</v>
      </c>
      <c r="AH66" s="11">
        <v>-51073.287080000002</v>
      </c>
      <c r="AI66" s="11">
        <v>1054086.8632799999</v>
      </c>
      <c r="AJ66" s="11">
        <v>95579.739199999996</v>
      </c>
    </row>
    <row r="67" spans="1:36" ht="12.75" customHeight="1" x14ac:dyDescent="0.2">
      <c r="A67" s="17">
        <v>56</v>
      </c>
      <c r="B67" s="16" t="s">
        <v>74</v>
      </c>
      <c r="C67" s="16" t="s">
        <v>252</v>
      </c>
      <c r="D67" s="11">
        <v>31745.47163</v>
      </c>
      <c r="E67" s="11">
        <v>0</v>
      </c>
      <c r="F67" s="11">
        <v>0</v>
      </c>
      <c r="G67" s="11">
        <v>0</v>
      </c>
      <c r="H67" s="11">
        <v>31745.47163</v>
      </c>
      <c r="I67" s="11">
        <v>5242.6820399999997</v>
      </c>
      <c r="J67" s="11">
        <v>0</v>
      </c>
      <c r="K67" s="11">
        <v>86356.66502</v>
      </c>
      <c r="L67" s="11">
        <v>-25215.845420000001</v>
      </c>
      <c r="M67" s="11">
        <v>119204.14902</v>
      </c>
      <c r="N67" s="11">
        <v>118613.32402</v>
      </c>
      <c r="O67" s="11">
        <v>-39715.395409999997</v>
      </c>
      <c r="P67" s="11">
        <v>590.82500000000005</v>
      </c>
      <c r="Q67" s="11">
        <v>0</v>
      </c>
      <c r="R67" s="11">
        <v>726169.97253000003</v>
      </c>
      <c r="S67" s="11">
        <v>726169.97253000003</v>
      </c>
      <c r="T67" s="11">
        <v>0</v>
      </c>
      <c r="U67" s="11">
        <v>0</v>
      </c>
      <c r="V67" s="11">
        <v>0</v>
      </c>
      <c r="W67" s="11">
        <v>0</v>
      </c>
      <c r="X67" s="11">
        <v>0</v>
      </c>
      <c r="Y67" s="11">
        <v>0</v>
      </c>
      <c r="Z67" s="11">
        <v>4080.1963900000001</v>
      </c>
      <c r="AA67" s="11">
        <v>4497.8959999999997</v>
      </c>
      <c r="AB67" s="11">
        <v>2081.7046</v>
      </c>
      <c r="AC67" s="11">
        <v>-16.900939999999999</v>
      </c>
      <c r="AD67" s="11">
        <v>-18.729859999999999</v>
      </c>
      <c r="AE67" s="11">
        <v>3527.55089</v>
      </c>
      <c r="AF67" s="11">
        <v>0</v>
      </c>
      <c r="AG67" s="11">
        <v>982889.38717999996</v>
      </c>
      <c r="AH67" s="11">
        <v>-64949.970690000002</v>
      </c>
      <c r="AI67" s="11">
        <v>1047839.3578699999</v>
      </c>
      <c r="AJ67" s="11">
        <v>743998.41108999995</v>
      </c>
    </row>
    <row r="68" spans="1:36" ht="12.75" customHeight="1" x14ac:dyDescent="0.2">
      <c r="A68" s="17">
        <v>57</v>
      </c>
      <c r="B68" s="16" t="s">
        <v>50</v>
      </c>
      <c r="C68" s="16" t="s">
        <v>253</v>
      </c>
      <c r="D68" s="11">
        <v>154688.68789999999</v>
      </c>
      <c r="E68" s="11">
        <v>56704.755109999998</v>
      </c>
      <c r="F68" s="11">
        <v>1261.2336299999999</v>
      </c>
      <c r="G68" s="11">
        <v>0</v>
      </c>
      <c r="H68" s="11">
        <v>96722.699160000004</v>
      </c>
      <c r="I68" s="11">
        <v>0</v>
      </c>
      <c r="J68" s="11">
        <v>0</v>
      </c>
      <c r="K68" s="11">
        <v>105225.83440000001</v>
      </c>
      <c r="L68" s="11">
        <v>-345.69808999999998</v>
      </c>
      <c r="M68" s="11">
        <v>326379.63170999999</v>
      </c>
      <c r="N68" s="11">
        <v>211733.78687000001</v>
      </c>
      <c r="O68" s="11">
        <v>-115508.68686</v>
      </c>
      <c r="P68" s="11">
        <v>114645.84484000001</v>
      </c>
      <c r="Q68" s="11">
        <v>-36528.659879999999</v>
      </c>
      <c r="R68" s="11">
        <v>20572.8</v>
      </c>
      <c r="S68" s="11">
        <v>20572.8</v>
      </c>
      <c r="T68" s="11">
        <v>0</v>
      </c>
      <c r="U68" s="11">
        <v>210604.38372000001</v>
      </c>
      <c r="V68" s="11">
        <v>0</v>
      </c>
      <c r="W68" s="11">
        <v>210604.38372000001</v>
      </c>
      <c r="X68" s="11">
        <v>0</v>
      </c>
      <c r="Y68" s="11">
        <v>0</v>
      </c>
      <c r="Z68" s="11">
        <v>1329.085</v>
      </c>
      <c r="AA68" s="11">
        <v>0</v>
      </c>
      <c r="AB68" s="11">
        <v>56536.17138</v>
      </c>
      <c r="AC68" s="11">
        <v>4061.7958899999999</v>
      </c>
      <c r="AD68" s="11">
        <v>-1076.0383300000001</v>
      </c>
      <c r="AE68" s="11">
        <v>2744.4821000000002</v>
      </c>
      <c r="AF68" s="11">
        <v>-2266.8303500000002</v>
      </c>
      <c r="AG68" s="11">
        <v>882142.87210000004</v>
      </c>
      <c r="AH68" s="11">
        <v>-155725.91351000001</v>
      </c>
      <c r="AI68" s="11">
        <v>1037868.78561</v>
      </c>
      <c r="AJ68" s="11">
        <v>20000</v>
      </c>
    </row>
    <row r="69" spans="1:36" ht="12.75" customHeight="1" x14ac:dyDescent="0.2">
      <c r="A69" s="17">
        <v>58</v>
      </c>
      <c r="B69" s="16" t="s">
        <v>63</v>
      </c>
      <c r="C69" s="16" t="s">
        <v>254</v>
      </c>
      <c r="D69" s="11">
        <v>215513.28885000001</v>
      </c>
      <c r="E69" s="11">
        <v>173091.02452000001</v>
      </c>
      <c r="F69" s="11">
        <v>0</v>
      </c>
      <c r="G69" s="11">
        <v>0</v>
      </c>
      <c r="H69" s="11">
        <v>42422.264329999998</v>
      </c>
      <c r="I69" s="11">
        <v>0</v>
      </c>
      <c r="J69" s="11">
        <v>0</v>
      </c>
      <c r="K69" s="11">
        <v>75014.232740000007</v>
      </c>
      <c r="L69" s="11">
        <v>-45.440300000000001</v>
      </c>
      <c r="M69" s="11">
        <v>428920.18312</v>
      </c>
      <c r="N69" s="11">
        <v>396266.40308999998</v>
      </c>
      <c r="O69" s="11">
        <v>-55800.59792</v>
      </c>
      <c r="P69" s="11">
        <v>32653.780030000002</v>
      </c>
      <c r="Q69" s="11">
        <v>-21728.485079999999</v>
      </c>
      <c r="R69" s="11">
        <v>0</v>
      </c>
      <c r="S69" s="11">
        <v>0</v>
      </c>
      <c r="T69" s="11">
        <v>0</v>
      </c>
      <c r="U69" s="11">
        <v>122914.91779000001</v>
      </c>
      <c r="V69" s="11">
        <v>0</v>
      </c>
      <c r="W69" s="11">
        <v>122914.91779000001</v>
      </c>
      <c r="X69" s="11">
        <v>0</v>
      </c>
      <c r="Y69" s="11">
        <v>0</v>
      </c>
      <c r="Z69" s="11">
        <v>400</v>
      </c>
      <c r="AA69" s="11">
        <v>624.91538000000003</v>
      </c>
      <c r="AB69" s="11">
        <v>53879.67772</v>
      </c>
      <c r="AC69" s="11">
        <v>2516.70766</v>
      </c>
      <c r="AD69" s="11">
        <v>-617.22582999999997</v>
      </c>
      <c r="AE69" s="11">
        <v>23806.725109999999</v>
      </c>
      <c r="AF69" s="11">
        <v>0</v>
      </c>
      <c r="AG69" s="11">
        <v>923590.64836999995</v>
      </c>
      <c r="AH69" s="11">
        <v>-78191.749129999997</v>
      </c>
      <c r="AI69" s="11">
        <v>1001782.3975</v>
      </c>
      <c r="AJ69" s="11">
        <v>50000</v>
      </c>
    </row>
    <row r="70" spans="1:36" ht="12.75" customHeight="1" x14ac:dyDescent="0.2">
      <c r="A70" s="17">
        <v>59</v>
      </c>
      <c r="B70" s="16" t="s">
        <v>69</v>
      </c>
      <c r="C70" s="16" t="s">
        <v>255</v>
      </c>
      <c r="D70" s="11">
        <v>52873.102980000003</v>
      </c>
      <c r="E70" s="11">
        <v>31903.019349999999</v>
      </c>
      <c r="F70" s="11">
        <v>5346.9604099999997</v>
      </c>
      <c r="G70" s="11">
        <v>0</v>
      </c>
      <c r="H70" s="11">
        <v>15623.123219999999</v>
      </c>
      <c r="I70" s="11">
        <v>0</v>
      </c>
      <c r="J70" s="11">
        <v>0</v>
      </c>
      <c r="K70" s="11">
        <v>172870.44270000001</v>
      </c>
      <c r="L70" s="11">
        <v>-648.7989</v>
      </c>
      <c r="M70" s="11">
        <v>285437.07931</v>
      </c>
      <c r="N70" s="11">
        <v>137150.57610999999</v>
      </c>
      <c r="O70" s="11">
        <v>-2082.2435599999999</v>
      </c>
      <c r="P70" s="11">
        <v>148286.50320000001</v>
      </c>
      <c r="Q70" s="11">
        <v>-24860.27709</v>
      </c>
      <c r="R70" s="11">
        <v>356947.10194000002</v>
      </c>
      <c r="S70" s="11">
        <v>356947.10194000002</v>
      </c>
      <c r="T70" s="11">
        <v>0</v>
      </c>
      <c r="U70" s="11">
        <v>0</v>
      </c>
      <c r="V70" s="11">
        <v>0</v>
      </c>
      <c r="W70" s="11">
        <v>0</v>
      </c>
      <c r="X70" s="11">
        <v>0</v>
      </c>
      <c r="Y70" s="11">
        <v>1446.6</v>
      </c>
      <c r="Z70" s="11">
        <v>290.95999999999998</v>
      </c>
      <c r="AA70" s="11">
        <v>979.81491000000005</v>
      </c>
      <c r="AB70" s="11">
        <v>94659.704559999998</v>
      </c>
      <c r="AC70" s="11">
        <v>15.78059</v>
      </c>
      <c r="AD70" s="11">
        <v>-521.93011000000001</v>
      </c>
      <c r="AE70" s="11">
        <v>7146.9922299999998</v>
      </c>
      <c r="AF70" s="11">
        <v>-0.26966000000000001</v>
      </c>
      <c r="AG70" s="11">
        <v>972667.57921999996</v>
      </c>
      <c r="AH70" s="11">
        <v>-28113.519319999999</v>
      </c>
      <c r="AI70" s="11">
        <v>1000781.09854</v>
      </c>
      <c r="AJ70" s="11">
        <v>346992.76400000002</v>
      </c>
    </row>
    <row r="71" spans="1:36" ht="12.75" customHeight="1" x14ac:dyDescent="0.2">
      <c r="A71" s="17">
        <v>60</v>
      </c>
      <c r="B71" s="16" t="s">
        <v>44</v>
      </c>
      <c r="C71" s="16" t="s">
        <v>256</v>
      </c>
      <c r="D71" s="11">
        <v>50915.68116</v>
      </c>
      <c r="E71" s="11">
        <v>32342.508419999998</v>
      </c>
      <c r="F71" s="11">
        <v>0</v>
      </c>
      <c r="G71" s="11">
        <v>0</v>
      </c>
      <c r="H71" s="11">
        <v>18573.172740000002</v>
      </c>
      <c r="I71" s="11">
        <v>0</v>
      </c>
      <c r="J71" s="11">
        <v>0</v>
      </c>
      <c r="K71" s="11">
        <v>51979.667809999999</v>
      </c>
      <c r="L71" s="11">
        <v>-4172.5516600000001</v>
      </c>
      <c r="M71" s="11">
        <v>290405.03953000001</v>
      </c>
      <c r="N71" s="11">
        <v>285728.07011999999</v>
      </c>
      <c r="O71" s="11">
        <v>-52080.58872</v>
      </c>
      <c r="P71" s="11">
        <v>4676.9694099999997</v>
      </c>
      <c r="Q71" s="11">
        <v>-1026.5845300000001</v>
      </c>
      <c r="R71" s="11">
        <v>80784.463870000007</v>
      </c>
      <c r="S71" s="11">
        <v>80784.463870000007</v>
      </c>
      <c r="T71" s="11">
        <v>0</v>
      </c>
      <c r="U71" s="11">
        <v>257414.02801000001</v>
      </c>
      <c r="V71" s="11">
        <v>0</v>
      </c>
      <c r="W71" s="11">
        <v>257414.02801000001</v>
      </c>
      <c r="X71" s="11">
        <v>0</v>
      </c>
      <c r="Y71" s="11">
        <v>109494.47616000001</v>
      </c>
      <c r="Z71" s="11">
        <v>0</v>
      </c>
      <c r="AA71" s="11">
        <v>247.24898999999999</v>
      </c>
      <c r="AB71" s="11">
        <v>33514.174789999997</v>
      </c>
      <c r="AC71" s="11">
        <v>852.72046999999998</v>
      </c>
      <c r="AD71" s="11">
        <v>-46.896430000000002</v>
      </c>
      <c r="AE71" s="11">
        <v>36147.914949999998</v>
      </c>
      <c r="AF71" s="11">
        <v>0</v>
      </c>
      <c r="AG71" s="11">
        <v>911755.41573999997</v>
      </c>
      <c r="AH71" s="11">
        <v>-57326.621339999998</v>
      </c>
      <c r="AI71" s="11">
        <v>969082.03708000004</v>
      </c>
      <c r="AJ71" s="11">
        <v>84939.855280000003</v>
      </c>
    </row>
    <row r="72" spans="1:36" ht="12.75" customHeight="1" x14ac:dyDescent="0.2">
      <c r="A72" s="17">
        <v>61</v>
      </c>
      <c r="B72" s="16" t="s">
        <v>62</v>
      </c>
      <c r="C72" s="16" t="s">
        <v>257</v>
      </c>
      <c r="D72" s="11">
        <v>207637.27832000001</v>
      </c>
      <c r="E72" s="11">
        <v>186186.15635999999</v>
      </c>
      <c r="F72" s="11">
        <v>9191.7445900000002</v>
      </c>
      <c r="G72" s="11">
        <v>0</v>
      </c>
      <c r="H72" s="11">
        <v>12259.37737</v>
      </c>
      <c r="I72" s="11">
        <v>0</v>
      </c>
      <c r="J72" s="11">
        <v>0</v>
      </c>
      <c r="K72" s="11">
        <v>40929.497960000001</v>
      </c>
      <c r="L72" s="11">
        <v>-351.48863999999998</v>
      </c>
      <c r="M72" s="11">
        <v>607773.73552999995</v>
      </c>
      <c r="N72" s="11">
        <v>569044.78647000005</v>
      </c>
      <c r="O72" s="11">
        <v>-10280.360360000001</v>
      </c>
      <c r="P72" s="11">
        <v>38728.949059999999</v>
      </c>
      <c r="Q72" s="11">
        <v>-21202.904460000002</v>
      </c>
      <c r="R72" s="11">
        <v>0</v>
      </c>
      <c r="S72" s="11">
        <v>0</v>
      </c>
      <c r="T72" s="11">
        <v>0</v>
      </c>
      <c r="U72" s="11">
        <v>0</v>
      </c>
      <c r="V72" s="11">
        <v>0</v>
      </c>
      <c r="W72" s="11">
        <v>0</v>
      </c>
      <c r="X72" s="11">
        <v>0</v>
      </c>
      <c r="Y72" s="11">
        <v>786.91902000000005</v>
      </c>
      <c r="Z72" s="11">
        <v>0</v>
      </c>
      <c r="AA72" s="11">
        <v>609.40011000000004</v>
      </c>
      <c r="AB72" s="11">
        <v>46975.382539999999</v>
      </c>
      <c r="AC72" s="11">
        <v>16349.64831</v>
      </c>
      <c r="AD72" s="11">
        <v>-1870.5056300000001</v>
      </c>
      <c r="AE72" s="11">
        <v>9132.9608800000005</v>
      </c>
      <c r="AF72" s="11">
        <v>-4520.7757700000002</v>
      </c>
      <c r="AG72" s="11">
        <v>930194.82267000002</v>
      </c>
      <c r="AH72" s="11">
        <v>-38226.03486</v>
      </c>
      <c r="AI72" s="11">
        <v>968420.85753000004</v>
      </c>
      <c r="AJ72" s="11">
        <v>0</v>
      </c>
    </row>
    <row r="73" spans="1:36" ht="12.75" customHeight="1" x14ac:dyDescent="0.2">
      <c r="A73" s="17">
        <v>62</v>
      </c>
      <c r="B73" s="16" t="s">
        <v>72</v>
      </c>
      <c r="C73" s="16" t="s">
        <v>258</v>
      </c>
      <c r="D73" s="11">
        <v>113307.3901</v>
      </c>
      <c r="E73" s="11">
        <v>66355.944099999993</v>
      </c>
      <c r="F73" s="11">
        <v>1.66218</v>
      </c>
      <c r="G73" s="11">
        <v>0</v>
      </c>
      <c r="H73" s="11">
        <v>46949.783819999997</v>
      </c>
      <c r="I73" s="11">
        <v>5.6390000000000002</v>
      </c>
      <c r="J73" s="11">
        <v>0</v>
      </c>
      <c r="K73" s="11">
        <v>15905.505939999999</v>
      </c>
      <c r="L73" s="11">
        <v>-119.79273000000001</v>
      </c>
      <c r="M73" s="11">
        <v>455923.45675000001</v>
      </c>
      <c r="N73" s="11">
        <v>451837.93105000001</v>
      </c>
      <c r="O73" s="11">
        <v>-3733.4617800000001</v>
      </c>
      <c r="P73" s="11">
        <v>4085.5257000000001</v>
      </c>
      <c r="Q73" s="11">
        <v>-629.15044999999998</v>
      </c>
      <c r="R73" s="11">
        <v>99969.816359999997</v>
      </c>
      <c r="S73" s="11">
        <v>99969.816359999997</v>
      </c>
      <c r="T73" s="11">
        <v>0</v>
      </c>
      <c r="U73" s="11">
        <v>0</v>
      </c>
      <c r="V73" s="11">
        <v>0</v>
      </c>
      <c r="W73" s="11">
        <v>0</v>
      </c>
      <c r="X73" s="11">
        <v>0</v>
      </c>
      <c r="Y73" s="11">
        <v>0</v>
      </c>
      <c r="Z73" s="11">
        <v>283.91206</v>
      </c>
      <c r="AA73" s="11">
        <v>0</v>
      </c>
      <c r="AB73" s="11">
        <v>39995.701670000002</v>
      </c>
      <c r="AC73" s="11">
        <v>2644.6188299999999</v>
      </c>
      <c r="AD73" s="11">
        <v>-727.14211999999998</v>
      </c>
      <c r="AE73" s="11">
        <v>129974.35309999999</v>
      </c>
      <c r="AF73" s="11">
        <v>-159.69123999999999</v>
      </c>
      <c r="AG73" s="11">
        <v>858010.39381000004</v>
      </c>
      <c r="AH73" s="11">
        <v>-5369.2383200000004</v>
      </c>
      <c r="AI73" s="11">
        <v>863379.63213000004</v>
      </c>
      <c r="AJ73" s="11">
        <v>100978.292</v>
      </c>
    </row>
    <row r="74" spans="1:36" ht="12.75" customHeight="1" x14ac:dyDescent="0.2">
      <c r="A74" s="17">
        <v>63</v>
      </c>
      <c r="B74" s="16" t="s">
        <v>77</v>
      </c>
      <c r="C74" s="16" t="s">
        <v>259</v>
      </c>
      <c r="D74" s="11">
        <v>81286.019750000007</v>
      </c>
      <c r="E74" s="11">
        <v>52010.169430000002</v>
      </c>
      <c r="F74" s="11">
        <v>6005.4193800000003</v>
      </c>
      <c r="G74" s="11">
        <v>0</v>
      </c>
      <c r="H74" s="11">
        <v>23270.430939999998</v>
      </c>
      <c r="I74" s="11">
        <v>0</v>
      </c>
      <c r="J74" s="11">
        <v>0</v>
      </c>
      <c r="K74" s="11">
        <v>4348.3705600000003</v>
      </c>
      <c r="L74" s="11">
        <v>-259.73379</v>
      </c>
      <c r="M74" s="11">
        <v>148701.62583999999</v>
      </c>
      <c r="N74" s="11">
        <v>144710.39639000001</v>
      </c>
      <c r="O74" s="11">
        <v>-6228.1135700000004</v>
      </c>
      <c r="P74" s="11">
        <v>3991.2294499999998</v>
      </c>
      <c r="Q74" s="11">
        <v>-263.79120999999998</v>
      </c>
      <c r="R74" s="11">
        <v>0</v>
      </c>
      <c r="S74" s="11">
        <v>0</v>
      </c>
      <c r="T74" s="11">
        <v>0</v>
      </c>
      <c r="U74" s="11">
        <v>298386.79534000001</v>
      </c>
      <c r="V74" s="11">
        <v>0</v>
      </c>
      <c r="W74" s="11">
        <v>298386.79534000001</v>
      </c>
      <c r="X74" s="11">
        <v>0</v>
      </c>
      <c r="Y74" s="11">
        <v>225250.92600000001</v>
      </c>
      <c r="Z74" s="11">
        <v>0</v>
      </c>
      <c r="AA74" s="11">
        <v>0</v>
      </c>
      <c r="AB74" s="11">
        <v>16054.58524</v>
      </c>
      <c r="AC74" s="11">
        <v>-6272.1019900000001</v>
      </c>
      <c r="AD74" s="11">
        <v>-14765.18338</v>
      </c>
      <c r="AE74" s="11">
        <v>60610.287510000002</v>
      </c>
      <c r="AF74" s="11">
        <v>0</v>
      </c>
      <c r="AG74" s="11">
        <v>828366.50824999996</v>
      </c>
      <c r="AH74" s="11">
        <v>-21516.821950000001</v>
      </c>
      <c r="AI74" s="11">
        <v>849883.33019999997</v>
      </c>
      <c r="AJ74" s="11">
        <v>0</v>
      </c>
    </row>
    <row r="75" spans="1:36" ht="12.75" customHeight="1" x14ac:dyDescent="0.2">
      <c r="A75" s="17">
        <v>64</v>
      </c>
      <c r="B75" s="16" t="s">
        <v>48</v>
      </c>
      <c r="C75" s="16" t="s">
        <v>260</v>
      </c>
      <c r="D75" s="11">
        <v>41368.441330000001</v>
      </c>
      <c r="E75" s="11">
        <v>30631.55357</v>
      </c>
      <c r="F75" s="11">
        <v>0</v>
      </c>
      <c r="G75" s="11">
        <v>0</v>
      </c>
      <c r="H75" s="11">
        <v>10736.88776</v>
      </c>
      <c r="I75" s="11">
        <v>0</v>
      </c>
      <c r="J75" s="11">
        <v>0</v>
      </c>
      <c r="K75" s="11">
        <v>38290.681519999998</v>
      </c>
      <c r="L75" s="11">
        <v>-45.032380000000003</v>
      </c>
      <c r="M75" s="11">
        <v>493720.63913999998</v>
      </c>
      <c r="N75" s="11">
        <v>457461.28172000003</v>
      </c>
      <c r="O75" s="11">
        <v>-17710.173119999999</v>
      </c>
      <c r="P75" s="11">
        <v>36259.35742</v>
      </c>
      <c r="Q75" s="11">
        <v>-15669.527319999999</v>
      </c>
      <c r="R75" s="11">
        <v>88821.567710000003</v>
      </c>
      <c r="S75" s="11">
        <v>88821.567710000003</v>
      </c>
      <c r="T75" s="11">
        <v>0</v>
      </c>
      <c r="U75" s="11">
        <v>20000</v>
      </c>
      <c r="V75" s="11">
        <v>0</v>
      </c>
      <c r="W75" s="11">
        <v>20000</v>
      </c>
      <c r="X75" s="11">
        <v>0</v>
      </c>
      <c r="Y75" s="11">
        <v>3260.3916399999998</v>
      </c>
      <c r="Z75" s="11">
        <v>9.4997399999999992</v>
      </c>
      <c r="AA75" s="11">
        <v>65.803160000000005</v>
      </c>
      <c r="AB75" s="11">
        <v>22274.357059999998</v>
      </c>
      <c r="AC75" s="11">
        <v>750.13936999999999</v>
      </c>
      <c r="AD75" s="11">
        <v>-1471.6923200000001</v>
      </c>
      <c r="AE75" s="11">
        <v>41183.29679</v>
      </c>
      <c r="AF75" s="11">
        <v>0</v>
      </c>
      <c r="AG75" s="11">
        <v>749744.81746000005</v>
      </c>
      <c r="AH75" s="11">
        <v>-34896.425139999999</v>
      </c>
      <c r="AI75" s="11">
        <v>784641.2426</v>
      </c>
      <c r="AJ75" s="11">
        <v>93592.027059999993</v>
      </c>
    </row>
    <row r="76" spans="1:36" ht="12.75" customHeight="1" x14ac:dyDescent="0.2">
      <c r="A76" s="17">
        <v>65</v>
      </c>
      <c r="B76" s="16" t="s">
        <v>52</v>
      </c>
      <c r="C76" s="16" t="s">
        <v>261</v>
      </c>
      <c r="D76" s="11">
        <v>59007.792800000003</v>
      </c>
      <c r="E76" s="11">
        <v>53183.762779999997</v>
      </c>
      <c r="F76" s="11">
        <v>0</v>
      </c>
      <c r="G76" s="11">
        <v>0</v>
      </c>
      <c r="H76" s="11">
        <v>5824.0300200000001</v>
      </c>
      <c r="I76" s="11">
        <v>0</v>
      </c>
      <c r="J76" s="11">
        <v>0</v>
      </c>
      <c r="K76" s="11">
        <v>29042.821950000001</v>
      </c>
      <c r="L76" s="11">
        <v>-606.09893999999997</v>
      </c>
      <c r="M76" s="11">
        <v>415823.17774000001</v>
      </c>
      <c r="N76" s="11">
        <v>344744.36577999999</v>
      </c>
      <c r="O76" s="11">
        <v>-53767.969360000003</v>
      </c>
      <c r="P76" s="11">
        <v>71078.811960000006</v>
      </c>
      <c r="Q76" s="11">
        <v>-12423.052309999999</v>
      </c>
      <c r="R76" s="11">
        <v>60</v>
      </c>
      <c r="S76" s="11">
        <v>0</v>
      </c>
      <c r="T76" s="11">
        <v>0</v>
      </c>
      <c r="U76" s="11">
        <v>0</v>
      </c>
      <c r="V76" s="11">
        <v>0</v>
      </c>
      <c r="W76" s="11">
        <v>0</v>
      </c>
      <c r="X76" s="11">
        <v>0</v>
      </c>
      <c r="Y76" s="11">
        <v>0</v>
      </c>
      <c r="Z76" s="11">
        <v>578.221</v>
      </c>
      <c r="AA76" s="11">
        <v>1337.8681200000001</v>
      </c>
      <c r="AB76" s="11">
        <v>119172.78572</v>
      </c>
      <c r="AC76" s="11">
        <v>60366.390099999997</v>
      </c>
      <c r="AD76" s="11">
        <v>-2975.2963399999999</v>
      </c>
      <c r="AE76" s="11">
        <v>25056.832969999999</v>
      </c>
      <c r="AF76" s="11">
        <v>-1059.9819199999999</v>
      </c>
      <c r="AG76" s="11">
        <v>710445.89040000003</v>
      </c>
      <c r="AH76" s="11">
        <v>-70832.398870000005</v>
      </c>
      <c r="AI76" s="11">
        <v>781278.28926999995</v>
      </c>
      <c r="AJ76" s="11">
        <v>0</v>
      </c>
    </row>
    <row r="77" spans="1:36" ht="12.75" customHeight="1" x14ac:dyDescent="0.2">
      <c r="A77" s="17">
        <v>66</v>
      </c>
      <c r="B77" s="16" t="s">
        <v>31</v>
      </c>
      <c r="C77" s="16" t="s">
        <v>262</v>
      </c>
      <c r="D77" s="11">
        <v>86930.284350000002</v>
      </c>
      <c r="E77" s="11">
        <v>67275.366280000002</v>
      </c>
      <c r="F77" s="11">
        <v>0</v>
      </c>
      <c r="G77" s="11">
        <v>0</v>
      </c>
      <c r="H77" s="11">
        <v>19654.91807</v>
      </c>
      <c r="I77" s="11">
        <v>0</v>
      </c>
      <c r="J77" s="11">
        <v>0</v>
      </c>
      <c r="K77" s="11">
        <v>47394.56553</v>
      </c>
      <c r="L77" s="11">
        <v>-1421.2426499999999</v>
      </c>
      <c r="M77" s="11">
        <v>351787.44059000001</v>
      </c>
      <c r="N77" s="11">
        <v>349588.07890000002</v>
      </c>
      <c r="O77" s="11">
        <v>-55018.940349999997</v>
      </c>
      <c r="P77" s="11">
        <v>2199.3616900000002</v>
      </c>
      <c r="Q77" s="11">
        <v>-1436.82935</v>
      </c>
      <c r="R77" s="11">
        <v>261.24180000000001</v>
      </c>
      <c r="S77" s="11">
        <v>0</v>
      </c>
      <c r="T77" s="11">
        <v>0</v>
      </c>
      <c r="U77" s="11">
        <v>49728.062319999997</v>
      </c>
      <c r="V77" s="11">
        <v>0</v>
      </c>
      <c r="W77" s="11">
        <v>49728.062319999997</v>
      </c>
      <c r="X77" s="11">
        <v>0</v>
      </c>
      <c r="Y77" s="11">
        <v>61987.320500000002</v>
      </c>
      <c r="Z77" s="11">
        <v>0</v>
      </c>
      <c r="AA77" s="11">
        <v>0</v>
      </c>
      <c r="AB77" s="11">
        <v>71213.991269999999</v>
      </c>
      <c r="AC77" s="11">
        <v>2468.6152099999999</v>
      </c>
      <c r="AD77" s="11">
        <v>-115.32474999999999</v>
      </c>
      <c r="AE77" s="11">
        <v>3188.1541000000002</v>
      </c>
      <c r="AF77" s="11">
        <v>0</v>
      </c>
      <c r="AG77" s="11">
        <v>674959.67567000003</v>
      </c>
      <c r="AH77" s="11">
        <v>-57992.337099999997</v>
      </c>
      <c r="AI77" s="11">
        <v>732952.01277000003</v>
      </c>
      <c r="AJ77" s="11">
        <v>29692.040400000002</v>
      </c>
    </row>
    <row r="78" spans="1:36" ht="12.75" customHeight="1" x14ac:dyDescent="0.2">
      <c r="A78" s="17">
        <v>67</v>
      </c>
      <c r="B78" s="16" t="s">
        <v>30</v>
      </c>
      <c r="C78" s="16" t="s">
        <v>263</v>
      </c>
      <c r="D78" s="11">
        <v>73526.810230000003</v>
      </c>
      <c r="E78" s="11">
        <v>28535.560280000002</v>
      </c>
      <c r="F78" s="11">
        <v>0</v>
      </c>
      <c r="G78" s="11">
        <v>0</v>
      </c>
      <c r="H78" s="11">
        <v>44991.249949999998</v>
      </c>
      <c r="I78" s="11">
        <v>0</v>
      </c>
      <c r="J78" s="11">
        <v>0</v>
      </c>
      <c r="K78" s="11">
        <v>61782.810920000004</v>
      </c>
      <c r="L78" s="11">
        <v>-1450.0504800000001</v>
      </c>
      <c r="M78" s="11">
        <v>155790.87263999999</v>
      </c>
      <c r="N78" s="11">
        <v>153124.9877</v>
      </c>
      <c r="O78" s="11">
        <v>-2847.13229</v>
      </c>
      <c r="P78" s="11">
        <v>2665.8849399999999</v>
      </c>
      <c r="Q78" s="11">
        <v>-457.66266000000002</v>
      </c>
      <c r="R78" s="11">
        <v>83216.077510000003</v>
      </c>
      <c r="S78" s="11">
        <v>83204.522509999995</v>
      </c>
      <c r="T78" s="11">
        <v>0</v>
      </c>
      <c r="U78" s="11">
        <v>225189.04109000001</v>
      </c>
      <c r="V78" s="11">
        <v>0</v>
      </c>
      <c r="W78" s="11">
        <v>225189.04109000001</v>
      </c>
      <c r="X78" s="11">
        <v>0</v>
      </c>
      <c r="Y78" s="11">
        <v>1289.11285</v>
      </c>
      <c r="Z78" s="11">
        <v>1332.60493</v>
      </c>
      <c r="AA78" s="11">
        <v>8575.5198700000001</v>
      </c>
      <c r="AB78" s="11">
        <v>38348.009259999999</v>
      </c>
      <c r="AC78" s="11">
        <v>367.24802</v>
      </c>
      <c r="AD78" s="11">
        <v>-207.59106</v>
      </c>
      <c r="AE78" s="11">
        <v>11582.708629999999</v>
      </c>
      <c r="AF78" s="11">
        <v>-5.23637</v>
      </c>
      <c r="AG78" s="11">
        <v>661000.81594999996</v>
      </c>
      <c r="AH78" s="11">
        <v>-4967.6728599999997</v>
      </c>
      <c r="AI78" s="11">
        <v>665968.48881000001</v>
      </c>
      <c r="AJ78" s="11">
        <v>83181.283209999994</v>
      </c>
    </row>
    <row r="79" spans="1:36" ht="12.75" customHeight="1" x14ac:dyDescent="0.2">
      <c r="A79" s="17">
        <v>68</v>
      </c>
      <c r="B79" s="16" t="s">
        <v>54</v>
      </c>
      <c r="C79" s="16" t="s">
        <v>264</v>
      </c>
      <c r="D79" s="11">
        <v>33667.092940000002</v>
      </c>
      <c r="E79" s="11">
        <v>11798.07259</v>
      </c>
      <c r="F79" s="11">
        <v>0</v>
      </c>
      <c r="G79" s="11">
        <v>0</v>
      </c>
      <c r="H79" s="11">
        <v>21855.523969999998</v>
      </c>
      <c r="I79" s="11">
        <v>6.0209999999999999</v>
      </c>
      <c r="J79" s="11">
        <v>0</v>
      </c>
      <c r="K79" s="11">
        <v>5958.6462499999998</v>
      </c>
      <c r="L79" s="11">
        <v>-126.88258999999999</v>
      </c>
      <c r="M79" s="11">
        <v>482337.53119000001</v>
      </c>
      <c r="N79" s="11">
        <v>480653.31374999997</v>
      </c>
      <c r="O79" s="11">
        <v>-6847.76134</v>
      </c>
      <c r="P79" s="11">
        <v>1684.2174399999999</v>
      </c>
      <c r="Q79" s="11">
        <v>-163.16143</v>
      </c>
      <c r="R79" s="11">
        <v>5466.1426899999997</v>
      </c>
      <c r="S79" s="11">
        <v>5466.1426899999997</v>
      </c>
      <c r="T79" s="11">
        <v>0</v>
      </c>
      <c r="U79" s="11">
        <v>70090.857180000006</v>
      </c>
      <c r="V79" s="11">
        <v>0</v>
      </c>
      <c r="W79" s="11">
        <v>70090.857180000006</v>
      </c>
      <c r="X79" s="11">
        <v>0</v>
      </c>
      <c r="Y79" s="11">
        <v>20053.632000000001</v>
      </c>
      <c r="Z79" s="11">
        <v>0</v>
      </c>
      <c r="AA79" s="11">
        <v>296.12403999999998</v>
      </c>
      <c r="AB79" s="11">
        <v>26187.069579999999</v>
      </c>
      <c r="AC79" s="11">
        <v>891.48099000000002</v>
      </c>
      <c r="AD79" s="11">
        <v>-212.54504</v>
      </c>
      <c r="AE79" s="11">
        <v>12550.7453</v>
      </c>
      <c r="AF79" s="11">
        <v>0</v>
      </c>
      <c r="AG79" s="11">
        <v>657505.34316000005</v>
      </c>
      <c r="AH79" s="11">
        <v>-7350.3504000000003</v>
      </c>
      <c r="AI79" s="11">
        <v>664855.69356000004</v>
      </c>
      <c r="AJ79" s="11">
        <v>5398.5528000000004</v>
      </c>
    </row>
    <row r="80" spans="1:36" ht="12.75" customHeight="1" x14ac:dyDescent="0.2">
      <c r="A80" s="17">
        <v>69</v>
      </c>
      <c r="B80" s="16" t="s">
        <v>70</v>
      </c>
      <c r="C80" s="16" t="s">
        <v>265</v>
      </c>
      <c r="D80" s="11">
        <v>52892.179459999999</v>
      </c>
      <c r="E80" s="11">
        <v>15169.74555</v>
      </c>
      <c r="F80" s="11">
        <v>0</v>
      </c>
      <c r="G80" s="11">
        <v>-81.296539999999993</v>
      </c>
      <c r="H80" s="11">
        <v>37803.730450000003</v>
      </c>
      <c r="I80" s="11">
        <v>0</v>
      </c>
      <c r="J80" s="11">
        <v>0</v>
      </c>
      <c r="K80" s="11">
        <v>53275.259960000003</v>
      </c>
      <c r="L80" s="11">
        <v>-231.97435999999999</v>
      </c>
      <c r="M80" s="11">
        <v>422770.31659</v>
      </c>
      <c r="N80" s="11">
        <v>419448.35437999998</v>
      </c>
      <c r="O80" s="11">
        <v>-82020.341719999997</v>
      </c>
      <c r="P80" s="11">
        <v>3321.9622100000001</v>
      </c>
      <c r="Q80" s="11">
        <v>-4512.3889900000004</v>
      </c>
      <c r="R80" s="11">
        <v>0</v>
      </c>
      <c r="S80" s="11">
        <v>0</v>
      </c>
      <c r="T80" s="11">
        <v>0</v>
      </c>
      <c r="U80" s="11">
        <v>10004.383599999999</v>
      </c>
      <c r="V80" s="11">
        <v>0</v>
      </c>
      <c r="W80" s="11">
        <v>10004.383599999999</v>
      </c>
      <c r="X80" s="11">
        <v>0</v>
      </c>
      <c r="Y80" s="11">
        <v>0</v>
      </c>
      <c r="Z80" s="11">
        <v>0</v>
      </c>
      <c r="AA80" s="11">
        <v>4382.7836200000002</v>
      </c>
      <c r="AB80" s="11">
        <v>8837.7304199999999</v>
      </c>
      <c r="AC80" s="11">
        <v>442.22372999999999</v>
      </c>
      <c r="AD80" s="11">
        <v>-53.098489999999998</v>
      </c>
      <c r="AE80" s="11">
        <v>1331.1616799999999</v>
      </c>
      <c r="AF80" s="11">
        <v>0</v>
      </c>
      <c r="AG80" s="11">
        <v>553936.03905999998</v>
      </c>
      <c r="AH80" s="11">
        <v>-86899.100099999996</v>
      </c>
      <c r="AI80" s="11">
        <v>640835.13916000002</v>
      </c>
      <c r="AJ80" s="11">
        <v>0</v>
      </c>
    </row>
    <row r="81" spans="1:36" ht="12.75" customHeight="1" x14ac:dyDescent="0.2">
      <c r="A81" s="17">
        <v>70</v>
      </c>
      <c r="B81" s="16" t="s">
        <v>43</v>
      </c>
      <c r="C81" s="16" t="s">
        <v>266</v>
      </c>
      <c r="D81" s="11">
        <v>27881.100030000001</v>
      </c>
      <c r="E81" s="11">
        <v>11749.07697</v>
      </c>
      <c r="F81" s="11">
        <v>0</v>
      </c>
      <c r="G81" s="11">
        <v>0</v>
      </c>
      <c r="H81" s="11">
        <v>16132.02306</v>
      </c>
      <c r="I81" s="11">
        <v>0</v>
      </c>
      <c r="J81" s="11">
        <v>0</v>
      </c>
      <c r="K81" s="11">
        <v>8261.4009600000009</v>
      </c>
      <c r="L81" s="11">
        <v>-209.98774</v>
      </c>
      <c r="M81" s="11">
        <v>207044.11973999999</v>
      </c>
      <c r="N81" s="11">
        <v>177068.02479</v>
      </c>
      <c r="O81" s="11">
        <v>-4278.8937299999998</v>
      </c>
      <c r="P81" s="11">
        <v>29976.094949999999</v>
      </c>
      <c r="Q81" s="11">
        <v>-3001.2904199999998</v>
      </c>
      <c r="R81" s="11">
        <v>0</v>
      </c>
      <c r="S81" s="11">
        <v>0</v>
      </c>
      <c r="T81" s="11">
        <v>0</v>
      </c>
      <c r="U81" s="11">
        <v>30013.150799999999</v>
      </c>
      <c r="V81" s="11">
        <v>0</v>
      </c>
      <c r="W81" s="11">
        <v>30013.150799999999</v>
      </c>
      <c r="X81" s="11">
        <v>0</v>
      </c>
      <c r="Y81" s="11">
        <v>81278.612699999998</v>
      </c>
      <c r="Z81" s="11">
        <v>414.94299999999998</v>
      </c>
      <c r="AA81" s="11">
        <v>0</v>
      </c>
      <c r="AB81" s="11">
        <v>141438.34075999999</v>
      </c>
      <c r="AC81" s="11">
        <v>4391.5868200000004</v>
      </c>
      <c r="AD81" s="11">
        <v>-143.97681</v>
      </c>
      <c r="AE81" s="11">
        <v>42568.167300000001</v>
      </c>
      <c r="AF81" s="11">
        <v>-409.45618000000002</v>
      </c>
      <c r="AG81" s="11">
        <v>543291.42211000004</v>
      </c>
      <c r="AH81" s="11">
        <v>-8043.6048799999999</v>
      </c>
      <c r="AI81" s="11">
        <v>551335.02699000004</v>
      </c>
      <c r="AJ81" s="11">
        <v>0</v>
      </c>
    </row>
    <row r="82" spans="1:36" ht="12.75" customHeight="1" x14ac:dyDescent="0.2">
      <c r="A82" s="17">
        <v>71</v>
      </c>
      <c r="B82" s="16" t="s">
        <v>35</v>
      </c>
      <c r="C82" s="16" t="s">
        <v>267</v>
      </c>
      <c r="D82" s="11">
        <v>43066.128149999997</v>
      </c>
      <c r="E82" s="11">
        <v>30575.132509999999</v>
      </c>
      <c r="F82" s="11">
        <v>90.2864</v>
      </c>
      <c r="G82" s="11">
        <v>0</v>
      </c>
      <c r="H82" s="11">
        <v>12400.70924</v>
      </c>
      <c r="I82" s="11">
        <v>0</v>
      </c>
      <c r="J82" s="11">
        <v>0</v>
      </c>
      <c r="K82" s="11">
        <v>25093.23242</v>
      </c>
      <c r="L82" s="11">
        <v>-408.47462999999999</v>
      </c>
      <c r="M82" s="11">
        <v>254582.01418</v>
      </c>
      <c r="N82" s="11">
        <v>236594.86986999999</v>
      </c>
      <c r="O82" s="11">
        <v>-5848.6613200000002</v>
      </c>
      <c r="P82" s="11">
        <v>17987.14431</v>
      </c>
      <c r="Q82" s="11">
        <v>-8859.8141099999993</v>
      </c>
      <c r="R82" s="11">
        <v>0</v>
      </c>
      <c r="S82" s="11">
        <v>0</v>
      </c>
      <c r="T82" s="11">
        <v>0</v>
      </c>
      <c r="U82" s="11">
        <v>8003.5068799999999</v>
      </c>
      <c r="V82" s="11">
        <v>0</v>
      </c>
      <c r="W82" s="11">
        <v>8003.5068799999999</v>
      </c>
      <c r="X82" s="11">
        <v>0</v>
      </c>
      <c r="Y82" s="11">
        <v>16961.400000000001</v>
      </c>
      <c r="Z82" s="11">
        <v>0</v>
      </c>
      <c r="AA82" s="11">
        <v>1314.067</v>
      </c>
      <c r="AB82" s="11">
        <v>97565.240510000003</v>
      </c>
      <c r="AC82" s="11">
        <v>1086.5526400000001</v>
      </c>
      <c r="AD82" s="11">
        <v>-0.20028000000000001</v>
      </c>
      <c r="AE82" s="11">
        <v>53972.056790000002</v>
      </c>
      <c r="AF82" s="11">
        <v>0</v>
      </c>
      <c r="AG82" s="11">
        <v>501644.19857000001</v>
      </c>
      <c r="AH82" s="11">
        <v>-15117.15034</v>
      </c>
      <c r="AI82" s="11">
        <v>516761.34891</v>
      </c>
      <c r="AJ82" s="11">
        <v>0</v>
      </c>
    </row>
    <row r="83" spans="1:36" ht="12.75" customHeight="1" x14ac:dyDescent="0.2">
      <c r="A83" s="17">
        <v>72</v>
      </c>
      <c r="B83" s="16" t="s">
        <v>33</v>
      </c>
      <c r="C83" s="16" t="s">
        <v>268</v>
      </c>
      <c r="D83" s="11">
        <v>11168.14964</v>
      </c>
      <c r="E83" s="11">
        <v>8323.7537200000006</v>
      </c>
      <c r="F83" s="11">
        <v>0</v>
      </c>
      <c r="G83" s="11">
        <v>0</v>
      </c>
      <c r="H83" s="11">
        <v>2844.3959199999999</v>
      </c>
      <c r="I83" s="11">
        <v>0</v>
      </c>
      <c r="J83" s="11">
        <v>0</v>
      </c>
      <c r="K83" s="11">
        <v>14140.178959999999</v>
      </c>
      <c r="L83" s="11">
        <v>-1654.3450399999999</v>
      </c>
      <c r="M83" s="11">
        <v>1380.8246800000099</v>
      </c>
      <c r="N83" s="11">
        <v>49.954129999999999</v>
      </c>
      <c r="O83" s="11">
        <v>-124.61769</v>
      </c>
      <c r="P83" s="11">
        <v>1330.8705500000101</v>
      </c>
      <c r="Q83" s="11">
        <v>-55728.206429999998</v>
      </c>
      <c r="R83" s="11">
        <v>0</v>
      </c>
      <c r="S83" s="11">
        <v>0</v>
      </c>
      <c r="T83" s="11">
        <v>0</v>
      </c>
      <c r="U83" s="11">
        <v>227465.63797000001</v>
      </c>
      <c r="V83" s="11">
        <v>0</v>
      </c>
      <c r="W83" s="11">
        <v>227465.63797000001</v>
      </c>
      <c r="X83" s="11">
        <v>0</v>
      </c>
      <c r="Y83" s="11">
        <v>3854.9519</v>
      </c>
      <c r="Z83" s="11">
        <v>18.66</v>
      </c>
      <c r="AA83" s="11">
        <v>0</v>
      </c>
      <c r="AB83" s="11">
        <v>40446.27304</v>
      </c>
      <c r="AC83" s="11">
        <v>28235.352930000001</v>
      </c>
      <c r="AD83" s="11">
        <v>-2533.2969499999999</v>
      </c>
      <c r="AE83" s="11">
        <v>2539.39761</v>
      </c>
      <c r="AF83" s="11">
        <v>-11.19126</v>
      </c>
      <c r="AG83" s="11">
        <v>329249.42673000001</v>
      </c>
      <c r="AH83" s="11">
        <v>-60051.657370000001</v>
      </c>
      <c r="AI83" s="11">
        <v>389301.08409999998</v>
      </c>
      <c r="AJ83" s="11">
        <v>53985.527999999998</v>
      </c>
    </row>
    <row r="84" spans="1:36" ht="12.75" customHeight="1" x14ac:dyDescent="0.2">
      <c r="A84" s="17">
        <v>73</v>
      </c>
      <c r="B84" s="16" t="s">
        <v>60</v>
      </c>
      <c r="C84" s="16" t="s">
        <v>269</v>
      </c>
      <c r="D84" s="11">
        <v>16725.922310000002</v>
      </c>
      <c r="E84" s="11">
        <v>14758.30422</v>
      </c>
      <c r="F84" s="11">
        <v>0</v>
      </c>
      <c r="G84" s="11">
        <v>0</v>
      </c>
      <c r="H84" s="11">
        <v>1967.6180899999999</v>
      </c>
      <c r="I84" s="11">
        <v>0</v>
      </c>
      <c r="J84" s="11">
        <v>0</v>
      </c>
      <c r="K84" s="11">
        <v>13816.96881</v>
      </c>
      <c r="L84" s="11">
        <v>-4489.0736999999999</v>
      </c>
      <c r="M84" s="11">
        <v>81920.998749999999</v>
      </c>
      <c r="N84" s="11">
        <v>80502.580379999999</v>
      </c>
      <c r="O84" s="11">
        <v>-16265.60917</v>
      </c>
      <c r="P84" s="11">
        <v>1418.4183700000001</v>
      </c>
      <c r="Q84" s="11">
        <v>-514.79585999999995</v>
      </c>
      <c r="R84" s="11">
        <v>0</v>
      </c>
      <c r="S84" s="11">
        <v>0</v>
      </c>
      <c r="T84" s="11">
        <v>0</v>
      </c>
      <c r="U84" s="11">
        <v>16155.906419999999</v>
      </c>
      <c r="V84" s="11">
        <v>-2683.1160799999998</v>
      </c>
      <c r="W84" s="11">
        <v>12481.751840000001</v>
      </c>
      <c r="X84" s="11">
        <v>0</v>
      </c>
      <c r="Y84" s="11">
        <v>79970.978900000002</v>
      </c>
      <c r="Z84" s="11">
        <v>0</v>
      </c>
      <c r="AA84" s="11">
        <v>0</v>
      </c>
      <c r="AB84" s="11">
        <v>42955.763719999901</v>
      </c>
      <c r="AC84" s="11">
        <v>1033.79027</v>
      </c>
      <c r="AD84" s="11">
        <v>-13.23293</v>
      </c>
      <c r="AE84" s="11">
        <v>45184.561249999999</v>
      </c>
      <c r="AF84" s="11">
        <v>-6.8533799999999996</v>
      </c>
      <c r="AG84" s="11">
        <v>297764.89043000003</v>
      </c>
      <c r="AH84" s="11">
        <v>-23972.681120000001</v>
      </c>
      <c r="AI84" s="11">
        <v>321737.57154999999</v>
      </c>
      <c r="AJ84" s="11">
        <v>500.2</v>
      </c>
    </row>
    <row r="85" spans="1:36" ht="12.75" customHeight="1" x14ac:dyDescent="0.2">
      <c r="A85" s="17">
        <v>74</v>
      </c>
      <c r="B85" s="16" t="s">
        <v>71</v>
      </c>
      <c r="C85" s="16" t="s">
        <v>270</v>
      </c>
      <c r="D85" s="11">
        <v>729.44081000000006</v>
      </c>
      <c r="E85" s="11">
        <v>645.65938000000006</v>
      </c>
      <c r="F85" s="11">
        <v>0</v>
      </c>
      <c r="G85" s="11">
        <v>0</v>
      </c>
      <c r="H85" s="11">
        <v>83.78143</v>
      </c>
      <c r="I85" s="11">
        <v>0</v>
      </c>
      <c r="J85" s="11">
        <v>0</v>
      </c>
      <c r="K85" s="11">
        <v>207.45133999999999</v>
      </c>
      <c r="L85" s="11">
        <v>0</v>
      </c>
      <c r="M85" s="11">
        <v>97173.52317</v>
      </c>
      <c r="N85" s="11">
        <v>96928.851429999995</v>
      </c>
      <c r="O85" s="11">
        <v>-145760.70501999999</v>
      </c>
      <c r="P85" s="11">
        <v>244.67174</v>
      </c>
      <c r="Q85" s="11">
        <v>-293.59064000000001</v>
      </c>
      <c r="R85" s="11">
        <v>0</v>
      </c>
      <c r="S85" s="11">
        <v>0</v>
      </c>
      <c r="T85" s="11">
        <v>0</v>
      </c>
      <c r="U85" s="11">
        <v>0</v>
      </c>
      <c r="V85" s="11">
        <v>0</v>
      </c>
      <c r="W85" s="11">
        <v>0</v>
      </c>
      <c r="X85" s="11">
        <v>0</v>
      </c>
      <c r="Y85" s="11">
        <v>0</v>
      </c>
      <c r="Z85" s="11">
        <v>550.89200000000005</v>
      </c>
      <c r="AA85" s="11">
        <v>0</v>
      </c>
      <c r="AB85" s="11">
        <v>30076.862840000002</v>
      </c>
      <c r="AC85" s="11">
        <v>880.77504999999996</v>
      </c>
      <c r="AD85" s="11">
        <v>-24.478629999999999</v>
      </c>
      <c r="AE85" s="11">
        <v>723.00787999999898</v>
      </c>
      <c r="AF85" s="11">
        <v>-15638.291520000001</v>
      </c>
      <c r="AG85" s="11">
        <v>130341.95309</v>
      </c>
      <c r="AH85" s="11">
        <v>-161717.06581</v>
      </c>
      <c r="AI85" s="11">
        <v>292059.01890000002</v>
      </c>
      <c r="AJ85" s="11">
        <v>0</v>
      </c>
    </row>
    <row r="86" spans="1:36" ht="12.75" customHeight="1" x14ac:dyDescent="0.2">
      <c r="A86" s="17">
        <v>75</v>
      </c>
      <c r="B86" s="16" t="s">
        <v>75</v>
      </c>
      <c r="C86" s="16" t="s">
        <v>271</v>
      </c>
      <c r="D86" s="11">
        <v>8864.1439499999997</v>
      </c>
      <c r="E86" s="11">
        <v>8054.4486100000004</v>
      </c>
      <c r="F86" s="11">
        <v>0</v>
      </c>
      <c r="G86" s="11">
        <v>0</v>
      </c>
      <c r="H86" s="11">
        <v>809.69533999999999</v>
      </c>
      <c r="I86" s="11">
        <v>0</v>
      </c>
      <c r="J86" s="11">
        <v>0</v>
      </c>
      <c r="K86" s="11">
        <v>1788.44292</v>
      </c>
      <c r="L86" s="11">
        <v>-100.03731000000001</v>
      </c>
      <c r="M86" s="11">
        <v>214417.55317999999</v>
      </c>
      <c r="N86" s="11">
        <v>200244.00073999999</v>
      </c>
      <c r="O86" s="11">
        <v>-27564.64414</v>
      </c>
      <c r="P86" s="11">
        <v>14173.552439999999</v>
      </c>
      <c r="Q86" s="11">
        <v>-2318.11285</v>
      </c>
      <c r="R86" s="11">
        <v>0</v>
      </c>
      <c r="S86" s="11">
        <v>0</v>
      </c>
      <c r="T86" s="11">
        <v>0</v>
      </c>
      <c r="U86" s="11">
        <v>0</v>
      </c>
      <c r="V86" s="11">
        <v>0</v>
      </c>
      <c r="W86" s="11">
        <v>0</v>
      </c>
      <c r="X86" s="11">
        <v>0</v>
      </c>
      <c r="Y86" s="11">
        <v>0</v>
      </c>
      <c r="Z86" s="11">
        <v>75.33</v>
      </c>
      <c r="AA86" s="11">
        <v>52.161439999999999</v>
      </c>
      <c r="AB86" s="11">
        <v>15198.05442</v>
      </c>
      <c r="AC86" s="11">
        <v>-345.35676999999998</v>
      </c>
      <c r="AD86" s="11">
        <v>-664.73272999999995</v>
      </c>
      <c r="AE86" s="11">
        <v>4886.28424</v>
      </c>
      <c r="AF86" s="11">
        <v>-16347.268470000001</v>
      </c>
      <c r="AG86" s="11">
        <v>244936.61338</v>
      </c>
      <c r="AH86" s="11">
        <v>-46994.7955</v>
      </c>
      <c r="AI86" s="11">
        <v>291931.40888</v>
      </c>
      <c r="AJ86" s="11">
        <v>0</v>
      </c>
    </row>
    <row r="87" spans="1:36" ht="12.75" customHeight="1" x14ac:dyDescent="0.2">
      <c r="A87" s="17">
        <v>76</v>
      </c>
      <c r="B87" s="16" t="s">
        <v>73</v>
      </c>
      <c r="C87" s="16" t="s">
        <v>272</v>
      </c>
      <c r="D87" s="11">
        <v>7521.0616900000005</v>
      </c>
      <c r="E87" s="11">
        <v>1650.22802</v>
      </c>
      <c r="F87" s="11">
        <v>0</v>
      </c>
      <c r="G87" s="11">
        <v>0</v>
      </c>
      <c r="H87" s="11">
        <v>5870.83367</v>
      </c>
      <c r="I87" s="11">
        <v>0</v>
      </c>
      <c r="J87" s="11">
        <v>0</v>
      </c>
      <c r="K87" s="11">
        <v>8457.5874800000001</v>
      </c>
      <c r="L87" s="11">
        <v>-204.90978000000001</v>
      </c>
      <c r="M87" s="11">
        <v>23761.592540000001</v>
      </c>
      <c r="N87" s="11">
        <v>23761.592540000001</v>
      </c>
      <c r="O87" s="11">
        <v>-0.39660000000000001</v>
      </c>
      <c r="P87" s="11">
        <v>0</v>
      </c>
      <c r="Q87" s="11">
        <v>0</v>
      </c>
      <c r="R87" s="11">
        <v>64717.841370000002</v>
      </c>
      <c r="S87" s="11">
        <v>59691.54</v>
      </c>
      <c r="T87" s="11">
        <v>0</v>
      </c>
      <c r="U87" s="11">
        <v>139171.67636000001</v>
      </c>
      <c r="V87" s="11">
        <v>0</v>
      </c>
      <c r="W87" s="11">
        <v>139171.67636000001</v>
      </c>
      <c r="X87" s="11">
        <v>0</v>
      </c>
      <c r="Y87" s="11">
        <v>0</v>
      </c>
      <c r="Z87" s="11">
        <v>1.052</v>
      </c>
      <c r="AA87" s="11">
        <v>2087.4938499999998</v>
      </c>
      <c r="AB87" s="11">
        <v>19830.515899999999</v>
      </c>
      <c r="AC87" s="11">
        <v>-123.82958000000001</v>
      </c>
      <c r="AD87" s="11">
        <v>-336.81428</v>
      </c>
      <c r="AE87" s="11">
        <v>1663.83026</v>
      </c>
      <c r="AF87" s="11">
        <v>-0.28708</v>
      </c>
      <c r="AG87" s="11">
        <v>267088.82186999999</v>
      </c>
      <c r="AH87" s="11">
        <v>-542.40773999999999</v>
      </c>
      <c r="AI87" s="11">
        <v>267631.22960999998</v>
      </c>
      <c r="AJ87" s="11">
        <v>98000</v>
      </c>
    </row>
    <row r="88" spans="1:36" ht="30" customHeight="1" x14ac:dyDescent="0.2">
      <c r="A88" s="17">
        <v>77</v>
      </c>
      <c r="B88" s="16" t="s">
        <v>5</v>
      </c>
      <c r="C88" s="16" t="s">
        <v>273</v>
      </c>
      <c r="D88" s="11">
        <v>1890.2995800000001</v>
      </c>
      <c r="E88" s="11">
        <v>1644.1719700000001</v>
      </c>
      <c r="F88" s="11">
        <v>0</v>
      </c>
      <c r="G88" s="11">
        <v>0</v>
      </c>
      <c r="H88" s="11">
        <v>246.12761</v>
      </c>
      <c r="I88" s="11">
        <v>0</v>
      </c>
      <c r="J88" s="11">
        <v>0</v>
      </c>
      <c r="K88" s="11">
        <v>218.25426999999999</v>
      </c>
      <c r="L88" s="11">
        <v>-9.9759799999999998</v>
      </c>
      <c r="M88" s="11">
        <v>0</v>
      </c>
      <c r="N88" s="11">
        <v>0</v>
      </c>
      <c r="O88" s="11">
        <v>0</v>
      </c>
      <c r="P88" s="11">
        <v>0</v>
      </c>
      <c r="Q88" s="11">
        <v>0</v>
      </c>
      <c r="R88" s="11">
        <v>0</v>
      </c>
      <c r="S88" s="11">
        <v>0</v>
      </c>
      <c r="T88" s="11">
        <v>0</v>
      </c>
      <c r="U88" s="11">
        <v>171215.71914999999</v>
      </c>
      <c r="V88" s="11">
        <v>0</v>
      </c>
      <c r="W88" s="11">
        <v>171215.71914999999</v>
      </c>
      <c r="X88" s="11">
        <v>0</v>
      </c>
      <c r="Y88" s="11">
        <v>27752.866040000001</v>
      </c>
      <c r="Z88" s="11">
        <v>248.27967000000001</v>
      </c>
      <c r="AA88" s="11">
        <v>0</v>
      </c>
      <c r="AB88" s="11">
        <v>30272.899099999999</v>
      </c>
      <c r="AC88" s="11">
        <v>-424.70603999999997</v>
      </c>
      <c r="AD88" s="11">
        <v>-446.27760999999998</v>
      </c>
      <c r="AE88" s="11">
        <v>1603.7463299999999</v>
      </c>
      <c r="AF88" s="11">
        <v>0</v>
      </c>
      <c r="AG88" s="11">
        <v>232777.35810000001</v>
      </c>
      <c r="AH88" s="11">
        <v>-456.25358999999997</v>
      </c>
      <c r="AI88" s="11">
        <v>233233.61168999999</v>
      </c>
      <c r="AJ88" s="11">
        <v>142440</v>
      </c>
    </row>
    <row r="89" spans="1:36" ht="12.75" customHeight="1" x14ac:dyDescent="0.2">
      <c r="A89" s="17"/>
      <c r="B89" s="17"/>
      <c r="C89" s="25" t="s">
        <v>87</v>
      </c>
      <c r="D89" s="27">
        <v>15803474.000429999</v>
      </c>
      <c r="E89" s="27">
        <v>7661766.6455100002</v>
      </c>
      <c r="F89" s="27">
        <v>83468.150519999996</v>
      </c>
      <c r="G89" s="27">
        <v>-3213.3297600000001</v>
      </c>
      <c r="H89" s="27">
        <v>8059608.6965100002</v>
      </c>
      <c r="I89" s="27">
        <v>4580196.8457300002</v>
      </c>
      <c r="J89" s="27">
        <v>4567627.4924799995</v>
      </c>
      <c r="K89" s="27">
        <v>14401853.941710001</v>
      </c>
      <c r="L89" s="27">
        <v>-198345.60873000001</v>
      </c>
      <c r="M89" s="27">
        <v>108681736.87965</v>
      </c>
      <c r="N89" s="27">
        <v>85959144.840550005</v>
      </c>
      <c r="O89" s="27">
        <v>-15519420.51943</v>
      </c>
      <c r="P89" s="27">
        <v>22722592.039099999</v>
      </c>
      <c r="Q89" s="27">
        <v>-7559748.5846899999</v>
      </c>
      <c r="R89" s="27">
        <v>22862404.878989998</v>
      </c>
      <c r="S89" s="27">
        <v>22777913.261720002</v>
      </c>
      <c r="T89" s="27">
        <v>-108539.88817999999</v>
      </c>
      <c r="U89" s="27">
        <v>12521812.86479</v>
      </c>
      <c r="V89" s="27">
        <v>-72796.338069999998</v>
      </c>
      <c r="W89" s="27">
        <v>12464199.27369</v>
      </c>
      <c r="X89" s="27">
        <v>48244.685980000002</v>
      </c>
      <c r="Y89" s="27">
        <v>5487854.5697400002</v>
      </c>
      <c r="Z89" s="27">
        <v>87582.462969999993</v>
      </c>
      <c r="AA89" s="27">
        <v>396284.53009999997</v>
      </c>
      <c r="AB89" s="27">
        <v>8404078.3550799992</v>
      </c>
      <c r="AC89" s="27">
        <v>1245378.4189200001</v>
      </c>
      <c r="AD89" s="27">
        <v>-315049.90359</v>
      </c>
      <c r="AE89" s="27">
        <v>5714375.6891599996</v>
      </c>
      <c r="AF89" s="27">
        <v>-404206.79321999999</v>
      </c>
      <c r="AG89" s="27">
        <v>200235278.12325001</v>
      </c>
      <c r="AH89" s="27">
        <v>-24181320.965670001</v>
      </c>
      <c r="AI89" s="27">
        <v>224416599.08892</v>
      </c>
      <c r="AJ89" s="27">
        <v>24421880.746040002</v>
      </c>
    </row>
    <row r="90" spans="1:36" ht="12.75" customHeight="1" x14ac:dyDescent="0.2">
      <c r="A90" s="17"/>
      <c r="B90" s="17"/>
      <c r="C90" s="25" t="s">
        <v>88</v>
      </c>
      <c r="D90" s="27">
        <v>91973241.629360005</v>
      </c>
      <c r="E90" s="27">
        <v>42406567.539240003</v>
      </c>
      <c r="F90" s="27">
        <v>341690.36796</v>
      </c>
      <c r="G90" s="27">
        <v>-316903.69563000003</v>
      </c>
      <c r="H90" s="27">
        <v>49539922.380199999</v>
      </c>
      <c r="I90" s="27">
        <v>167214355.81806001</v>
      </c>
      <c r="J90" s="27">
        <v>165730038.04474002</v>
      </c>
      <c r="K90" s="27">
        <v>137423147.49524</v>
      </c>
      <c r="L90" s="27">
        <v>-6344906.7409200007</v>
      </c>
      <c r="M90" s="27">
        <v>559756853.36786997</v>
      </c>
      <c r="N90" s="27">
        <v>442558907.68247002</v>
      </c>
      <c r="O90" s="27">
        <v>-440500057.02313</v>
      </c>
      <c r="P90" s="27">
        <v>117197945.68540001</v>
      </c>
      <c r="Q90" s="27">
        <v>-80788657.064360008</v>
      </c>
      <c r="R90" s="27">
        <v>224685202.50285</v>
      </c>
      <c r="S90" s="27">
        <v>220544455.96886</v>
      </c>
      <c r="T90" s="27">
        <v>-5338066.5822199993</v>
      </c>
      <c r="U90" s="27">
        <v>77730577.165930003</v>
      </c>
      <c r="V90" s="27">
        <v>-670104.81869999995</v>
      </c>
      <c r="W90" s="27">
        <v>76111851.937270001</v>
      </c>
      <c r="X90" s="27">
        <v>467260.48141000001</v>
      </c>
      <c r="Y90" s="27">
        <v>15599241.561020002</v>
      </c>
      <c r="Z90" s="27">
        <v>1115416.4110400002</v>
      </c>
      <c r="AA90" s="27">
        <v>4779727.4446800007</v>
      </c>
      <c r="AB90" s="27">
        <v>40327543.357840002</v>
      </c>
      <c r="AC90" s="27">
        <v>16284222.629349999</v>
      </c>
      <c r="AD90" s="27">
        <v>-7394216.6886900002</v>
      </c>
      <c r="AE90" s="27">
        <v>17344919.793930002</v>
      </c>
      <c r="AF90" s="27">
        <v>-596114.35675000004</v>
      </c>
      <c r="AG90" s="27">
        <v>1354701709.6585801</v>
      </c>
      <c r="AH90" s="27">
        <v>-541949026.97040009</v>
      </c>
      <c r="AI90" s="27">
        <v>1896650736.6289802</v>
      </c>
      <c r="AJ90" s="27">
        <v>365326812.66513997</v>
      </c>
    </row>
    <row r="91" spans="1:36" ht="12.75" customHeight="1" x14ac:dyDescent="0.2">
      <c r="A91" s="17"/>
      <c r="B91" s="16"/>
      <c r="C91" s="26"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ht="12.75" customHeight="1" x14ac:dyDescent="0.2">
      <c r="A92" s="17">
        <v>78</v>
      </c>
      <c r="B92" s="16" t="s">
        <v>78</v>
      </c>
      <c r="C92" s="16" t="s">
        <v>274</v>
      </c>
      <c r="D92" s="11">
        <v>16083.31595</v>
      </c>
      <c r="E92" s="11">
        <v>1904.4398200000001</v>
      </c>
      <c r="F92" s="11">
        <v>890.54351999999994</v>
      </c>
      <c r="G92" s="11">
        <v>0</v>
      </c>
      <c r="H92" s="11">
        <v>13288.332609999999</v>
      </c>
      <c r="I92" s="11">
        <v>925139.44542999996</v>
      </c>
      <c r="J92" s="11">
        <v>925139.44542999996</v>
      </c>
      <c r="K92" s="11">
        <v>9043.5761600000005</v>
      </c>
      <c r="L92" s="11">
        <v>-4043.3109100000001</v>
      </c>
      <c r="M92" s="11">
        <v>5432072.1413599998</v>
      </c>
      <c r="N92" s="11">
        <v>5431973.8796399999</v>
      </c>
      <c r="O92" s="11">
        <v>-16059155.87097</v>
      </c>
      <c r="P92" s="11">
        <v>98.261719999999997</v>
      </c>
      <c r="Q92" s="11">
        <v>-3155.3528799999999</v>
      </c>
      <c r="R92" s="11">
        <v>60</v>
      </c>
      <c r="S92" s="11">
        <v>0</v>
      </c>
      <c r="T92" s="11">
        <v>0</v>
      </c>
      <c r="U92" s="11">
        <v>0</v>
      </c>
      <c r="V92" s="11">
        <v>0</v>
      </c>
      <c r="W92" s="11">
        <v>0</v>
      </c>
      <c r="X92" s="11">
        <v>0</v>
      </c>
      <c r="Y92" s="11">
        <v>0</v>
      </c>
      <c r="Z92" s="11">
        <v>512.27200000000005</v>
      </c>
      <c r="AA92" s="11">
        <v>0</v>
      </c>
      <c r="AB92" s="11">
        <v>1760.4925699999999</v>
      </c>
      <c r="AC92" s="11">
        <v>134.79119000001799</v>
      </c>
      <c r="AD92" s="11">
        <v>-471651.55074999999</v>
      </c>
      <c r="AE92" s="11">
        <v>260.06101999999998</v>
      </c>
      <c r="AF92" s="11">
        <v>0</v>
      </c>
      <c r="AG92" s="11">
        <v>6385066.0956800003</v>
      </c>
      <c r="AH92" s="11">
        <v>-16538006.085510001</v>
      </c>
      <c r="AI92" s="11">
        <v>22923072.181189999</v>
      </c>
      <c r="AJ92" s="11">
        <v>738637.9</v>
      </c>
    </row>
    <row r="93" spans="1:36" ht="12.75" customHeight="1" x14ac:dyDescent="0.2">
      <c r="A93" s="17"/>
      <c r="B93" s="32"/>
      <c r="C93" s="35" t="s">
        <v>90</v>
      </c>
      <c r="D93" s="27">
        <v>16083.31595</v>
      </c>
      <c r="E93" s="27">
        <v>1904.4398200000001</v>
      </c>
      <c r="F93" s="27">
        <v>890.54351999999994</v>
      </c>
      <c r="G93" s="27">
        <v>0</v>
      </c>
      <c r="H93" s="27">
        <v>13288.332609999999</v>
      </c>
      <c r="I93" s="27">
        <v>925139.44542999996</v>
      </c>
      <c r="J93" s="27">
        <v>925139.44542999996</v>
      </c>
      <c r="K93" s="27">
        <v>9043.5761600000005</v>
      </c>
      <c r="L93" s="27">
        <v>-4043.3109100000001</v>
      </c>
      <c r="M93" s="27">
        <v>5432072.1413599998</v>
      </c>
      <c r="N93" s="27">
        <v>5431973.8796399999</v>
      </c>
      <c r="O93" s="27">
        <v>-16059155.87097</v>
      </c>
      <c r="P93" s="27">
        <v>98.261719999999997</v>
      </c>
      <c r="Q93" s="27">
        <v>-3155.3528799999999</v>
      </c>
      <c r="R93" s="27">
        <v>60</v>
      </c>
      <c r="S93" s="27">
        <v>0</v>
      </c>
      <c r="T93" s="27">
        <v>0</v>
      </c>
      <c r="U93" s="27">
        <v>0</v>
      </c>
      <c r="V93" s="27">
        <v>0</v>
      </c>
      <c r="W93" s="27">
        <v>0</v>
      </c>
      <c r="X93" s="27">
        <v>0</v>
      </c>
      <c r="Y93" s="27">
        <v>0</v>
      </c>
      <c r="Z93" s="27">
        <v>512.27200000000005</v>
      </c>
      <c r="AA93" s="27">
        <v>0</v>
      </c>
      <c r="AB93" s="27">
        <v>1760.4925699999999</v>
      </c>
      <c r="AC93" s="27">
        <v>134.79119000001799</v>
      </c>
      <c r="AD93" s="27">
        <v>-471651.55074999999</v>
      </c>
      <c r="AE93" s="27">
        <v>260.06101999999998</v>
      </c>
      <c r="AF93" s="27">
        <v>0</v>
      </c>
      <c r="AG93" s="27">
        <v>6385066.0956800003</v>
      </c>
      <c r="AH93" s="27">
        <v>-16538006.085510001</v>
      </c>
      <c r="AI93" s="27">
        <v>22923072.181189999</v>
      </c>
      <c r="AJ93" s="27">
        <v>738637.9</v>
      </c>
    </row>
    <row r="94" spans="1:36" ht="12.75" customHeight="1" x14ac:dyDescent="0.2">
      <c r="A94" s="29"/>
      <c r="B94" s="39" t="s">
        <v>194</v>
      </c>
      <c r="C94" s="34" t="s">
        <v>194</v>
      </c>
      <c r="D94" s="27">
        <v>91989324.945309997</v>
      </c>
      <c r="E94" s="27">
        <v>42408471.979060002</v>
      </c>
      <c r="F94" s="27">
        <v>342580.91148000001</v>
      </c>
      <c r="G94" s="27">
        <v>-316903.69562999997</v>
      </c>
      <c r="H94" s="27">
        <v>49553210.712810002</v>
      </c>
      <c r="I94" s="27">
        <v>168139495.26348999</v>
      </c>
      <c r="J94" s="27">
        <v>166655177.49017</v>
      </c>
      <c r="K94" s="27">
        <v>137432191.07139999</v>
      </c>
      <c r="L94" s="27">
        <v>-6348950.0518300002</v>
      </c>
      <c r="M94" s="27">
        <v>565188925.50923002</v>
      </c>
      <c r="N94" s="27">
        <v>447990881.56211001</v>
      </c>
      <c r="O94" s="27">
        <v>-456559212.89410001</v>
      </c>
      <c r="P94" s="27">
        <v>117198043.94712</v>
      </c>
      <c r="Q94" s="27">
        <v>-80791812.417239994</v>
      </c>
      <c r="R94" s="27">
        <v>224685262.50285</v>
      </c>
      <c r="S94" s="27">
        <v>220544455.96886</v>
      </c>
      <c r="T94" s="27">
        <v>-5338066.5822200002</v>
      </c>
      <c r="U94" s="27">
        <v>77730577.165930003</v>
      </c>
      <c r="V94" s="27">
        <v>-670104.81869999995</v>
      </c>
      <c r="W94" s="27">
        <v>76111851.937270001</v>
      </c>
      <c r="X94" s="27">
        <v>467260.48141000001</v>
      </c>
      <c r="Y94" s="27">
        <v>15599241.56102</v>
      </c>
      <c r="Z94" s="27">
        <v>1115928.68304</v>
      </c>
      <c r="AA94" s="27">
        <v>4779727.4446799997</v>
      </c>
      <c r="AB94" s="27">
        <v>40329303.850409999</v>
      </c>
      <c r="AC94" s="27">
        <v>16284357.420539999</v>
      </c>
      <c r="AD94" s="27">
        <v>-7865868.2394399997</v>
      </c>
      <c r="AE94" s="27">
        <v>17345179.85495</v>
      </c>
      <c r="AF94" s="27">
        <v>-596114.35675000004</v>
      </c>
      <c r="AG94" s="27">
        <v>1361086775.7542601</v>
      </c>
      <c r="AH94" s="27">
        <v>-558487033.05590999</v>
      </c>
      <c r="AI94" s="27">
        <v>1919573808.8101699</v>
      </c>
      <c r="AJ94" s="27">
        <v>366065450.56514001</v>
      </c>
    </row>
    <row r="96" spans="1:36" ht="15" customHeight="1" x14ac:dyDescent="0.2">
      <c r="A96" s="44" t="s">
        <v>193</v>
      </c>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row>
    <row r="99" spans="4:36" ht="12.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sheetData>
  <sortState ref="B40:AL93">
    <sortCondition descending="1" ref="AI40:AI93"/>
  </sortState>
  <mergeCells count="3">
    <mergeCell ref="B3:C3"/>
    <mergeCell ref="D4:AJ4"/>
    <mergeCell ref="A96:AJ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T101"/>
  <sheetViews>
    <sheetView showGridLines="0"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4.7109375" style="2" customWidth="1"/>
    <col min="2" max="2" width="4.85546875" style="2" customWidth="1"/>
    <col min="3" max="3" width="47" style="2" customWidth="1"/>
    <col min="4" max="4" width="15.28515625" style="2" customWidth="1"/>
    <col min="5" max="5" width="11" style="2" bestFit="1" customWidth="1"/>
    <col min="6" max="6" width="11.85546875" style="2" customWidth="1"/>
    <col min="7" max="7" width="12.7109375" style="2" customWidth="1"/>
    <col min="8" max="8" width="12.5703125" style="2" customWidth="1"/>
    <col min="9" max="9" width="11.85546875" style="2" customWidth="1"/>
    <col min="10" max="10" width="12.5703125" style="2" customWidth="1"/>
    <col min="11" max="12" width="11" style="2" bestFit="1" customWidth="1"/>
    <col min="13" max="13" width="12.28515625" style="2" customWidth="1"/>
    <col min="14" max="19" width="11" style="2" bestFit="1" customWidth="1"/>
    <col min="20" max="20" width="13.5703125" style="3" customWidth="1"/>
    <col min="21" max="16384" width="10.85546875" style="2"/>
  </cols>
  <sheetData>
    <row r="1" spans="1:20" ht="15.75" customHeight="1" x14ac:dyDescent="0.25">
      <c r="A1" s="19" t="s">
        <v>124</v>
      </c>
      <c r="C1" s="1"/>
      <c r="F1" s="14"/>
      <c r="G1" s="14"/>
      <c r="H1" s="14"/>
      <c r="I1" s="14"/>
      <c r="J1" s="14"/>
      <c r="K1" s="14"/>
      <c r="L1" s="14"/>
      <c r="M1" s="14"/>
      <c r="N1" s="14"/>
      <c r="O1" s="14"/>
      <c r="P1" s="14"/>
      <c r="Q1" s="14"/>
      <c r="R1" s="14"/>
      <c r="S1" s="14"/>
      <c r="T1" s="14"/>
    </row>
    <row r="2" spans="1:20" ht="17.25" customHeight="1" x14ac:dyDescent="0.2">
      <c r="A2" s="23"/>
      <c r="C2" s="23"/>
    </row>
    <row r="3" spans="1:20" ht="14.25" customHeight="1" x14ac:dyDescent="0.2">
      <c r="B3" s="40" t="s">
        <v>81</v>
      </c>
      <c r="C3" s="40"/>
      <c r="T3" s="33" t="s">
        <v>122</v>
      </c>
    </row>
    <row r="4" spans="1:20" ht="14.25" customHeight="1" x14ac:dyDescent="0.25">
      <c r="B4" s="15"/>
      <c r="C4" s="38">
        <v>43525</v>
      </c>
      <c r="D4" s="46" t="s">
        <v>125</v>
      </c>
      <c r="E4" s="47"/>
      <c r="F4" s="47"/>
      <c r="G4" s="47"/>
      <c r="H4" s="47"/>
      <c r="I4" s="47"/>
      <c r="J4" s="47"/>
      <c r="K4" s="47"/>
      <c r="L4" s="47"/>
      <c r="M4" s="47"/>
      <c r="N4" s="47"/>
      <c r="O4" s="47"/>
      <c r="P4" s="47"/>
      <c r="Q4" s="47"/>
      <c r="R4" s="47"/>
      <c r="S4" s="47"/>
      <c r="T4" s="48"/>
    </row>
    <row r="5" spans="1:20" s="10" customFormat="1" ht="158.25" customHeight="1" x14ac:dyDescent="0.25">
      <c r="A5" s="18" t="s">
        <v>195</v>
      </c>
      <c r="B5" s="18" t="s">
        <v>0</v>
      </c>
      <c r="C5" s="36"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3.15"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row>
    <row r="7" spans="1:20" s="10" customFormat="1" ht="13.15" customHeight="1" x14ac:dyDescent="0.2">
      <c r="A7" s="17"/>
      <c r="B7" s="24"/>
      <c r="C7" s="24" t="str">
        <f>Assets!C7</f>
        <v>State-owned banks</v>
      </c>
      <c r="D7" s="11"/>
      <c r="E7" s="11"/>
      <c r="F7" s="11"/>
      <c r="G7" s="11"/>
      <c r="H7" s="11"/>
      <c r="I7" s="11"/>
      <c r="J7" s="11"/>
      <c r="K7" s="11"/>
      <c r="L7" s="11"/>
      <c r="M7" s="11"/>
      <c r="N7" s="11"/>
      <c r="O7" s="11"/>
      <c r="P7" s="11"/>
      <c r="Q7" s="11"/>
      <c r="R7" s="11"/>
      <c r="S7" s="11"/>
      <c r="T7" s="11"/>
    </row>
    <row r="8" spans="1:20" ht="12.75" customHeight="1" x14ac:dyDescent="0.2">
      <c r="A8" s="17">
        <v>1</v>
      </c>
      <c r="B8" s="16" t="s">
        <v>3</v>
      </c>
      <c r="C8" s="16" t="s">
        <v>197</v>
      </c>
      <c r="D8" s="11">
        <v>13077094.805919999</v>
      </c>
      <c r="E8" s="11">
        <v>121424.79941000001</v>
      </c>
      <c r="F8" s="11">
        <v>219251313.76464</v>
      </c>
      <c r="G8" s="11">
        <v>42405830.2742</v>
      </c>
      <c r="H8" s="11">
        <v>31152643.215399999</v>
      </c>
      <c r="I8" s="11">
        <v>176534853.32311001</v>
      </c>
      <c r="J8" s="11">
        <v>68947593.218459994</v>
      </c>
      <c r="K8" s="11">
        <v>0</v>
      </c>
      <c r="L8" s="11">
        <v>2144.59915</v>
      </c>
      <c r="M8" s="11">
        <v>324894.66297</v>
      </c>
      <c r="N8" s="11">
        <v>0</v>
      </c>
      <c r="O8" s="11">
        <v>152646.12917999999</v>
      </c>
      <c r="P8" s="11">
        <v>2444448.9240899999</v>
      </c>
      <c r="Q8" s="11">
        <v>5866634.1448900001</v>
      </c>
      <c r="R8" s="11">
        <v>2747421.93946</v>
      </c>
      <c r="S8" s="11">
        <v>224925.33111999999</v>
      </c>
      <c r="T8" s="11">
        <v>244212949.10082999</v>
      </c>
    </row>
    <row r="9" spans="1:20" ht="12.75" customHeight="1" x14ac:dyDescent="0.2">
      <c r="A9" s="17">
        <v>2</v>
      </c>
      <c r="B9" s="16" t="s">
        <v>2</v>
      </c>
      <c r="C9" s="16" t="s">
        <v>198</v>
      </c>
      <c r="D9" s="11">
        <v>0</v>
      </c>
      <c r="E9" s="11">
        <v>5931136.5853800001</v>
      </c>
      <c r="F9" s="11">
        <v>157236370.65904999</v>
      </c>
      <c r="G9" s="11">
        <v>43261310.36868</v>
      </c>
      <c r="H9" s="11">
        <v>29167888.952920001</v>
      </c>
      <c r="I9" s="11">
        <v>95844469.737059996</v>
      </c>
      <c r="J9" s="11">
        <v>23690403.593699999</v>
      </c>
      <c r="K9" s="11">
        <v>0</v>
      </c>
      <c r="L9" s="11">
        <v>0</v>
      </c>
      <c r="M9" s="11">
        <v>34409893.403559998</v>
      </c>
      <c r="N9" s="11">
        <v>0</v>
      </c>
      <c r="O9" s="11">
        <v>399867.41016999999</v>
      </c>
      <c r="P9" s="11">
        <v>592702.43039999995</v>
      </c>
      <c r="Q9" s="11">
        <v>1217183.5112699999</v>
      </c>
      <c r="R9" s="11">
        <v>713295.56700000004</v>
      </c>
      <c r="S9" s="11">
        <v>2725269.1422799998</v>
      </c>
      <c r="T9" s="11">
        <v>203225718.70910999</v>
      </c>
    </row>
    <row r="10" spans="1:20" ht="12.75" customHeight="1" x14ac:dyDescent="0.2">
      <c r="A10" s="17">
        <v>3</v>
      </c>
      <c r="B10" s="16" t="s">
        <v>1</v>
      </c>
      <c r="C10" s="16" t="s">
        <v>199</v>
      </c>
      <c r="D10" s="11">
        <v>0</v>
      </c>
      <c r="E10" s="11">
        <v>1658931.45319</v>
      </c>
      <c r="F10" s="11">
        <v>81658330.98793</v>
      </c>
      <c r="G10" s="11">
        <v>47395981.000550002</v>
      </c>
      <c r="H10" s="11">
        <v>36106680.696790002</v>
      </c>
      <c r="I10" s="11">
        <v>26313517.970589999</v>
      </c>
      <c r="J10" s="11">
        <v>5738039.4018200003</v>
      </c>
      <c r="K10" s="11">
        <v>0</v>
      </c>
      <c r="L10" s="11">
        <v>0</v>
      </c>
      <c r="M10" s="11">
        <v>63550276.703950003</v>
      </c>
      <c r="N10" s="11">
        <v>0</v>
      </c>
      <c r="O10" s="11">
        <v>0</v>
      </c>
      <c r="P10" s="11">
        <v>79950.575899999996</v>
      </c>
      <c r="Q10" s="11">
        <v>2344502.8525399999</v>
      </c>
      <c r="R10" s="11">
        <v>295546.35087000002</v>
      </c>
      <c r="S10" s="11">
        <v>3387300.4185299999</v>
      </c>
      <c r="T10" s="11">
        <v>152974839.34290999</v>
      </c>
    </row>
    <row r="11" spans="1:20" ht="12.75" customHeight="1" x14ac:dyDescent="0.2">
      <c r="A11" s="17">
        <v>4</v>
      </c>
      <c r="B11" s="16" t="s">
        <v>4</v>
      </c>
      <c r="C11" s="16" t="s">
        <v>200</v>
      </c>
      <c r="D11" s="11">
        <v>53299.135179999997</v>
      </c>
      <c r="E11" s="11">
        <v>2542816.96985</v>
      </c>
      <c r="F11" s="11">
        <v>73084109.456510007</v>
      </c>
      <c r="G11" s="11">
        <v>46773016.031460002</v>
      </c>
      <c r="H11" s="11">
        <v>29424285.789190002</v>
      </c>
      <c r="I11" s="11">
        <v>21713835.18347</v>
      </c>
      <c r="J11" s="11">
        <v>4101728.5217200001</v>
      </c>
      <c r="K11" s="11">
        <v>58.979730000000004</v>
      </c>
      <c r="L11" s="11">
        <v>0</v>
      </c>
      <c r="M11" s="11">
        <v>1769009.00835</v>
      </c>
      <c r="N11" s="11">
        <v>0</v>
      </c>
      <c r="O11" s="11">
        <v>0</v>
      </c>
      <c r="P11" s="11">
        <v>893766.25655000005</v>
      </c>
      <c r="Q11" s="11">
        <v>444687.25546999997</v>
      </c>
      <c r="R11" s="11">
        <v>340248.56777999998</v>
      </c>
      <c r="S11" s="11">
        <v>0</v>
      </c>
      <c r="T11" s="11">
        <v>79127995.629419997</v>
      </c>
    </row>
    <row r="12" spans="1:20" ht="12.75" customHeight="1" x14ac:dyDescent="0.2">
      <c r="A12" s="17">
        <v>5</v>
      </c>
      <c r="B12" s="16" t="s">
        <v>6</v>
      </c>
      <c r="C12" s="16" t="s">
        <v>201</v>
      </c>
      <c r="D12" s="11">
        <v>0</v>
      </c>
      <c r="E12" s="11">
        <v>52620.195480000002</v>
      </c>
      <c r="F12" s="11">
        <v>45257.294849999998</v>
      </c>
      <c r="G12" s="11">
        <v>45257.294849999998</v>
      </c>
      <c r="H12" s="11">
        <v>45255.969559999998</v>
      </c>
      <c r="I12" s="11">
        <v>0</v>
      </c>
      <c r="J12" s="11">
        <v>0</v>
      </c>
      <c r="K12" s="11">
        <v>0</v>
      </c>
      <c r="L12" s="11">
        <v>0</v>
      </c>
      <c r="M12" s="11">
        <v>0</v>
      </c>
      <c r="N12" s="11">
        <v>0</v>
      </c>
      <c r="O12" s="11">
        <v>0</v>
      </c>
      <c r="P12" s="11">
        <v>2784.8382299999998</v>
      </c>
      <c r="Q12" s="11">
        <v>31.5</v>
      </c>
      <c r="R12" s="11">
        <v>4879.3548499999997</v>
      </c>
      <c r="S12" s="11">
        <v>0</v>
      </c>
      <c r="T12" s="11">
        <v>105573.18341</v>
      </c>
    </row>
    <row r="13" spans="1:20" ht="12.75" customHeight="1" x14ac:dyDescent="0.2">
      <c r="A13" s="17"/>
      <c r="B13" s="16"/>
      <c r="C13" s="25" t="s">
        <v>83</v>
      </c>
      <c r="D13" s="27">
        <v>13130393.941099999</v>
      </c>
      <c r="E13" s="27">
        <v>10306930.003310001</v>
      </c>
      <c r="F13" s="27">
        <v>531275382.16298002</v>
      </c>
      <c r="G13" s="27">
        <v>179881394.96974</v>
      </c>
      <c r="H13" s="27">
        <v>125896754.62386</v>
      </c>
      <c r="I13" s="27">
        <v>320406676.21423</v>
      </c>
      <c r="J13" s="27">
        <v>102477764.7357</v>
      </c>
      <c r="K13" s="27">
        <v>58.979730000000004</v>
      </c>
      <c r="L13" s="27">
        <v>2144.59915</v>
      </c>
      <c r="M13" s="27">
        <v>100054073.77883001</v>
      </c>
      <c r="N13" s="27">
        <v>0</v>
      </c>
      <c r="O13" s="27">
        <v>552513.53934999998</v>
      </c>
      <c r="P13" s="27">
        <v>4013653.0251699998</v>
      </c>
      <c r="Q13" s="27">
        <v>9873039.2641700003</v>
      </c>
      <c r="R13" s="27">
        <v>4101391.77996</v>
      </c>
      <c r="S13" s="27">
        <v>6337494.8919299999</v>
      </c>
      <c r="T13" s="27">
        <v>679647075.96568</v>
      </c>
    </row>
    <row r="14" spans="1:20" ht="12.75" customHeight="1" x14ac:dyDescent="0.2">
      <c r="A14" s="17"/>
      <c r="B14" s="16"/>
      <c r="C14" s="26" t="s">
        <v>84</v>
      </c>
      <c r="D14" s="11"/>
      <c r="E14" s="11"/>
      <c r="F14" s="11"/>
      <c r="G14" s="11"/>
      <c r="H14" s="11"/>
      <c r="I14" s="11"/>
      <c r="J14" s="11"/>
      <c r="K14" s="11"/>
      <c r="L14" s="11"/>
      <c r="M14" s="11"/>
      <c r="N14" s="11"/>
      <c r="O14" s="11"/>
      <c r="P14" s="11"/>
      <c r="Q14" s="11"/>
      <c r="R14" s="11"/>
      <c r="S14" s="11"/>
      <c r="T14" s="11"/>
    </row>
    <row r="15" spans="1:20" ht="12.75" customHeight="1" x14ac:dyDescent="0.2">
      <c r="A15" s="17">
        <v>6</v>
      </c>
      <c r="B15" s="16" t="s">
        <v>9</v>
      </c>
      <c r="C15" s="16" t="s">
        <v>202</v>
      </c>
      <c r="D15" s="11">
        <v>0</v>
      </c>
      <c r="E15" s="11">
        <v>354613.91924000002</v>
      </c>
      <c r="F15" s="11">
        <v>56847868.764049999</v>
      </c>
      <c r="G15" s="11">
        <v>33307683.19204</v>
      </c>
      <c r="H15" s="11">
        <v>26904364.085990001</v>
      </c>
      <c r="I15" s="11">
        <v>23204339.931869999</v>
      </c>
      <c r="J15" s="11">
        <v>15060774.266550001</v>
      </c>
      <c r="K15" s="11">
        <v>1089.1546900000001</v>
      </c>
      <c r="L15" s="11">
        <v>0</v>
      </c>
      <c r="M15" s="11">
        <v>0</v>
      </c>
      <c r="N15" s="11">
        <v>160935.84117</v>
      </c>
      <c r="O15" s="11">
        <v>70439.203280000002</v>
      </c>
      <c r="P15" s="11">
        <v>130611.84144</v>
      </c>
      <c r="Q15" s="11">
        <v>2907340.8474300001</v>
      </c>
      <c r="R15" s="11">
        <v>853394.27732999995</v>
      </c>
      <c r="S15" s="11">
        <v>0</v>
      </c>
      <c r="T15" s="11">
        <v>61326293.848630004</v>
      </c>
    </row>
    <row r="16" spans="1:20" ht="12.75" customHeight="1" x14ac:dyDescent="0.2">
      <c r="A16" s="17">
        <v>7</v>
      </c>
      <c r="B16" s="16" t="s">
        <v>18</v>
      </c>
      <c r="C16" s="16" t="s">
        <v>203</v>
      </c>
      <c r="D16" s="11">
        <v>0</v>
      </c>
      <c r="E16" s="11">
        <v>44264.663330000003</v>
      </c>
      <c r="F16" s="11">
        <v>53316700.99701</v>
      </c>
      <c r="G16" s="11">
        <v>20388948.826620001</v>
      </c>
      <c r="H16" s="11">
        <v>13789513.54214</v>
      </c>
      <c r="I16" s="11">
        <v>32917412.813829999</v>
      </c>
      <c r="J16" s="11">
        <v>8469564.5137099996</v>
      </c>
      <c r="K16" s="11">
        <v>0</v>
      </c>
      <c r="L16" s="11">
        <v>5426.1683300000004</v>
      </c>
      <c r="M16" s="11">
        <v>0</v>
      </c>
      <c r="N16" s="11">
        <v>0</v>
      </c>
      <c r="O16" s="11">
        <v>0</v>
      </c>
      <c r="P16" s="11">
        <v>56380.555910000003</v>
      </c>
      <c r="Q16" s="11">
        <v>1019743.02097</v>
      </c>
      <c r="R16" s="11">
        <v>578149.30856000003</v>
      </c>
      <c r="S16" s="11">
        <v>1349634.4893</v>
      </c>
      <c r="T16" s="11">
        <v>56370299.20341</v>
      </c>
    </row>
    <row r="17" spans="1:20" ht="12.75" customHeight="1" x14ac:dyDescent="0.2">
      <c r="A17" s="17">
        <v>8</v>
      </c>
      <c r="B17" s="16" t="s">
        <v>23</v>
      </c>
      <c r="C17" s="16" t="s">
        <v>204</v>
      </c>
      <c r="D17" s="11">
        <v>0</v>
      </c>
      <c r="E17" s="11">
        <v>12934259.667889999</v>
      </c>
      <c r="F17" s="11">
        <v>7357365.0499299997</v>
      </c>
      <c r="G17" s="11">
        <v>2359403.5204799999</v>
      </c>
      <c r="H17" s="11">
        <v>1454932.2258899999</v>
      </c>
      <c r="I17" s="11">
        <v>4997961.5294500003</v>
      </c>
      <c r="J17" s="11">
        <v>1516002.3716800001</v>
      </c>
      <c r="K17" s="11">
        <v>0</v>
      </c>
      <c r="L17" s="11">
        <v>0</v>
      </c>
      <c r="M17" s="11">
        <v>0</v>
      </c>
      <c r="N17" s="11">
        <v>10585.5273</v>
      </c>
      <c r="O17" s="11">
        <v>16576.177810000001</v>
      </c>
      <c r="P17" s="11">
        <v>21187.264950000001</v>
      </c>
      <c r="Q17" s="11">
        <v>468445.14993000001</v>
      </c>
      <c r="R17" s="11">
        <v>83831.07647</v>
      </c>
      <c r="S17" s="11">
        <v>0</v>
      </c>
      <c r="T17" s="11">
        <v>20892249.914280001</v>
      </c>
    </row>
    <row r="18" spans="1:20" ht="12.75" customHeight="1" x14ac:dyDescent="0.2">
      <c r="A18" s="17">
        <v>9</v>
      </c>
      <c r="B18" s="16" t="s">
        <v>13</v>
      </c>
      <c r="C18" s="16" t="s">
        <v>205</v>
      </c>
      <c r="D18" s="11">
        <v>0</v>
      </c>
      <c r="E18" s="11">
        <v>0</v>
      </c>
      <c r="F18" s="11">
        <v>38931641.634389997</v>
      </c>
      <c r="G18" s="11">
        <v>23980940.976829998</v>
      </c>
      <c r="H18" s="11">
        <v>20460529.16632</v>
      </c>
      <c r="I18" s="11">
        <v>14948342.39532</v>
      </c>
      <c r="J18" s="11">
        <v>13374318.65653</v>
      </c>
      <c r="K18" s="11">
        <v>41.839309999999998</v>
      </c>
      <c r="L18" s="11">
        <v>0</v>
      </c>
      <c r="M18" s="11">
        <v>5780.3711999999996</v>
      </c>
      <c r="N18" s="11">
        <v>0</v>
      </c>
      <c r="O18" s="11">
        <v>0</v>
      </c>
      <c r="P18" s="11">
        <v>232373.82621999999</v>
      </c>
      <c r="Q18" s="11">
        <v>918784.15922000003</v>
      </c>
      <c r="R18" s="11">
        <v>226330.17152</v>
      </c>
      <c r="S18" s="11">
        <v>2997089.4970800001</v>
      </c>
      <c r="T18" s="11">
        <v>43312041.498939998</v>
      </c>
    </row>
    <row r="19" spans="1:20" ht="12.75" customHeight="1" x14ac:dyDescent="0.2">
      <c r="A19" s="17">
        <v>10</v>
      </c>
      <c r="B19" s="16" t="s">
        <v>7</v>
      </c>
      <c r="C19" s="16" t="s">
        <v>206</v>
      </c>
      <c r="D19" s="11">
        <v>34234.739730000001</v>
      </c>
      <c r="E19" s="11">
        <v>780270.47121999995</v>
      </c>
      <c r="F19" s="11">
        <v>5087388.1628999999</v>
      </c>
      <c r="G19" s="11">
        <v>2054584.2189799999</v>
      </c>
      <c r="H19" s="11">
        <v>1424562.14035</v>
      </c>
      <c r="I19" s="11">
        <v>3032056.6065000002</v>
      </c>
      <c r="J19" s="11">
        <v>489690.68278999999</v>
      </c>
      <c r="K19" s="11">
        <v>90.432000000000002</v>
      </c>
      <c r="L19" s="11">
        <v>0</v>
      </c>
      <c r="M19" s="11">
        <v>0</v>
      </c>
      <c r="N19" s="11">
        <v>0</v>
      </c>
      <c r="O19" s="11">
        <v>0</v>
      </c>
      <c r="P19" s="11">
        <v>3753770.4564999999</v>
      </c>
      <c r="Q19" s="11">
        <v>145685.63873000001</v>
      </c>
      <c r="R19" s="11">
        <v>111885.63942000001</v>
      </c>
      <c r="S19" s="11">
        <v>0</v>
      </c>
      <c r="T19" s="11">
        <v>9913325.5405000001</v>
      </c>
    </row>
    <row r="20" spans="1:20" ht="12.75" customHeight="1" x14ac:dyDescent="0.2">
      <c r="A20" s="17">
        <v>11</v>
      </c>
      <c r="B20" s="16" t="s">
        <v>20</v>
      </c>
      <c r="C20" s="16" t="s">
        <v>207</v>
      </c>
      <c r="D20" s="11">
        <v>0</v>
      </c>
      <c r="E20" s="11">
        <v>122.59841</v>
      </c>
      <c r="F20" s="11">
        <v>26547628.6523</v>
      </c>
      <c r="G20" s="11">
        <v>15076567.89727</v>
      </c>
      <c r="H20" s="11">
        <v>13764954.351199999</v>
      </c>
      <c r="I20" s="11">
        <v>11471060.755030001</v>
      </c>
      <c r="J20" s="11">
        <v>8609367.4619600009</v>
      </c>
      <c r="K20" s="11">
        <v>10292.9512</v>
      </c>
      <c r="L20" s="11">
        <v>0</v>
      </c>
      <c r="M20" s="11">
        <v>311.34062</v>
      </c>
      <c r="N20" s="11">
        <v>0</v>
      </c>
      <c r="O20" s="11">
        <v>0</v>
      </c>
      <c r="P20" s="11">
        <v>83681.883220000003</v>
      </c>
      <c r="Q20" s="11">
        <v>746977.45426999999</v>
      </c>
      <c r="R20" s="11">
        <v>758734.63197999995</v>
      </c>
      <c r="S20" s="11">
        <v>0</v>
      </c>
      <c r="T20" s="11">
        <v>28147749.511999998</v>
      </c>
    </row>
    <row r="21" spans="1:20" ht="12.75" customHeight="1" x14ac:dyDescent="0.2">
      <c r="A21" s="17">
        <v>12</v>
      </c>
      <c r="B21" s="16" t="s">
        <v>8</v>
      </c>
      <c r="C21" s="16" t="s">
        <v>208</v>
      </c>
      <c r="D21" s="11">
        <v>0</v>
      </c>
      <c r="E21" s="11">
        <v>8506238.1208200008</v>
      </c>
      <c r="F21" s="11">
        <v>1520112.16175</v>
      </c>
      <c r="G21" s="11">
        <v>785378.65974999999</v>
      </c>
      <c r="H21" s="11">
        <v>573473.96534</v>
      </c>
      <c r="I21" s="11">
        <v>697353.82241999998</v>
      </c>
      <c r="J21" s="11">
        <v>623831.03330000001</v>
      </c>
      <c r="K21" s="11">
        <v>4.4918199999999997</v>
      </c>
      <c r="L21" s="11">
        <v>0</v>
      </c>
      <c r="M21" s="11">
        <v>0</v>
      </c>
      <c r="N21" s="11">
        <v>0</v>
      </c>
      <c r="O21" s="11">
        <v>0</v>
      </c>
      <c r="P21" s="11">
        <v>10879.32949</v>
      </c>
      <c r="Q21" s="11">
        <v>104968.25435</v>
      </c>
      <c r="R21" s="11">
        <v>220222.38325000001</v>
      </c>
      <c r="S21" s="11">
        <v>0</v>
      </c>
      <c r="T21" s="11">
        <v>10362424.74148</v>
      </c>
    </row>
    <row r="22" spans="1:20" ht="12.75" customHeight="1" x14ac:dyDescent="0.2">
      <c r="A22" s="17">
        <v>13</v>
      </c>
      <c r="B22" s="16" t="s">
        <v>16</v>
      </c>
      <c r="C22" s="16" t="s">
        <v>209</v>
      </c>
      <c r="D22" s="11">
        <v>0</v>
      </c>
      <c r="E22" s="11">
        <v>8440.2272799999992</v>
      </c>
      <c r="F22" s="11">
        <v>28831527.187660001</v>
      </c>
      <c r="G22" s="11">
        <v>22079827.883140001</v>
      </c>
      <c r="H22" s="11">
        <v>14070936.556</v>
      </c>
      <c r="I22" s="11">
        <v>6751699.2295199996</v>
      </c>
      <c r="J22" s="11">
        <v>5010108.61008</v>
      </c>
      <c r="K22" s="11">
        <v>14623.63294</v>
      </c>
      <c r="L22" s="11">
        <v>0</v>
      </c>
      <c r="M22" s="11">
        <v>0</v>
      </c>
      <c r="N22" s="11">
        <v>90829.9</v>
      </c>
      <c r="O22" s="11">
        <v>1828.0355</v>
      </c>
      <c r="P22" s="11">
        <v>97785.856920000006</v>
      </c>
      <c r="Q22" s="11">
        <v>751378.16850999999</v>
      </c>
      <c r="R22" s="11">
        <v>319966.20715999999</v>
      </c>
      <c r="S22" s="11">
        <v>784952.83056000003</v>
      </c>
      <c r="T22" s="11">
        <v>30901332.046530001</v>
      </c>
    </row>
    <row r="23" spans="1:20" ht="12.75" customHeight="1" x14ac:dyDescent="0.2">
      <c r="A23" s="17">
        <v>14</v>
      </c>
      <c r="B23" s="16" t="s">
        <v>21</v>
      </c>
      <c r="C23" s="16" t="s">
        <v>210</v>
      </c>
      <c r="D23" s="11">
        <v>0</v>
      </c>
      <c r="E23" s="11">
        <v>86457.733189999999</v>
      </c>
      <c r="F23" s="11">
        <v>20005637.713569999</v>
      </c>
      <c r="G23" s="11">
        <v>20005485.22208</v>
      </c>
      <c r="H23" s="11">
        <v>19779676.682349999</v>
      </c>
      <c r="I23" s="11">
        <v>152.49149</v>
      </c>
      <c r="J23" s="11">
        <v>152.49149</v>
      </c>
      <c r="K23" s="11">
        <v>79.08784</v>
      </c>
      <c r="L23" s="11">
        <v>0</v>
      </c>
      <c r="M23" s="11">
        <v>0</v>
      </c>
      <c r="N23" s="11">
        <v>72767.180999999997</v>
      </c>
      <c r="O23" s="11">
        <v>0</v>
      </c>
      <c r="P23" s="11">
        <v>15326.401620000001</v>
      </c>
      <c r="Q23" s="11">
        <v>36023.931080000002</v>
      </c>
      <c r="R23" s="11">
        <v>37212.166440000001</v>
      </c>
      <c r="S23" s="11">
        <v>0</v>
      </c>
      <c r="T23" s="11">
        <v>20253504.214740001</v>
      </c>
    </row>
    <row r="24" spans="1:20" ht="12.75" customHeight="1" x14ac:dyDescent="0.2">
      <c r="A24" s="17">
        <v>15</v>
      </c>
      <c r="B24" s="16" t="s">
        <v>22</v>
      </c>
      <c r="C24" s="16" t="s">
        <v>211</v>
      </c>
      <c r="D24" s="11">
        <v>0</v>
      </c>
      <c r="E24" s="11">
        <v>293638.86781000003</v>
      </c>
      <c r="F24" s="11">
        <v>11966948.340439999</v>
      </c>
      <c r="G24" s="11">
        <v>6330708.9136300003</v>
      </c>
      <c r="H24" s="11">
        <v>3984495.5655700001</v>
      </c>
      <c r="I24" s="11">
        <v>5636239.4268100001</v>
      </c>
      <c r="J24" s="11">
        <v>2262364.5984499999</v>
      </c>
      <c r="K24" s="11">
        <v>0</v>
      </c>
      <c r="L24" s="11">
        <v>0</v>
      </c>
      <c r="M24" s="11">
        <v>4997589.9154599998</v>
      </c>
      <c r="N24" s="11">
        <v>11401.98055</v>
      </c>
      <c r="O24" s="11">
        <v>0</v>
      </c>
      <c r="P24" s="11">
        <v>1474.6985</v>
      </c>
      <c r="Q24" s="11">
        <v>118849.62789</v>
      </c>
      <c r="R24" s="11">
        <v>52859.265019999999</v>
      </c>
      <c r="S24" s="11">
        <v>310359.08674</v>
      </c>
      <c r="T24" s="11">
        <v>17753121.78241</v>
      </c>
    </row>
    <row r="25" spans="1:20" ht="12.75" customHeight="1" x14ac:dyDescent="0.2">
      <c r="A25" s="17">
        <v>16</v>
      </c>
      <c r="B25" s="16" t="s">
        <v>10</v>
      </c>
      <c r="C25" s="16" t="s">
        <v>212</v>
      </c>
      <c r="D25" s="11">
        <v>0</v>
      </c>
      <c r="E25" s="11">
        <v>1568105.1656599999</v>
      </c>
      <c r="F25" s="11">
        <v>11554206.81955</v>
      </c>
      <c r="G25" s="11">
        <v>5533845.48563</v>
      </c>
      <c r="H25" s="11">
        <v>3950207.0822000001</v>
      </c>
      <c r="I25" s="11">
        <v>6020359.51621</v>
      </c>
      <c r="J25" s="11">
        <v>2152725.5712700002</v>
      </c>
      <c r="K25" s="11">
        <v>1410.615</v>
      </c>
      <c r="L25" s="11">
        <v>302458.16872999998</v>
      </c>
      <c r="M25" s="11">
        <v>101655.12947</v>
      </c>
      <c r="N25" s="11">
        <v>36154.901360000003</v>
      </c>
      <c r="O25" s="11">
        <v>0</v>
      </c>
      <c r="P25" s="11">
        <v>30606.605599999999</v>
      </c>
      <c r="Q25" s="11">
        <v>220351.29048</v>
      </c>
      <c r="R25" s="11">
        <v>86964.58928</v>
      </c>
      <c r="S25" s="11">
        <v>0</v>
      </c>
      <c r="T25" s="11">
        <v>13901913.28513</v>
      </c>
    </row>
    <row r="26" spans="1:20" ht="12.75" customHeight="1" x14ac:dyDescent="0.2">
      <c r="A26" s="17">
        <v>17</v>
      </c>
      <c r="B26" s="16" t="s">
        <v>19</v>
      </c>
      <c r="C26" s="16" t="s">
        <v>213</v>
      </c>
      <c r="D26" s="11">
        <v>0</v>
      </c>
      <c r="E26" s="11">
        <v>1094034.2467499999</v>
      </c>
      <c r="F26" s="11">
        <v>6106320.9570599999</v>
      </c>
      <c r="G26" s="11">
        <v>6106320.9570599999</v>
      </c>
      <c r="H26" s="11">
        <v>2805958.1980300001</v>
      </c>
      <c r="I26" s="11">
        <v>0</v>
      </c>
      <c r="J26" s="11">
        <v>0</v>
      </c>
      <c r="K26" s="11">
        <v>3234.4</v>
      </c>
      <c r="L26" s="11">
        <v>0</v>
      </c>
      <c r="M26" s="11">
        <v>0</v>
      </c>
      <c r="N26" s="11">
        <v>79436.815719999999</v>
      </c>
      <c r="O26" s="11">
        <v>0</v>
      </c>
      <c r="P26" s="11">
        <v>299.59350999999998</v>
      </c>
      <c r="Q26" s="11">
        <v>62071.254719999997</v>
      </c>
      <c r="R26" s="11">
        <v>107933.22379</v>
      </c>
      <c r="S26" s="11">
        <v>0</v>
      </c>
      <c r="T26" s="11">
        <v>7453330.4915500004</v>
      </c>
    </row>
    <row r="27" spans="1:20" ht="12.75" customHeight="1" x14ac:dyDescent="0.2">
      <c r="A27" s="17">
        <v>18</v>
      </c>
      <c r="B27" s="16" t="s">
        <v>14</v>
      </c>
      <c r="C27" s="16" t="s">
        <v>214</v>
      </c>
      <c r="D27" s="11">
        <v>0</v>
      </c>
      <c r="E27" s="11">
        <v>1055.1618000000001</v>
      </c>
      <c r="F27" s="11">
        <v>3294776.7867899998</v>
      </c>
      <c r="G27" s="11">
        <v>709890.53702000005</v>
      </c>
      <c r="H27" s="11">
        <v>270976.40110999998</v>
      </c>
      <c r="I27" s="11">
        <v>2584883.0758799999</v>
      </c>
      <c r="J27" s="11">
        <v>305767.6545</v>
      </c>
      <c r="K27" s="11">
        <v>0</v>
      </c>
      <c r="L27" s="11">
        <v>0</v>
      </c>
      <c r="M27" s="11">
        <v>0</v>
      </c>
      <c r="N27" s="11">
        <v>28323.564880000002</v>
      </c>
      <c r="O27" s="11">
        <v>0</v>
      </c>
      <c r="P27" s="11">
        <v>1.56667</v>
      </c>
      <c r="Q27" s="11">
        <v>93377.567760000005</v>
      </c>
      <c r="R27" s="11">
        <v>106573.77133</v>
      </c>
      <c r="S27" s="11">
        <v>78460.721439999994</v>
      </c>
      <c r="T27" s="11">
        <v>3602569.1406700001</v>
      </c>
    </row>
    <row r="28" spans="1:20" ht="12.75" customHeight="1" x14ac:dyDescent="0.2">
      <c r="A28" s="17">
        <v>19</v>
      </c>
      <c r="B28" s="16" t="s">
        <v>15</v>
      </c>
      <c r="C28" s="16" t="s">
        <v>215</v>
      </c>
      <c r="D28" s="11">
        <v>0</v>
      </c>
      <c r="E28" s="11">
        <v>4996.8803600000001</v>
      </c>
      <c r="F28" s="11">
        <v>2581187.2694799998</v>
      </c>
      <c r="G28" s="11">
        <v>1224956.4573599999</v>
      </c>
      <c r="H28" s="11">
        <v>889160.83649999998</v>
      </c>
      <c r="I28" s="11">
        <v>1356214.27541</v>
      </c>
      <c r="J28" s="11">
        <v>1062954.81216</v>
      </c>
      <c r="K28" s="11">
        <v>0</v>
      </c>
      <c r="L28" s="11">
        <v>0</v>
      </c>
      <c r="M28" s="11">
        <v>0</v>
      </c>
      <c r="N28" s="11">
        <v>0</v>
      </c>
      <c r="O28" s="11">
        <v>0</v>
      </c>
      <c r="P28" s="11">
        <v>8242.2305899999992</v>
      </c>
      <c r="Q28" s="11">
        <v>61341.693850000003</v>
      </c>
      <c r="R28" s="11">
        <v>62371.690580000002</v>
      </c>
      <c r="S28" s="11">
        <v>0</v>
      </c>
      <c r="T28" s="11">
        <v>2718139.76486</v>
      </c>
    </row>
    <row r="29" spans="1:20" ht="12.75" customHeight="1" x14ac:dyDescent="0.2">
      <c r="A29" s="17">
        <v>20</v>
      </c>
      <c r="B29" s="16" t="s">
        <v>27</v>
      </c>
      <c r="C29" s="16" t="s">
        <v>216</v>
      </c>
      <c r="D29" s="11">
        <v>0</v>
      </c>
      <c r="E29" s="11">
        <v>0</v>
      </c>
      <c r="F29" s="11">
        <v>2388809.3892399999</v>
      </c>
      <c r="G29" s="11">
        <v>2388809.3892399999</v>
      </c>
      <c r="H29" s="11">
        <v>1226823.9874400001</v>
      </c>
      <c r="I29" s="11">
        <v>0</v>
      </c>
      <c r="J29" s="11">
        <v>0</v>
      </c>
      <c r="K29" s="11">
        <v>0</v>
      </c>
      <c r="L29" s="11">
        <v>0</v>
      </c>
      <c r="M29" s="11">
        <v>0</v>
      </c>
      <c r="N29" s="11">
        <v>3936.6660000000002</v>
      </c>
      <c r="O29" s="11">
        <v>0</v>
      </c>
      <c r="P29" s="11">
        <v>887.90821000000005</v>
      </c>
      <c r="Q29" s="11">
        <v>2695.0015100000001</v>
      </c>
      <c r="R29" s="11">
        <v>50418.889130000003</v>
      </c>
      <c r="S29" s="11">
        <v>0</v>
      </c>
      <c r="T29" s="11">
        <v>2446747.85409</v>
      </c>
    </row>
    <row r="30" spans="1:20" ht="12.75" customHeight="1" x14ac:dyDescent="0.2">
      <c r="A30" s="17">
        <v>21</v>
      </c>
      <c r="B30" s="16" t="s">
        <v>17</v>
      </c>
      <c r="C30" s="16" t="s">
        <v>217</v>
      </c>
      <c r="D30" s="11">
        <v>0</v>
      </c>
      <c r="E30" s="11">
        <v>290857.65445999999</v>
      </c>
      <c r="F30" s="11">
        <v>1614407.96826</v>
      </c>
      <c r="G30" s="11">
        <v>677406.20282999997</v>
      </c>
      <c r="H30" s="11">
        <v>588719.98057999997</v>
      </c>
      <c r="I30" s="11">
        <v>937001.76543000003</v>
      </c>
      <c r="J30" s="11">
        <v>568063.71730000002</v>
      </c>
      <c r="K30" s="11">
        <v>0</v>
      </c>
      <c r="L30" s="11">
        <v>0</v>
      </c>
      <c r="M30" s="11">
        <v>747.40326000000005</v>
      </c>
      <c r="N30" s="11">
        <v>0</v>
      </c>
      <c r="O30" s="11">
        <v>0</v>
      </c>
      <c r="P30" s="11">
        <v>12184.17664</v>
      </c>
      <c r="Q30" s="11">
        <v>12342.724980000001</v>
      </c>
      <c r="R30" s="11">
        <v>17463.5039</v>
      </c>
      <c r="S30" s="11">
        <v>0</v>
      </c>
      <c r="T30" s="11">
        <v>1948003.4314999999</v>
      </c>
    </row>
    <row r="31" spans="1:20" ht="12.75" customHeight="1" x14ac:dyDescent="0.2">
      <c r="A31" s="17">
        <v>22</v>
      </c>
      <c r="B31" s="16" t="s">
        <v>24</v>
      </c>
      <c r="C31" s="16" t="s">
        <v>218</v>
      </c>
      <c r="D31" s="11">
        <v>0</v>
      </c>
      <c r="E31" s="11">
        <v>1.7501</v>
      </c>
      <c r="F31" s="11">
        <v>1460055.95469</v>
      </c>
      <c r="G31" s="11">
        <v>6523.5152600000001</v>
      </c>
      <c r="H31" s="11">
        <v>3962.2419100000002</v>
      </c>
      <c r="I31" s="11">
        <v>1453532.43943</v>
      </c>
      <c r="J31" s="11">
        <v>111814.18803999999</v>
      </c>
      <c r="K31" s="11">
        <v>0</v>
      </c>
      <c r="L31" s="11">
        <v>0</v>
      </c>
      <c r="M31" s="11">
        <v>0</v>
      </c>
      <c r="N31" s="11">
        <v>0</v>
      </c>
      <c r="O31" s="11">
        <v>0</v>
      </c>
      <c r="P31" s="11">
        <v>0</v>
      </c>
      <c r="Q31" s="11">
        <v>31999.976449999998</v>
      </c>
      <c r="R31" s="11">
        <v>21684.10324</v>
      </c>
      <c r="S31" s="11">
        <v>0</v>
      </c>
      <c r="T31" s="11">
        <v>1513741.7844799999</v>
      </c>
    </row>
    <row r="32" spans="1:20" ht="12.75" customHeight="1" x14ac:dyDescent="0.2">
      <c r="A32" s="17">
        <v>23</v>
      </c>
      <c r="B32" s="16" t="s">
        <v>28</v>
      </c>
      <c r="C32" s="16" t="s">
        <v>219</v>
      </c>
      <c r="D32" s="11">
        <v>0</v>
      </c>
      <c r="E32" s="11">
        <v>1486.0058100000001</v>
      </c>
      <c r="F32" s="11">
        <v>1286307.17022</v>
      </c>
      <c r="G32" s="11">
        <v>1281535.5047599999</v>
      </c>
      <c r="H32" s="11">
        <v>972487.03167000005</v>
      </c>
      <c r="I32" s="11">
        <v>4771.6654600000002</v>
      </c>
      <c r="J32" s="11">
        <v>4771.6654600000002</v>
      </c>
      <c r="K32" s="11">
        <v>0</v>
      </c>
      <c r="L32" s="11">
        <v>0</v>
      </c>
      <c r="M32" s="11">
        <v>0</v>
      </c>
      <c r="N32" s="11">
        <v>8386.9</v>
      </c>
      <c r="O32" s="11">
        <v>0</v>
      </c>
      <c r="P32" s="11">
        <v>1.65581</v>
      </c>
      <c r="Q32" s="11">
        <v>5317.7225799999997</v>
      </c>
      <c r="R32" s="11">
        <v>44785.142290000003</v>
      </c>
      <c r="S32" s="11">
        <v>0</v>
      </c>
      <c r="T32" s="11">
        <v>1346284.59671</v>
      </c>
    </row>
    <row r="33" spans="1:20" ht="12.75" customHeight="1" x14ac:dyDescent="0.2">
      <c r="A33" s="17">
        <v>24</v>
      </c>
      <c r="B33" s="16" t="s">
        <v>25</v>
      </c>
      <c r="C33" s="16" t="s">
        <v>220</v>
      </c>
      <c r="D33" s="11">
        <v>0</v>
      </c>
      <c r="E33" s="11">
        <v>1002230.91082</v>
      </c>
      <c r="F33" s="11">
        <v>270485.29282999999</v>
      </c>
      <c r="G33" s="11">
        <v>246402.85550999999</v>
      </c>
      <c r="H33" s="11">
        <v>147250.4276</v>
      </c>
      <c r="I33" s="11">
        <v>24082.437320000001</v>
      </c>
      <c r="J33" s="11">
        <v>4212.8129099999996</v>
      </c>
      <c r="K33" s="11">
        <v>9.7174300000000002</v>
      </c>
      <c r="L33" s="11">
        <v>0</v>
      </c>
      <c r="M33" s="11">
        <v>0</v>
      </c>
      <c r="N33" s="11">
        <v>3203.1840000000002</v>
      </c>
      <c r="O33" s="11">
        <v>0</v>
      </c>
      <c r="P33" s="11">
        <v>446.96868999999998</v>
      </c>
      <c r="Q33" s="11">
        <v>372.64470999999998</v>
      </c>
      <c r="R33" s="11">
        <v>2104.81792</v>
      </c>
      <c r="S33" s="11">
        <v>0</v>
      </c>
      <c r="T33" s="11">
        <v>1278853.5364000001</v>
      </c>
    </row>
    <row r="34" spans="1:20" ht="12.75" customHeight="1" x14ac:dyDescent="0.2">
      <c r="A34" s="17">
        <v>25</v>
      </c>
      <c r="B34" s="16" t="s">
        <v>26</v>
      </c>
      <c r="C34" s="16" t="s">
        <v>221</v>
      </c>
      <c r="D34" s="11">
        <v>0</v>
      </c>
      <c r="E34" s="11">
        <v>155214.21668000001</v>
      </c>
      <c r="F34" s="11">
        <v>788453.77174999996</v>
      </c>
      <c r="G34" s="11">
        <v>531475.48970000003</v>
      </c>
      <c r="H34" s="11">
        <v>241079.45615000001</v>
      </c>
      <c r="I34" s="11">
        <v>256978.28205000001</v>
      </c>
      <c r="J34" s="11">
        <v>19056.034609999999</v>
      </c>
      <c r="K34" s="11">
        <v>0</v>
      </c>
      <c r="L34" s="11">
        <v>0</v>
      </c>
      <c r="M34" s="11">
        <v>186041.62950000001</v>
      </c>
      <c r="N34" s="11">
        <v>4034.192</v>
      </c>
      <c r="O34" s="11">
        <v>0</v>
      </c>
      <c r="P34" s="11">
        <v>200.90891999999999</v>
      </c>
      <c r="Q34" s="11">
        <v>4696.4683199999999</v>
      </c>
      <c r="R34" s="11">
        <v>20608.12398</v>
      </c>
      <c r="S34" s="11">
        <v>38029.646050000003</v>
      </c>
      <c r="T34" s="11">
        <v>1197278.9572000001</v>
      </c>
    </row>
    <row r="35" spans="1:20" ht="12.75" customHeight="1" x14ac:dyDescent="0.2">
      <c r="A35" s="17">
        <v>26</v>
      </c>
      <c r="B35" s="16" t="s">
        <v>12</v>
      </c>
      <c r="C35" s="16" t="s">
        <v>222</v>
      </c>
      <c r="D35" s="11">
        <v>0</v>
      </c>
      <c r="E35" s="11">
        <v>6.105E-2</v>
      </c>
      <c r="F35" s="11">
        <v>120588.65270999999</v>
      </c>
      <c r="G35" s="11">
        <v>49750.18447</v>
      </c>
      <c r="H35" s="11">
        <v>48738.675300000003</v>
      </c>
      <c r="I35" s="11">
        <v>70838.468240000002</v>
      </c>
      <c r="J35" s="11">
        <v>19660.64572</v>
      </c>
      <c r="K35" s="11">
        <v>0</v>
      </c>
      <c r="L35" s="11">
        <v>0</v>
      </c>
      <c r="M35" s="11">
        <v>518.32979</v>
      </c>
      <c r="N35" s="11">
        <v>0</v>
      </c>
      <c r="O35" s="11">
        <v>351.28194999999999</v>
      </c>
      <c r="P35" s="11">
        <v>0</v>
      </c>
      <c r="Q35" s="11">
        <v>1826.40238</v>
      </c>
      <c r="R35" s="11">
        <v>4445.9760399999996</v>
      </c>
      <c r="S35" s="11">
        <v>0</v>
      </c>
      <c r="T35" s="11">
        <v>127730.70392</v>
      </c>
    </row>
    <row r="36" spans="1:20" ht="12.75" customHeight="1" x14ac:dyDescent="0.2">
      <c r="A36" s="17"/>
      <c r="B36" s="16"/>
      <c r="C36" s="25" t="s">
        <v>85</v>
      </c>
      <c r="D36" s="27">
        <v>34234.739730000001</v>
      </c>
      <c r="E36" s="27">
        <v>27126288.32268</v>
      </c>
      <c r="F36" s="27">
        <v>281878418.69657999</v>
      </c>
      <c r="G36" s="27">
        <v>165126445.88966</v>
      </c>
      <c r="H36" s="27">
        <v>127352802.59964</v>
      </c>
      <c r="I36" s="27">
        <v>116365280.92767</v>
      </c>
      <c r="J36" s="27">
        <v>59665201.788510002</v>
      </c>
      <c r="K36" s="27">
        <v>30876.322230000002</v>
      </c>
      <c r="L36" s="27">
        <v>307884.33705999999</v>
      </c>
      <c r="M36" s="27">
        <v>5292644.1193000004</v>
      </c>
      <c r="N36" s="27">
        <v>509996.65398</v>
      </c>
      <c r="O36" s="27">
        <v>89194.698539999998</v>
      </c>
      <c r="P36" s="27">
        <v>4456343.7294100001</v>
      </c>
      <c r="Q36" s="27">
        <v>7714589.00012</v>
      </c>
      <c r="R36" s="27">
        <v>3767938.9586299998</v>
      </c>
      <c r="S36" s="27">
        <v>5558526.2711699996</v>
      </c>
      <c r="T36" s="27">
        <v>336766935.84943002</v>
      </c>
    </row>
    <row r="37" spans="1:20" ht="12.75" customHeight="1" x14ac:dyDescent="0.2">
      <c r="A37" s="17"/>
      <c r="B37" s="16"/>
      <c r="C37" s="26" t="s">
        <v>86</v>
      </c>
      <c r="D37" s="11"/>
      <c r="E37" s="11"/>
      <c r="F37" s="11"/>
      <c r="G37" s="11"/>
      <c r="H37" s="11"/>
      <c r="I37" s="11"/>
      <c r="J37" s="11"/>
      <c r="K37" s="11"/>
      <c r="L37" s="11"/>
      <c r="M37" s="11"/>
      <c r="N37" s="11"/>
      <c r="O37" s="11"/>
      <c r="P37" s="11"/>
      <c r="Q37" s="11"/>
      <c r="R37" s="11"/>
      <c r="S37" s="11"/>
      <c r="T37" s="11"/>
    </row>
    <row r="38" spans="1:20" ht="12.75" customHeight="1" x14ac:dyDescent="0.2">
      <c r="A38" s="17">
        <v>27</v>
      </c>
      <c r="B38" s="16" t="s">
        <v>40</v>
      </c>
      <c r="C38" s="16" t="s">
        <v>223</v>
      </c>
      <c r="D38" s="11">
        <v>0</v>
      </c>
      <c r="E38" s="11">
        <v>737060.0172</v>
      </c>
      <c r="F38" s="11">
        <v>38467766.115829997</v>
      </c>
      <c r="G38" s="11">
        <v>21043753.572579999</v>
      </c>
      <c r="H38" s="11">
        <v>15114967.897740001</v>
      </c>
      <c r="I38" s="11">
        <v>17423307.52465</v>
      </c>
      <c r="J38" s="11">
        <v>7059346.3263499998</v>
      </c>
      <c r="K38" s="11">
        <v>2588.0647800000002</v>
      </c>
      <c r="L38" s="11">
        <v>0</v>
      </c>
      <c r="M38" s="11">
        <v>0</v>
      </c>
      <c r="N38" s="11">
        <v>62241.937639999996</v>
      </c>
      <c r="O38" s="11">
        <v>133967.53096999999</v>
      </c>
      <c r="P38" s="11">
        <v>21849.012320000002</v>
      </c>
      <c r="Q38" s="11">
        <v>784735.66303000005</v>
      </c>
      <c r="R38" s="11">
        <v>780365.88554000005</v>
      </c>
      <c r="S38" s="11">
        <v>0</v>
      </c>
      <c r="T38" s="11">
        <v>40990574.227310002</v>
      </c>
    </row>
    <row r="39" spans="1:20" ht="12.75" customHeight="1" x14ac:dyDescent="0.2">
      <c r="A39" s="17">
        <v>28</v>
      </c>
      <c r="B39" s="16" t="s">
        <v>38</v>
      </c>
      <c r="C39" s="16" t="s">
        <v>224</v>
      </c>
      <c r="D39" s="11">
        <v>0</v>
      </c>
      <c r="E39" s="11">
        <v>1228517.2616900001</v>
      </c>
      <c r="F39" s="11">
        <v>17815291.242389999</v>
      </c>
      <c r="G39" s="11">
        <v>8815223.5070200004</v>
      </c>
      <c r="H39" s="11">
        <v>7398001.82039</v>
      </c>
      <c r="I39" s="11">
        <v>8999955.1579999998</v>
      </c>
      <c r="J39" s="11">
        <v>3822961.80528</v>
      </c>
      <c r="K39" s="11">
        <v>0</v>
      </c>
      <c r="L39" s="11">
        <v>0</v>
      </c>
      <c r="M39" s="11">
        <v>2261703.14273</v>
      </c>
      <c r="N39" s="11">
        <v>38524.837</v>
      </c>
      <c r="O39" s="11">
        <v>40900.718309999997</v>
      </c>
      <c r="P39" s="11">
        <v>49437.062819999999</v>
      </c>
      <c r="Q39" s="11">
        <v>196276.89167000001</v>
      </c>
      <c r="R39" s="11">
        <v>453180.16658999998</v>
      </c>
      <c r="S39" s="11">
        <v>133783.85433</v>
      </c>
      <c r="T39" s="11">
        <v>22217615.177530002</v>
      </c>
    </row>
    <row r="40" spans="1:20" ht="12.75" customHeight="1" x14ac:dyDescent="0.2">
      <c r="A40" s="17">
        <v>29</v>
      </c>
      <c r="B40" s="16" t="s">
        <v>32</v>
      </c>
      <c r="C40" s="16" t="s">
        <v>225</v>
      </c>
      <c r="D40" s="11">
        <v>0</v>
      </c>
      <c r="E40" s="11">
        <v>739359.87178000004</v>
      </c>
      <c r="F40" s="11">
        <v>13652776.018780001</v>
      </c>
      <c r="G40" s="11">
        <v>5502685.0163000003</v>
      </c>
      <c r="H40" s="11">
        <v>1391642.5690599999</v>
      </c>
      <c r="I40" s="11">
        <v>8150076.9677799996</v>
      </c>
      <c r="J40" s="11">
        <v>648830.93137000001</v>
      </c>
      <c r="K40" s="11">
        <v>82.376999999999995</v>
      </c>
      <c r="L40" s="11">
        <v>115661.71206999999</v>
      </c>
      <c r="M40" s="11">
        <v>0</v>
      </c>
      <c r="N40" s="11">
        <v>38219.616190000001</v>
      </c>
      <c r="O40" s="11">
        <v>17447.055799999998</v>
      </c>
      <c r="P40" s="11">
        <v>6166.60653</v>
      </c>
      <c r="Q40" s="11">
        <v>356207.29965</v>
      </c>
      <c r="R40" s="11">
        <v>132904.02567999999</v>
      </c>
      <c r="S40" s="11">
        <v>338463.35093000002</v>
      </c>
      <c r="T40" s="11">
        <v>15397287.93441</v>
      </c>
    </row>
    <row r="41" spans="1:20" ht="12.75" customHeight="1" x14ac:dyDescent="0.2">
      <c r="A41" s="17">
        <v>30</v>
      </c>
      <c r="B41" s="16" t="s">
        <v>55</v>
      </c>
      <c r="C41" s="16" t="s">
        <v>226</v>
      </c>
      <c r="D41" s="11">
        <v>0</v>
      </c>
      <c r="E41" s="11">
        <v>44.048099999999998</v>
      </c>
      <c r="F41" s="11">
        <v>7853157.3234099997</v>
      </c>
      <c r="G41" s="11">
        <v>3980928.10984</v>
      </c>
      <c r="H41" s="11">
        <v>2737969.40197</v>
      </c>
      <c r="I41" s="11">
        <v>3872229.2135700001</v>
      </c>
      <c r="J41" s="11">
        <v>933735.22936</v>
      </c>
      <c r="K41" s="11">
        <v>0</v>
      </c>
      <c r="L41" s="11">
        <v>0</v>
      </c>
      <c r="M41" s="11">
        <v>0</v>
      </c>
      <c r="N41" s="11">
        <v>0</v>
      </c>
      <c r="O41" s="11">
        <v>0</v>
      </c>
      <c r="P41" s="11">
        <v>859.10857999999996</v>
      </c>
      <c r="Q41" s="11">
        <v>65986.281799999997</v>
      </c>
      <c r="R41" s="11">
        <v>49404.651129999998</v>
      </c>
      <c r="S41" s="11">
        <v>0</v>
      </c>
      <c r="T41" s="11">
        <v>7969451.4130199999</v>
      </c>
    </row>
    <row r="42" spans="1:20" ht="12.75" customHeight="1" x14ac:dyDescent="0.2">
      <c r="A42" s="17">
        <v>31</v>
      </c>
      <c r="B42" s="16" t="s">
        <v>53</v>
      </c>
      <c r="C42" s="16" t="s">
        <v>227</v>
      </c>
      <c r="D42" s="11">
        <v>0</v>
      </c>
      <c r="E42" s="11">
        <v>11.99508</v>
      </c>
      <c r="F42" s="11">
        <v>8184296.68848</v>
      </c>
      <c r="G42" s="11">
        <v>2864285.6369699999</v>
      </c>
      <c r="H42" s="11">
        <v>1112276.5983800001</v>
      </c>
      <c r="I42" s="11">
        <v>5320011.0515099997</v>
      </c>
      <c r="J42" s="11">
        <v>1370541.42609</v>
      </c>
      <c r="K42" s="11">
        <v>0</v>
      </c>
      <c r="L42" s="11">
        <v>0</v>
      </c>
      <c r="M42" s="11">
        <v>560.82443999999998</v>
      </c>
      <c r="N42" s="11">
        <v>0</v>
      </c>
      <c r="O42" s="11">
        <v>0</v>
      </c>
      <c r="P42" s="11">
        <v>0</v>
      </c>
      <c r="Q42" s="11">
        <v>354324.67258000001</v>
      </c>
      <c r="R42" s="11">
        <v>45063.195760000002</v>
      </c>
      <c r="S42" s="11">
        <v>0</v>
      </c>
      <c r="T42" s="11">
        <v>8584257.37634</v>
      </c>
    </row>
    <row r="43" spans="1:20" ht="12.75" customHeight="1" x14ac:dyDescent="0.2">
      <c r="A43" s="17">
        <v>32</v>
      </c>
      <c r="B43" s="16" t="s">
        <v>42</v>
      </c>
      <c r="C43" s="16" t="s">
        <v>228</v>
      </c>
      <c r="D43" s="11">
        <v>28193.315070000001</v>
      </c>
      <c r="E43" s="11">
        <v>53937.600729999998</v>
      </c>
      <c r="F43" s="11">
        <v>7186471.2326499997</v>
      </c>
      <c r="G43" s="11">
        <v>3326143.74865</v>
      </c>
      <c r="H43" s="11">
        <v>1523546.2983500001</v>
      </c>
      <c r="I43" s="11">
        <v>3860309.34705</v>
      </c>
      <c r="J43" s="11">
        <v>327543.62917999999</v>
      </c>
      <c r="K43" s="11">
        <v>0</v>
      </c>
      <c r="L43" s="11">
        <v>0</v>
      </c>
      <c r="M43" s="11">
        <v>979808.14865999995</v>
      </c>
      <c r="N43" s="11">
        <v>0</v>
      </c>
      <c r="O43" s="11">
        <v>0</v>
      </c>
      <c r="P43" s="11">
        <v>1879.57347</v>
      </c>
      <c r="Q43" s="11">
        <v>145976.48723999999</v>
      </c>
      <c r="R43" s="11">
        <v>63700.293749999997</v>
      </c>
      <c r="S43" s="11">
        <v>189326.75257000001</v>
      </c>
      <c r="T43" s="11">
        <v>8649293.4041399993</v>
      </c>
    </row>
    <row r="44" spans="1:20" ht="12.75" customHeight="1" x14ac:dyDescent="0.2">
      <c r="A44" s="17">
        <v>33</v>
      </c>
      <c r="B44" s="16" t="s">
        <v>67</v>
      </c>
      <c r="C44" s="16" t="s">
        <v>229</v>
      </c>
      <c r="D44" s="11">
        <v>0</v>
      </c>
      <c r="E44" s="11">
        <v>41511.041640000003</v>
      </c>
      <c r="F44" s="11">
        <v>8541896.3383200001</v>
      </c>
      <c r="G44" s="11">
        <v>5665403.2002400002</v>
      </c>
      <c r="H44" s="11">
        <v>1493812.5872</v>
      </c>
      <c r="I44" s="11">
        <v>2876493.1380799999</v>
      </c>
      <c r="J44" s="11">
        <v>1808095.27511</v>
      </c>
      <c r="K44" s="11">
        <v>506.48599999999999</v>
      </c>
      <c r="L44" s="11">
        <v>0</v>
      </c>
      <c r="M44" s="11">
        <v>0</v>
      </c>
      <c r="N44" s="11">
        <v>1900</v>
      </c>
      <c r="O44" s="11">
        <v>238.17780999999999</v>
      </c>
      <c r="P44" s="11">
        <v>2646.1945900000001</v>
      </c>
      <c r="Q44" s="11">
        <v>38682.872969999997</v>
      </c>
      <c r="R44" s="11">
        <v>23379.177889999999</v>
      </c>
      <c r="S44" s="11">
        <v>222247.14821000001</v>
      </c>
      <c r="T44" s="11">
        <v>8873007.4374299999</v>
      </c>
    </row>
    <row r="45" spans="1:20" ht="12.75" customHeight="1" x14ac:dyDescent="0.2">
      <c r="A45" s="17">
        <v>34</v>
      </c>
      <c r="B45" s="16" t="s">
        <v>59</v>
      </c>
      <c r="C45" s="16" t="s">
        <v>230</v>
      </c>
      <c r="D45" s="11">
        <v>0</v>
      </c>
      <c r="E45" s="11">
        <v>1034920.27069</v>
      </c>
      <c r="F45" s="11">
        <v>7164337.5878999997</v>
      </c>
      <c r="G45" s="11">
        <v>4659280.1850399999</v>
      </c>
      <c r="H45" s="11">
        <v>4211240.65644</v>
      </c>
      <c r="I45" s="11">
        <v>2505057.4028599998</v>
      </c>
      <c r="J45" s="11">
        <v>987588.87705000001</v>
      </c>
      <c r="K45" s="11">
        <v>0</v>
      </c>
      <c r="L45" s="11">
        <v>0</v>
      </c>
      <c r="M45" s="11">
        <v>211030.18421000001</v>
      </c>
      <c r="N45" s="11">
        <v>6413.7855499999996</v>
      </c>
      <c r="O45" s="11">
        <v>0</v>
      </c>
      <c r="P45" s="11">
        <v>543.74982</v>
      </c>
      <c r="Q45" s="11">
        <v>68583.5625</v>
      </c>
      <c r="R45" s="11">
        <v>45624.635770000001</v>
      </c>
      <c r="S45" s="11">
        <v>140554.64426</v>
      </c>
      <c r="T45" s="11">
        <v>8672008.4207000006</v>
      </c>
    </row>
    <row r="46" spans="1:20" ht="12.75" customHeight="1" x14ac:dyDescent="0.2">
      <c r="A46" s="17">
        <v>35</v>
      </c>
      <c r="B46" s="16" t="s">
        <v>36</v>
      </c>
      <c r="C46" s="16" t="s">
        <v>231</v>
      </c>
      <c r="D46" s="11">
        <v>0</v>
      </c>
      <c r="E46" s="11">
        <v>1.2772300000000001</v>
      </c>
      <c r="F46" s="11">
        <v>3939255.7557999999</v>
      </c>
      <c r="G46" s="11">
        <v>621830.47325000004</v>
      </c>
      <c r="H46" s="11">
        <v>212418.82691999999</v>
      </c>
      <c r="I46" s="11">
        <v>3317425.2825500001</v>
      </c>
      <c r="J46" s="11">
        <v>314897.67570999998</v>
      </c>
      <c r="K46" s="11">
        <v>0</v>
      </c>
      <c r="L46" s="11">
        <v>0</v>
      </c>
      <c r="M46" s="11">
        <v>0</v>
      </c>
      <c r="N46" s="11">
        <v>85281.653000000006</v>
      </c>
      <c r="O46" s="11">
        <v>6125.8537200000001</v>
      </c>
      <c r="P46" s="11">
        <v>6890.0436099999997</v>
      </c>
      <c r="Q46" s="11">
        <v>49423.961349999998</v>
      </c>
      <c r="R46" s="11">
        <v>90973.439580000006</v>
      </c>
      <c r="S46" s="11">
        <v>0</v>
      </c>
      <c r="T46" s="11">
        <v>4177951.9842900001</v>
      </c>
    </row>
    <row r="47" spans="1:20" ht="12.75" customHeight="1" x14ac:dyDescent="0.2">
      <c r="A47" s="17">
        <v>36</v>
      </c>
      <c r="B47" s="16" t="s">
        <v>11</v>
      </c>
      <c r="C47" s="16" t="s">
        <v>232</v>
      </c>
      <c r="D47" s="11">
        <v>0</v>
      </c>
      <c r="E47" s="11">
        <v>0</v>
      </c>
      <c r="F47" s="11">
        <v>4350380.3095399998</v>
      </c>
      <c r="G47" s="11">
        <v>2303538.0059400001</v>
      </c>
      <c r="H47" s="11">
        <v>1882822.54452</v>
      </c>
      <c r="I47" s="11">
        <v>2046836.0976</v>
      </c>
      <c r="J47" s="11">
        <v>920778.13596999994</v>
      </c>
      <c r="K47" s="11">
        <v>0</v>
      </c>
      <c r="L47" s="11">
        <v>0</v>
      </c>
      <c r="M47" s="11">
        <v>0</v>
      </c>
      <c r="N47" s="11">
        <v>0</v>
      </c>
      <c r="O47" s="11">
        <v>3517.74116</v>
      </c>
      <c r="P47" s="11">
        <v>6792.1130400000002</v>
      </c>
      <c r="Q47" s="11">
        <v>71047.465599999996</v>
      </c>
      <c r="R47" s="11">
        <v>178077.72554000001</v>
      </c>
      <c r="S47" s="11">
        <v>58034.442600000002</v>
      </c>
      <c r="T47" s="11">
        <v>4667849.7974800002</v>
      </c>
    </row>
    <row r="48" spans="1:20" ht="12.75" customHeight="1" x14ac:dyDescent="0.2">
      <c r="A48" s="17">
        <v>37</v>
      </c>
      <c r="B48" s="16" t="s">
        <v>37</v>
      </c>
      <c r="C48" s="16" t="s">
        <v>233</v>
      </c>
      <c r="D48" s="11">
        <v>0</v>
      </c>
      <c r="E48" s="11">
        <v>20487.706139999998</v>
      </c>
      <c r="F48" s="11">
        <v>3180661.5714599998</v>
      </c>
      <c r="G48" s="11">
        <v>1609806.50862</v>
      </c>
      <c r="H48" s="11">
        <v>1184399.72903</v>
      </c>
      <c r="I48" s="11">
        <v>1570843.7404</v>
      </c>
      <c r="J48" s="11">
        <v>478291.02084999997</v>
      </c>
      <c r="K48" s="11">
        <v>0</v>
      </c>
      <c r="L48" s="11">
        <v>0</v>
      </c>
      <c r="M48" s="11">
        <v>1140.0458000000001</v>
      </c>
      <c r="N48" s="11">
        <v>6076.9647199999999</v>
      </c>
      <c r="O48" s="11">
        <v>0</v>
      </c>
      <c r="P48" s="11">
        <v>7.3323799999999997</v>
      </c>
      <c r="Q48" s="11">
        <v>71463.322660000005</v>
      </c>
      <c r="R48" s="11">
        <v>68110.030100000004</v>
      </c>
      <c r="S48" s="11">
        <v>0</v>
      </c>
      <c r="T48" s="11">
        <v>3347946.9732599999</v>
      </c>
    </row>
    <row r="49" spans="1:20" ht="12.75" customHeight="1" x14ac:dyDescent="0.2">
      <c r="A49" s="17">
        <v>38</v>
      </c>
      <c r="B49" s="16" t="s">
        <v>61</v>
      </c>
      <c r="C49" s="16" t="s">
        <v>234</v>
      </c>
      <c r="D49" s="11">
        <v>0</v>
      </c>
      <c r="E49" s="11">
        <v>0</v>
      </c>
      <c r="F49" s="11">
        <v>3801460.8026999999</v>
      </c>
      <c r="G49" s="11">
        <v>2028695.2847800001</v>
      </c>
      <c r="H49" s="11">
        <v>375266.29032999999</v>
      </c>
      <c r="I49" s="11">
        <v>1772765.51792</v>
      </c>
      <c r="J49" s="11">
        <v>161489.75099</v>
      </c>
      <c r="K49" s="11">
        <v>0</v>
      </c>
      <c r="L49" s="11">
        <v>0</v>
      </c>
      <c r="M49" s="11">
        <v>0</v>
      </c>
      <c r="N49" s="11">
        <v>1029.69</v>
      </c>
      <c r="O49" s="11">
        <v>0</v>
      </c>
      <c r="P49" s="11">
        <v>2068.9920000000002</v>
      </c>
      <c r="Q49" s="11">
        <v>52663.101479999998</v>
      </c>
      <c r="R49" s="11">
        <v>14314.872869999999</v>
      </c>
      <c r="S49" s="11">
        <v>0</v>
      </c>
      <c r="T49" s="11">
        <v>3871537.4590500002</v>
      </c>
    </row>
    <row r="50" spans="1:20" ht="12.75" customHeight="1" x14ac:dyDescent="0.2">
      <c r="A50" s="17">
        <v>39</v>
      </c>
      <c r="B50" s="16" t="s">
        <v>57</v>
      </c>
      <c r="C50" s="16" t="s">
        <v>235</v>
      </c>
      <c r="D50" s="11">
        <v>0</v>
      </c>
      <c r="E50" s="11">
        <v>0</v>
      </c>
      <c r="F50" s="11">
        <v>1742455.1237999999</v>
      </c>
      <c r="G50" s="11">
        <v>1170520.2788</v>
      </c>
      <c r="H50" s="11">
        <v>973301.07438999997</v>
      </c>
      <c r="I50" s="11">
        <v>571934.84499999997</v>
      </c>
      <c r="J50" s="11">
        <v>305416.95861999999</v>
      </c>
      <c r="K50" s="11">
        <v>0</v>
      </c>
      <c r="L50" s="11">
        <v>0</v>
      </c>
      <c r="M50" s="11">
        <v>0</v>
      </c>
      <c r="N50" s="11">
        <v>0</v>
      </c>
      <c r="O50" s="11">
        <v>0</v>
      </c>
      <c r="P50" s="11">
        <v>679.36487</v>
      </c>
      <c r="Q50" s="11">
        <v>7013.89635</v>
      </c>
      <c r="R50" s="11">
        <v>58054.200380000002</v>
      </c>
      <c r="S50" s="11">
        <v>0</v>
      </c>
      <c r="T50" s="11">
        <v>1808202.5854</v>
      </c>
    </row>
    <row r="51" spans="1:20" ht="12.75" customHeight="1" x14ac:dyDescent="0.2">
      <c r="A51" s="17">
        <v>40</v>
      </c>
      <c r="B51" s="16" t="s">
        <v>65</v>
      </c>
      <c r="C51" s="16" t="s">
        <v>236</v>
      </c>
      <c r="D51" s="11">
        <v>0</v>
      </c>
      <c r="E51" s="11">
        <v>183280.03662999999</v>
      </c>
      <c r="F51" s="11">
        <v>1970044.5730900001</v>
      </c>
      <c r="G51" s="11">
        <v>874030.66495999997</v>
      </c>
      <c r="H51" s="11">
        <v>587240.22369000001</v>
      </c>
      <c r="I51" s="11">
        <v>1096013.9081300001</v>
      </c>
      <c r="J51" s="11">
        <v>246977.60326</v>
      </c>
      <c r="K51" s="11">
        <v>80.203059999999994</v>
      </c>
      <c r="L51" s="11">
        <v>0</v>
      </c>
      <c r="M51" s="11">
        <v>0</v>
      </c>
      <c r="N51" s="11">
        <v>0</v>
      </c>
      <c r="O51" s="11">
        <v>0</v>
      </c>
      <c r="P51" s="11">
        <v>1263.89202</v>
      </c>
      <c r="Q51" s="11">
        <v>104870.24726</v>
      </c>
      <c r="R51" s="11">
        <v>18420.929489999999</v>
      </c>
      <c r="S51" s="11">
        <v>106014.86620999999</v>
      </c>
      <c r="T51" s="11">
        <v>2383974.7477600002</v>
      </c>
    </row>
    <row r="52" spans="1:20" ht="12.75" customHeight="1" x14ac:dyDescent="0.2">
      <c r="A52" s="17">
        <v>41</v>
      </c>
      <c r="B52" s="16" t="s">
        <v>29</v>
      </c>
      <c r="C52" s="16" t="s">
        <v>237</v>
      </c>
      <c r="D52" s="11">
        <v>0</v>
      </c>
      <c r="E52" s="11">
        <v>25958.20435</v>
      </c>
      <c r="F52" s="11">
        <v>2147276.5764299999</v>
      </c>
      <c r="G52" s="11">
        <v>1414756.9389200001</v>
      </c>
      <c r="H52" s="11">
        <v>649566.94580999995</v>
      </c>
      <c r="I52" s="11">
        <v>732519.63751000003</v>
      </c>
      <c r="J52" s="11">
        <v>46209.856269999997</v>
      </c>
      <c r="K52" s="11">
        <v>129.78557000000001</v>
      </c>
      <c r="L52" s="11">
        <v>0</v>
      </c>
      <c r="M52" s="11">
        <v>0</v>
      </c>
      <c r="N52" s="11">
        <v>10527.85146</v>
      </c>
      <c r="O52" s="11">
        <v>0</v>
      </c>
      <c r="P52" s="11">
        <v>11200.42546</v>
      </c>
      <c r="Q52" s="11">
        <v>34587.390189999998</v>
      </c>
      <c r="R52" s="11">
        <v>6973.3625300000003</v>
      </c>
      <c r="S52" s="11">
        <v>0</v>
      </c>
      <c r="T52" s="11">
        <v>2236653.5959899998</v>
      </c>
    </row>
    <row r="53" spans="1:20" ht="12.75" customHeight="1" x14ac:dyDescent="0.2">
      <c r="A53" s="17">
        <v>42</v>
      </c>
      <c r="B53" s="16" t="s">
        <v>34</v>
      </c>
      <c r="C53" s="16" t="s">
        <v>238</v>
      </c>
      <c r="D53" s="11">
        <v>0</v>
      </c>
      <c r="E53" s="11">
        <v>0</v>
      </c>
      <c r="F53" s="11">
        <v>1742924.7353399999</v>
      </c>
      <c r="G53" s="11">
        <v>628560.48123000003</v>
      </c>
      <c r="H53" s="11">
        <v>402073.30262999999</v>
      </c>
      <c r="I53" s="11">
        <v>1112243.6107999999</v>
      </c>
      <c r="J53" s="11">
        <v>142241.79795000001</v>
      </c>
      <c r="K53" s="11">
        <v>0</v>
      </c>
      <c r="L53" s="11">
        <v>0</v>
      </c>
      <c r="M53" s="11">
        <v>203347.45887999999</v>
      </c>
      <c r="N53" s="11">
        <v>0.20147999999999999</v>
      </c>
      <c r="O53" s="11">
        <v>2399.47552</v>
      </c>
      <c r="P53" s="11">
        <v>37.975320000000004</v>
      </c>
      <c r="Q53" s="11">
        <v>34533.834999999999</v>
      </c>
      <c r="R53" s="11">
        <v>12220.46963</v>
      </c>
      <c r="S53" s="11">
        <v>216203.88516000001</v>
      </c>
      <c r="T53" s="11">
        <v>2211668.03633</v>
      </c>
    </row>
    <row r="54" spans="1:20" ht="12.75" customHeight="1" x14ac:dyDescent="0.2">
      <c r="A54" s="17">
        <v>43</v>
      </c>
      <c r="B54" s="16" t="s">
        <v>39</v>
      </c>
      <c r="C54" s="16" t="s">
        <v>239</v>
      </c>
      <c r="D54" s="11">
        <v>0</v>
      </c>
      <c r="E54" s="11">
        <v>0</v>
      </c>
      <c r="F54" s="11">
        <v>1432783.9659299999</v>
      </c>
      <c r="G54" s="11">
        <v>750868.77985000005</v>
      </c>
      <c r="H54" s="11">
        <v>456596.93047999998</v>
      </c>
      <c r="I54" s="11">
        <v>681915.18608000001</v>
      </c>
      <c r="J54" s="11">
        <v>231848.12374000001</v>
      </c>
      <c r="K54" s="11">
        <v>0</v>
      </c>
      <c r="L54" s="11">
        <v>0</v>
      </c>
      <c r="M54" s="11">
        <v>0</v>
      </c>
      <c r="N54" s="11">
        <v>1200.1629700000001</v>
      </c>
      <c r="O54" s="11">
        <v>49957.658960000001</v>
      </c>
      <c r="P54" s="11">
        <v>129.21988999999999</v>
      </c>
      <c r="Q54" s="11">
        <v>6701.4503199999999</v>
      </c>
      <c r="R54" s="11">
        <v>5649.2214299999996</v>
      </c>
      <c r="S54" s="11">
        <v>0</v>
      </c>
      <c r="T54" s="11">
        <v>1496421.6795000001</v>
      </c>
    </row>
    <row r="55" spans="1:20" ht="12.75" customHeight="1" x14ac:dyDescent="0.2">
      <c r="A55" s="17">
        <v>44</v>
      </c>
      <c r="B55" s="16" t="s">
        <v>47</v>
      </c>
      <c r="C55" s="16" t="s">
        <v>240</v>
      </c>
      <c r="D55" s="11">
        <v>0</v>
      </c>
      <c r="E55" s="11">
        <v>0</v>
      </c>
      <c r="F55" s="11">
        <v>835204.94568</v>
      </c>
      <c r="G55" s="11">
        <v>334644.41814999998</v>
      </c>
      <c r="H55" s="11">
        <v>325784.50352000003</v>
      </c>
      <c r="I55" s="11">
        <v>500560.52753000002</v>
      </c>
      <c r="J55" s="11">
        <v>8489.2635100000007</v>
      </c>
      <c r="K55" s="11">
        <v>0</v>
      </c>
      <c r="L55" s="11">
        <v>0</v>
      </c>
      <c r="M55" s="11">
        <v>0</v>
      </c>
      <c r="N55" s="11">
        <v>2162.616</v>
      </c>
      <c r="O55" s="11">
        <v>104176.96391000001</v>
      </c>
      <c r="P55" s="11">
        <v>3756.0738299999998</v>
      </c>
      <c r="Q55" s="11">
        <v>303556.04479999997</v>
      </c>
      <c r="R55" s="11">
        <v>63454.91156</v>
      </c>
      <c r="S55" s="11">
        <v>0</v>
      </c>
      <c r="T55" s="11">
        <v>1312311.5557800001</v>
      </c>
    </row>
    <row r="56" spans="1:20" ht="12.75" customHeight="1" x14ac:dyDescent="0.2">
      <c r="A56" s="17">
        <v>45</v>
      </c>
      <c r="B56" s="16" t="s">
        <v>49</v>
      </c>
      <c r="C56" s="16" t="s">
        <v>241</v>
      </c>
      <c r="D56" s="11">
        <v>3501.9178099999999</v>
      </c>
      <c r="E56" s="11">
        <v>404579.32832999999</v>
      </c>
      <c r="F56" s="11">
        <v>983100.59643999999</v>
      </c>
      <c r="G56" s="11">
        <v>188061.31589999999</v>
      </c>
      <c r="H56" s="11">
        <v>74419.163530000005</v>
      </c>
      <c r="I56" s="11">
        <v>795039.28053999995</v>
      </c>
      <c r="J56" s="11">
        <v>34956.831760000001</v>
      </c>
      <c r="K56" s="11">
        <v>725.50909999999999</v>
      </c>
      <c r="L56" s="11">
        <v>0</v>
      </c>
      <c r="M56" s="11">
        <v>0</v>
      </c>
      <c r="N56" s="11">
        <v>0</v>
      </c>
      <c r="O56" s="11">
        <v>0</v>
      </c>
      <c r="P56" s="11">
        <v>0</v>
      </c>
      <c r="Q56" s="11">
        <v>156969.57902</v>
      </c>
      <c r="R56" s="11">
        <v>6185.5556999999999</v>
      </c>
      <c r="S56" s="11">
        <v>0</v>
      </c>
      <c r="T56" s="11">
        <v>1555062.4864000001</v>
      </c>
    </row>
    <row r="57" spans="1:20" ht="12.75" customHeight="1" x14ac:dyDescent="0.2">
      <c r="A57" s="17">
        <v>46</v>
      </c>
      <c r="B57" s="16" t="s">
        <v>68</v>
      </c>
      <c r="C57" s="16" t="s">
        <v>242</v>
      </c>
      <c r="D57" s="11">
        <v>0</v>
      </c>
      <c r="E57" s="11">
        <v>0</v>
      </c>
      <c r="F57" s="11">
        <v>1469204.3759000001</v>
      </c>
      <c r="G57" s="11">
        <v>861428.33412000001</v>
      </c>
      <c r="H57" s="11">
        <v>648078.06506000005</v>
      </c>
      <c r="I57" s="11">
        <v>607776.04177999997</v>
      </c>
      <c r="J57" s="11">
        <v>151792.39128000001</v>
      </c>
      <c r="K57" s="11">
        <v>0</v>
      </c>
      <c r="L57" s="11">
        <v>0</v>
      </c>
      <c r="M57" s="11">
        <v>0</v>
      </c>
      <c r="N57" s="11">
        <v>155</v>
      </c>
      <c r="O57" s="11">
        <v>0</v>
      </c>
      <c r="P57" s="11">
        <v>3922.48731</v>
      </c>
      <c r="Q57" s="11">
        <v>22185.561379999999</v>
      </c>
      <c r="R57" s="11">
        <v>13862.179599999999</v>
      </c>
      <c r="S57" s="11">
        <v>0</v>
      </c>
      <c r="T57" s="11">
        <v>1509329.6041900001</v>
      </c>
    </row>
    <row r="58" spans="1:20" ht="12.75" customHeight="1" x14ac:dyDescent="0.2">
      <c r="A58" s="17">
        <v>47</v>
      </c>
      <c r="B58" s="16" t="s">
        <v>56</v>
      </c>
      <c r="C58" s="16" t="s">
        <v>243</v>
      </c>
      <c r="D58" s="11">
        <v>0</v>
      </c>
      <c r="E58" s="11">
        <v>0</v>
      </c>
      <c r="F58" s="11">
        <v>1171078.1697</v>
      </c>
      <c r="G58" s="11">
        <v>588135.15913000004</v>
      </c>
      <c r="H58" s="11">
        <v>456931.58760000003</v>
      </c>
      <c r="I58" s="11">
        <v>582943.01057000004</v>
      </c>
      <c r="J58" s="11">
        <v>101644.36996</v>
      </c>
      <c r="K58" s="11">
        <v>0</v>
      </c>
      <c r="L58" s="11">
        <v>0</v>
      </c>
      <c r="M58" s="11">
        <v>0</v>
      </c>
      <c r="N58" s="11">
        <v>1650.8240000000001</v>
      </c>
      <c r="O58" s="11">
        <v>0</v>
      </c>
      <c r="P58" s="11">
        <v>14.701460000000001</v>
      </c>
      <c r="Q58" s="11">
        <v>15185.892379999999</v>
      </c>
      <c r="R58" s="11">
        <v>16291.82072</v>
      </c>
      <c r="S58" s="11">
        <v>0</v>
      </c>
      <c r="T58" s="11">
        <v>1204221.4082599999</v>
      </c>
    </row>
    <row r="59" spans="1:20" ht="12.75" customHeight="1" x14ac:dyDescent="0.2">
      <c r="A59" s="17">
        <v>48</v>
      </c>
      <c r="B59" s="16" t="s">
        <v>76</v>
      </c>
      <c r="C59" s="16" t="s">
        <v>244</v>
      </c>
      <c r="D59" s="11">
        <v>0</v>
      </c>
      <c r="E59" s="11">
        <v>0</v>
      </c>
      <c r="F59" s="11">
        <v>1201550.60308</v>
      </c>
      <c r="G59" s="11">
        <v>880954.84178000002</v>
      </c>
      <c r="H59" s="11">
        <v>836540.66729999997</v>
      </c>
      <c r="I59" s="11">
        <v>320595.76130000001</v>
      </c>
      <c r="J59" s="11">
        <v>137469.03520000001</v>
      </c>
      <c r="K59" s="11">
        <v>0</v>
      </c>
      <c r="L59" s="11">
        <v>0</v>
      </c>
      <c r="M59" s="11">
        <v>0</v>
      </c>
      <c r="N59" s="11">
        <v>0</v>
      </c>
      <c r="O59" s="11">
        <v>0</v>
      </c>
      <c r="P59" s="11">
        <v>594.88453000000004</v>
      </c>
      <c r="Q59" s="11">
        <v>26350.429</v>
      </c>
      <c r="R59" s="11">
        <v>19553.169109999999</v>
      </c>
      <c r="S59" s="11">
        <v>0</v>
      </c>
      <c r="T59" s="11">
        <v>1248049.0857200001</v>
      </c>
    </row>
    <row r="60" spans="1:20" ht="12.75" customHeight="1" x14ac:dyDescent="0.2">
      <c r="A60" s="17">
        <v>49</v>
      </c>
      <c r="B60" s="16" t="s">
        <v>41</v>
      </c>
      <c r="C60" s="16" t="s">
        <v>245</v>
      </c>
      <c r="D60" s="11">
        <v>0</v>
      </c>
      <c r="E60" s="11">
        <v>0</v>
      </c>
      <c r="F60" s="11">
        <v>827535.89344000001</v>
      </c>
      <c r="G60" s="11">
        <v>374182.67547000002</v>
      </c>
      <c r="H60" s="11">
        <v>250672.11765999999</v>
      </c>
      <c r="I60" s="11">
        <v>451617.34756000002</v>
      </c>
      <c r="J60" s="11">
        <v>74990.346439999994</v>
      </c>
      <c r="K60" s="11">
        <v>0</v>
      </c>
      <c r="L60" s="11">
        <v>0</v>
      </c>
      <c r="M60" s="11">
        <v>0</v>
      </c>
      <c r="N60" s="11">
        <v>5481.57</v>
      </c>
      <c r="O60" s="11">
        <v>683.44123999999999</v>
      </c>
      <c r="P60" s="11">
        <v>376.02713999999997</v>
      </c>
      <c r="Q60" s="11">
        <v>9321.9163000000008</v>
      </c>
      <c r="R60" s="11">
        <v>19342.924220000001</v>
      </c>
      <c r="S60" s="11">
        <v>0</v>
      </c>
      <c r="T60" s="11">
        <v>862741.77234000002</v>
      </c>
    </row>
    <row r="61" spans="1:20" ht="12.75" customHeight="1" x14ac:dyDescent="0.2">
      <c r="A61" s="17">
        <v>50</v>
      </c>
      <c r="B61" s="16" t="s">
        <v>58</v>
      </c>
      <c r="C61" s="16" t="s">
        <v>246</v>
      </c>
      <c r="D61" s="11">
        <v>0</v>
      </c>
      <c r="E61" s="11">
        <v>0</v>
      </c>
      <c r="F61" s="11">
        <v>947631.63671999995</v>
      </c>
      <c r="G61" s="11">
        <v>713687.23181000003</v>
      </c>
      <c r="H61" s="11">
        <v>698864.27249</v>
      </c>
      <c r="I61" s="11">
        <v>233944.40491000001</v>
      </c>
      <c r="J61" s="11">
        <v>75641.099629999997</v>
      </c>
      <c r="K61" s="11">
        <v>0</v>
      </c>
      <c r="L61" s="11">
        <v>0</v>
      </c>
      <c r="M61" s="11">
        <v>0</v>
      </c>
      <c r="N61" s="11">
        <v>0</v>
      </c>
      <c r="O61" s="11">
        <v>0</v>
      </c>
      <c r="P61" s="11">
        <v>39.808120000000002</v>
      </c>
      <c r="Q61" s="11">
        <v>18743.061819999999</v>
      </c>
      <c r="R61" s="11">
        <v>18179.45407</v>
      </c>
      <c r="S61" s="11">
        <v>40313.596899999997</v>
      </c>
      <c r="T61" s="11">
        <v>1024907.5576300001</v>
      </c>
    </row>
    <row r="62" spans="1:20" ht="12.75" customHeight="1" x14ac:dyDescent="0.2">
      <c r="A62" s="17">
        <v>51</v>
      </c>
      <c r="B62" s="16" t="s">
        <v>45</v>
      </c>
      <c r="C62" s="16" t="s">
        <v>247</v>
      </c>
      <c r="D62" s="11">
        <v>0</v>
      </c>
      <c r="E62" s="11">
        <v>0</v>
      </c>
      <c r="F62" s="11">
        <v>940837.23072999995</v>
      </c>
      <c r="G62" s="11">
        <v>421584.32577</v>
      </c>
      <c r="H62" s="11">
        <v>364063.14578999998</v>
      </c>
      <c r="I62" s="11">
        <v>519252.90496000001</v>
      </c>
      <c r="J62" s="11">
        <v>116015.05499</v>
      </c>
      <c r="K62" s="11">
        <v>27.571210000000001</v>
      </c>
      <c r="L62" s="11">
        <v>0</v>
      </c>
      <c r="M62" s="11">
        <v>0</v>
      </c>
      <c r="N62" s="11">
        <v>0</v>
      </c>
      <c r="O62" s="11">
        <v>10432.69246</v>
      </c>
      <c r="P62" s="11">
        <v>176.32264000000001</v>
      </c>
      <c r="Q62" s="11">
        <v>21412.263070000001</v>
      </c>
      <c r="R62" s="11">
        <v>9276.2736100000002</v>
      </c>
      <c r="S62" s="11">
        <v>0</v>
      </c>
      <c r="T62" s="11">
        <v>982162.35372000001</v>
      </c>
    </row>
    <row r="63" spans="1:20" ht="12.75" customHeight="1" x14ac:dyDescent="0.2">
      <c r="A63" s="17">
        <v>51</v>
      </c>
      <c r="B63" s="16" t="s">
        <v>64</v>
      </c>
      <c r="C63" s="16" t="s">
        <v>248</v>
      </c>
      <c r="D63" s="11">
        <v>0</v>
      </c>
      <c r="E63" s="11">
        <v>0</v>
      </c>
      <c r="F63" s="11">
        <v>947872.72475000005</v>
      </c>
      <c r="G63" s="11">
        <v>373573.30910999997</v>
      </c>
      <c r="H63" s="11">
        <v>350759.48904999997</v>
      </c>
      <c r="I63" s="11">
        <v>574299.41564000002</v>
      </c>
      <c r="J63" s="11">
        <v>214709.94828000001</v>
      </c>
      <c r="K63" s="11">
        <v>0</v>
      </c>
      <c r="L63" s="11">
        <v>0</v>
      </c>
      <c r="M63" s="11">
        <v>0</v>
      </c>
      <c r="N63" s="11">
        <v>2713.4250000000002</v>
      </c>
      <c r="O63" s="11">
        <v>0</v>
      </c>
      <c r="P63" s="11">
        <v>431.98671000000002</v>
      </c>
      <c r="Q63" s="11">
        <v>17969.84434</v>
      </c>
      <c r="R63" s="11">
        <v>6526.1822099999999</v>
      </c>
      <c r="S63" s="11">
        <v>0</v>
      </c>
      <c r="T63" s="11">
        <v>975514.16301000002</v>
      </c>
    </row>
    <row r="64" spans="1:20" ht="12.75" customHeight="1" x14ac:dyDescent="0.2">
      <c r="A64" s="17">
        <v>53</v>
      </c>
      <c r="B64" s="16" t="s">
        <v>51</v>
      </c>
      <c r="C64" s="16" t="s">
        <v>249</v>
      </c>
      <c r="D64" s="11">
        <v>0</v>
      </c>
      <c r="E64" s="11">
        <v>0</v>
      </c>
      <c r="F64" s="11">
        <v>930050.62046999997</v>
      </c>
      <c r="G64" s="11">
        <v>458017.98586000002</v>
      </c>
      <c r="H64" s="11">
        <v>326784.12760000001</v>
      </c>
      <c r="I64" s="11">
        <v>472032.63461000001</v>
      </c>
      <c r="J64" s="11">
        <v>26748.97766</v>
      </c>
      <c r="K64" s="11">
        <v>0</v>
      </c>
      <c r="L64" s="11">
        <v>0</v>
      </c>
      <c r="M64" s="11">
        <v>0</v>
      </c>
      <c r="N64" s="11">
        <v>488.4</v>
      </c>
      <c r="O64" s="11">
        <v>278.63614000000001</v>
      </c>
      <c r="P64" s="11">
        <v>811.23072999999999</v>
      </c>
      <c r="Q64" s="11">
        <v>6443.2422299999998</v>
      </c>
      <c r="R64" s="11">
        <v>27981.378499999999</v>
      </c>
      <c r="S64" s="11">
        <v>0</v>
      </c>
      <c r="T64" s="11">
        <v>966053.50806999998</v>
      </c>
    </row>
    <row r="65" spans="1:20" ht="12.75" customHeight="1" x14ac:dyDescent="0.2">
      <c r="A65" s="17">
        <v>54</v>
      </c>
      <c r="B65" s="16" t="s">
        <v>66</v>
      </c>
      <c r="C65" s="16" t="s">
        <v>250</v>
      </c>
      <c r="D65" s="11">
        <v>0</v>
      </c>
      <c r="E65" s="11">
        <v>0</v>
      </c>
      <c r="F65" s="11">
        <v>551709.63977999997</v>
      </c>
      <c r="G65" s="11">
        <v>450682.17774000001</v>
      </c>
      <c r="H65" s="11">
        <v>427661.38098999998</v>
      </c>
      <c r="I65" s="11">
        <v>101027.46204</v>
      </c>
      <c r="J65" s="11">
        <v>5515.5429299999996</v>
      </c>
      <c r="K65" s="11">
        <v>0</v>
      </c>
      <c r="L65" s="11">
        <v>0</v>
      </c>
      <c r="M65" s="11">
        <v>159892.13819</v>
      </c>
      <c r="N65" s="11">
        <v>0</v>
      </c>
      <c r="O65" s="11">
        <v>0</v>
      </c>
      <c r="P65" s="11">
        <v>0</v>
      </c>
      <c r="Q65" s="11">
        <v>1997.0340799999999</v>
      </c>
      <c r="R65" s="11">
        <v>28344.326880000001</v>
      </c>
      <c r="S65" s="11">
        <v>54686.251250000001</v>
      </c>
      <c r="T65" s="11">
        <v>796629.39017999999</v>
      </c>
    </row>
    <row r="66" spans="1:20" ht="12.75" customHeight="1" x14ac:dyDescent="0.2">
      <c r="A66" s="17">
        <v>55</v>
      </c>
      <c r="B66" s="16" t="s">
        <v>46</v>
      </c>
      <c r="C66" s="16" t="s">
        <v>251</v>
      </c>
      <c r="D66" s="11">
        <v>0</v>
      </c>
      <c r="E66" s="11">
        <v>164.31048000000001</v>
      </c>
      <c r="F66" s="11">
        <v>706193.41136999999</v>
      </c>
      <c r="G66" s="11">
        <v>341415.19997999998</v>
      </c>
      <c r="H66" s="11">
        <v>306155.16073</v>
      </c>
      <c r="I66" s="11">
        <v>364778.21139000001</v>
      </c>
      <c r="J66" s="11">
        <v>34581.417930000003</v>
      </c>
      <c r="K66" s="11">
        <v>0</v>
      </c>
      <c r="L66" s="11">
        <v>0</v>
      </c>
      <c r="M66" s="11">
        <v>0</v>
      </c>
      <c r="N66" s="11">
        <v>0</v>
      </c>
      <c r="O66" s="11">
        <v>115.95517</v>
      </c>
      <c r="P66" s="11">
        <v>40.350029999999997</v>
      </c>
      <c r="Q66" s="11">
        <v>6464.1560799999997</v>
      </c>
      <c r="R66" s="11">
        <v>4787.1759400000001</v>
      </c>
      <c r="S66" s="11">
        <v>33436.582110000003</v>
      </c>
      <c r="T66" s="11">
        <v>751201.94117999997</v>
      </c>
    </row>
    <row r="67" spans="1:20" ht="12.75" customHeight="1" x14ac:dyDescent="0.2">
      <c r="A67" s="17">
        <v>56</v>
      </c>
      <c r="B67" s="16" t="s">
        <v>74</v>
      </c>
      <c r="C67" s="16" t="s">
        <v>252</v>
      </c>
      <c r="D67" s="11">
        <v>0</v>
      </c>
      <c r="E67" s="11">
        <v>0</v>
      </c>
      <c r="F67" s="11">
        <v>650746.53281999996</v>
      </c>
      <c r="G67" s="11">
        <v>588198.70570000005</v>
      </c>
      <c r="H67" s="11">
        <v>547581.07354000001</v>
      </c>
      <c r="I67" s="11">
        <v>62547.827120000002</v>
      </c>
      <c r="J67" s="11">
        <v>13984.644700000001</v>
      </c>
      <c r="K67" s="11">
        <v>1320.7101</v>
      </c>
      <c r="L67" s="11">
        <v>0</v>
      </c>
      <c r="M67" s="11">
        <v>0</v>
      </c>
      <c r="N67" s="11">
        <v>350.99599999999998</v>
      </c>
      <c r="O67" s="11">
        <v>0</v>
      </c>
      <c r="P67" s="11">
        <v>98.338530000000006</v>
      </c>
      <c r="Q67" s="11">
        <v>32.728200000000001</v>
      </c>
      <c r="R67" s="11">
        <v>3165.46488</v>
      </c>
      <c r="S67" s="11">
        <v>0</v>
      </c>
      <c r="T67" s="11">
        <v>655714.77052999998</v>
      </c>
    </row>
    <row r="68" spans="1:20" ht="12.75" customHeight="1" x14ac:dyDescent="0.2">
      <c r="A68" s="17">
        <v>57</v>
      </c>
      <c r="B68" s="16" t="s">
        <v>50</v>
      </c>
      <c r="C68" s="16" t="s">
        <v>253</v>
      </c>
      <c r="D68" s="11">
        <v>0</v>
      </c>
      <c r="E68" s="11">
        <v>0</v>
      </c>
      <c r="F68" s="11">
        <v>583606.31756999996</v>
      </c>
      <c r="G68" s="11">
        <v>338062.04846000002</v>
      </c>
      <c r="H68" s="11">
        <v>311802.95853</v>
      </c>
      <c r="I68" s="11">
        <v>245544.26910999999</v>
      </c>
      <c r="J68" s="11">
        <v>76838.466260000001</v>
      </c>
      <c r="K68" s="11">
        <v>0</v>
      </c>
      <c r="L68" s="11">
        <v>0</v>
      </c>
      <c r="M68" s="11">
        <v>8773.2006199999996</v>
      </c>
      <c r="N68" s="11">
        <v>0</v>
      </c>
      <c r="O68" s="11">
        <v>1420.1939199999999</v>
      </c>
      <c r="P68" s="11">
        <v>12.763439999999999</v>
      </c>
      <c r="Q68" s="11">
        <v>8363.1584800000001</v>
      </c>
      <c r="R68" s="11">
        <v>12264.669819999999</v>
      </c>
      <c r="S68" s="11">
        <v>0</v>
      </c>
      <c r="T68" s="11">
        <v>614440.30385000003</v>
      </c>
    </row>
    <row r="69" spans="1:20" ht="12.75" customHeight="1" x14ac:dyDescent="0.2">
      <c r="A69" s="17">
        <v>58</v>
      </c>
      <c r="B69" s="16" t="s">
        <v>63</v>
      </c>
      <c r="C69" s="16" t="s">
        <v>254</v>
      </c>
      <c r="D69" s="11">
        <v>0</v>
      </c>
      <c r="E69" s="11">
        <v>0</v>
      </c>
      <c r="F69" s="11">
        <v>694886.60929000005</v>
      </c>
      <c r="G69" s="11">
        <v>514118.11223000003</v>
      </c>
      <c r="H69" s="11">
        <v>448219.83468999999</v>
      </c>
      <c r="I69" s="11">
        <v>180768.49705999999</v>
      </c>
      <c r="J69" s="11">
        <v>40665.733899999999</v>
      </c>
      <c r="K69" s="11">
        <v>0</v>
      </c>
      <c r="L69" s="11">
        <v>0</v>
      </c>
      <c r="M69" s="11">
        <v>0</v>
      </c>
      <c r="N69" s="11">
        <v>0</v>
      </c>
      <c r="O69" s="11">
        <v>0</v>
      </c>
      <c r="P69" s="11">
        <v>1589.7878499999999</v>
      </c>
      <c r="Q69" s="11">
        <v>2961.3404399999999</v>
      </c>
      <c r="R69" s="11">
        <v>4684.70244</v>
      </c>
      <c r="S69" s="11">
        <v>0</v>
      </c>
      <c r="T69" s="11">
        <v>704122.44001999998</v>
      </c>
    </row>
    <row r="70" spans="1:20" ht="12.75" customHeight="1" x14ac:dyDescent="0.2">
      <c r="A70" s="17">
        <v>59</v>
      </c>
      <c r="B70" s="16" t="s">
        <v>69</v>
      </c>
      <c r="C70" s="16" t="s">
        <v>255</v>
      </c>
      <c r="D70" s="11">
        <v>0</v>
      </c>
      <c r="E70" s="11">
        <v>192252.10055999999</v>
      </c>
      <c r="F70" s="11">
        <v>231735.58535000001</v>
      </c>
      <c r="G70" s="11">
        <v>111811.49252</v>
      </c>
      <c r="H70" s="11">
        <v>103378.61728999999</v>
      </c>
      <c r="I70" s="11">
        <v>119924.09282999999</v>
      </c>
      <c r="J70" s="11">
        <v>39506.569889999999</v>
      </c>
      <c r="K70" s="11">
        <v>378.67160999999999</v>
      </c>
      <c r="L70" s="11">
        <v>0</v>
      </c>
      <c r="M70" s="11">
        <v>0</v>
      </c>
      <c r="N70" s="11">
        <v>0</v>
      </c>
      <c r="O70" s="11">
        <v>1385.6489999999999</v>
      </c>
      <c r="P70" s="11">
        <v>0</v>
      </c>
      <c r="Q70" s="11">
        <v>1718.1141600000001</v>
      </c>
      <c r="R70" s="11">
        <v>30510.192920000001</v>
      </c>
      <c r="S70" s="11">
        <v>0</v>
      </c>
      <c r="T70" s="11">
        <v>457980.31359999999</v>
      </c>
    </row>
    <row r="71" spans="1:20" ht="12.75" customHeight="1" x14ac:dyDescent="0.2">
      <c r="A71" s="17">
        <v>60</v>
      </c>
      <c r="B71" s="16" t="s">
        <v>44</v>
      </c>
      <c r="C71" s="16" t="s">
        <v>256</v>
      </c>
      <c r="D71" s="11">
        <v>0</v>
      </c>
      <c r="E71" s="11">
        <v>0</v>
      </c>
      <c r="F71" s="11">
        <v>430258.30489000003</v>
      </c>
      <c r="G71" s="11">
        <v>286684.53949</v>
      </c>
      <c r="H71" s="11">
        <v>260886.58869</v>
      </c>
      <c r="I71" s="11">
        <v>143573.7654</v>
      </c>
      <c r="J71" s="11">
        <v>63402.241150000002</v>
      </c>
      <c r="K71" s="11">
        <v>0</v>
      </c>
      <c r="L71" s="11">
        <v>0</v>
      </c>
      <c r="M71" s="11">
        <v>0</v>
      </c>
      <c r="N71" s="11">
        <v>2388.3040000000001</v>
      </c>
      <c r="O71" s="11">
        <v>0</v>
      </c>
      <c r="P71" s="11">
        <v>781.36699999999996</v>
      </c>
      <c r="Q71" s="11">
        <v>19969.470850000002</v>
      </c>
      <c r="R71" s="11">
        <v>8776.2949100000005</v>
      </c>
      <c r="S71" s="11">
        <v>0</v>
      </c>
      <c r="T71" s="11">
        <v>462173.74164999998</v>
      </c>
    </row>
    <row r="72" spans="1:20" ht="12.75" customHeight="1" x14ac:dyDescent="0.2">
      <c r="A72" s="17">
        <v>61</v>
      </c>
      <c r="B72" s="16" t="s">
        <v>62</v>
      </c>
      <c r="C72" s="16" t="s">
        <v>257</v>
      </c>
      <c r="D72" s="11">
        <v>0</v>
      </c>
      <c r="E72" s="11">
        <v>10000</v>
      </c>
      <c r="F72" s="11">
        <v>590596.26081000001</v>
      </c>
      <c r="G72" s="11">
        <v>200788.13310000001</v>
      </c>
      <c r="H72" s="11">
        <v>189892.10758000001</v>
      </c>
      <c r="I72" s="11">
        <v>389808.12770999997</v>
      </c>
      <c r="J72" s="11">
        <v>149983.6097</v>
      </c>
      <c r="K72" s="11">
        <v>0</v>
      </c>
      <c r="L72" s="11">
        <v>0</v>
      </c>
      <c r="M72" s="11">
        <v>0</v>
      </c>
      <c r="N72" s="11">
        <v>1333.443</v>
      </c>
      <c r="O72" s="11">
        <v>0</v>
      </c>
      <c r="P72" s="11">
        <v>2261.8397599999998</v>
      </c>
      <c r="Q72" s="11">
        <v>22355.60628</v>
      </c>
      <c r="R72" s="11">
        <v>4247.6004000000003</v>
      </c>
      <c r="S72" s="11">
        <v>0</v>
      </c>
      <c r="T72" s="11">
        <v>630794.75025000004</v>
      </c>
    </row>
    <row r="73" spans="1:20" ht="12.75" customHeight="1" x14ac:dyDescent="0.2">
      <c r="A73" s="17">
        <v>62</v>
      </c>
      <c r="B73" s="16" t="s">
        <v>72</v>
      </c>
      <c r="C73" s="16" t="s">
        <v>258</v>
      </c>
      <c r="D73" s="11">
        <v>0</v>
      </c>
      <c r="E73" s="11">
        <v>83866.990980000002</v>
      </c>
      <c r="F73" s="11">
        <v>546799.91643999994</v>
      </c>
      <c r="G73" s="11">
        <v>180858.99877999999</v>
      </c>
      <c r="H73" s="11">
        <v>156152.85448000001</v>
      </c>
      <c r="I73" s="11">
        <v>365940.91765999998</v>
      </c>
      <c r="J73" s="11">
        <v>51191.07389</v>
      </c>
      <c r="K73" s="11">
        <v>0</v>
      </c>
      <c r="L73" s="11">
        <v>0</v>
      </c>
      <c r="M73" s="11">
        <v>0</v>
      </c>
      <c r="N73" s="11">
        <v>130.03399999999999</v>
      </c>
      <c r="O73" s="11">
        <v>0</v>
      </c>
      <c r="P73" s="11">
        <v>235.42045999999999</v>
      </c>
      <c r="Q73" s="11">
        <v>6702.4442399999998</v>
      </c>
      <c r="R73" s="11">
        <v>3961.7235999999998</v>
      </c>
      <c r="S73" s="11">
        <v>0</v>
      </c>
      <c r="T73" s="11">
        <v>641696.52971999999</v>
      </c>
    </row>
    <row r="74" spans="1:20" ht="12.75" customHeight="1" x14ac:dyDescent="0.2">
      <c r="A74" s="17">
        <v>63</v>
      </c>
      <c r="B74" s="16" t="s">
        <v>77</v>
      </c>
      <c r="C74" s="16" t="s">
        <v>259</v>
      </c>
      <c r="D74" s="11">
        <v>0</v>
      </c>
      <c r="E74" s="11">
        <v>30000</v>
      </c>
      <c r="F74" s="11">
        <v>547438.42588999995</v>
      </c>
      <c r="G74" s="11">
        <v>226192.98323000001</v>
      </c>
      <c r="H74" s="11">
        <v>182370.44850999999</v>
      </c>
      <c r="I74" s="11">
        <v>321245.44266</v>
      </c>
      <c r="J74" s="11">
        <v>38566.228080000001</v>
      </c>
      <c r="K74" s="11">
        <v>17.73244</v>
      </c>
      <c r="L74" s="11">
        <v>0</v>
      </c>
      <c r="M74" s="11">
        <v>0</v>
      </c>
      <c r="N74" s="11">
        <v>0</v>
      </c>
      <c r="O74" s="11">
        <v>0</v>
      </c>
      <c r="P74" s="11">
        <v>544.70695999999998</v>
      </c>
      <c r="Q74" s="11">
        <v>31199.486519999999</v>
      </c>
      <c r="R74" s="11">
        <v>9342.4423999999999</v>
      </c>
      <c r="S74" s="11">
        <v>0</v>
      </c>
      <c r="T74" s="11">
        <v>618542.79420999996</v>
      </c>
    </row>
    <row r="75" spans="1:20" ht="12.75" customHeight="1" x14ac:dyDescent="0.2">
      <c r="A75" s="17">
        <v>64</v>
      </c>
      <c r="B75" s="16" t="s">
        <v>48</v>
      </c>
      <c r="C75" s="16" t="s">
        <v>260</v>
      </c>
      <c r="D75" s="11">
        <v>0</v>
      </c>
      <c r="E75" s="11">
        <v>0</v>
      </c>
      <c r="F75" s="11">
        <v>461698.78990999999</v>
      </c>
      <c r="G75" s="11">
        <v>232180.10003</v>
      </c>
      <c r="H75" s="11">
        <v>170132.79271000001</v>
      </c>
      <c r="I75" s="11">
        <v>229518.68987999999</v>
      </c>
      <c r="J75" s="11">
        <v>43283.502200000003</v>
      </c>
      <c r="K75" s="11">
        <v>0</v>
      </c>
      <c r="L75" s="11">
        <v>0</v>
      </c>
      <c r="M75" s="11">
        <v>0</v>
      </c>
      <c r="N75" s="11">
        <v>3152.5310800000002</v>
      </c>
      <c r="O75" s="11">
        <v>402.15442999999999</v>
      </c>
      <c r="P75" s="11">
        <v>1.4348799999999999</v>
      </c>
      <c r="Q75" s="11">
        <v>2394.4178700000002</v>
      </c>
      <c r="R75" s="11">
        <v>3865.9553799999999</v>
      </c>
      <c r="S75" s="11">
        <v>0</v>
      </c>
      <c r="T75" s="11">
        <v>471515.28354999999</v>
      </c>
    </row>
    <row r="76" spans="1:20" ht="12.75" customHeight="1" x14ac:dyDescent="0.2">
      <c r="A76" s="17">
        <v>65</v>
      </c>
      <c r="B76" s="16" t="s">
        <v>52</v>
      </c>
      <c r="C76" s="16" t="s">
        <v>261</v>
      </c>
      <c r="D76" s="11">
        <v>0</v>
      </c>
      <c r="E76" s="11">
        <v>1150.64068</v>
      </c>
      <c r="F76" s="11">
        <v>384166.73931999999</v>
      </c>
      <c r="G76" s="11">
        <v>268664.56569000002</v>
      </c>
      <c r="H76" s="11">
        <v>237304.43463</v>
      </c>
      <c r="I76" s="11">
        <v>115502.17363</v>
      </c>
      <c r="J76" s="11">
        <v>22311.234909999999</v>
      </c>
      <c r="K76" s="11">
        <v>0</v>
      </c>
      <c r="L76" s="11">
        <v>0</v>
      </c>
      <c r="M76" s="11">
        <v>10231.172490000001</v>
      </c>
      <c r="N76" s="11">
        <v>0</v>
      </c>
      <c r="O76" s="11">
        <v>0</v>
      </c>
      <c r="P76" s="11">
        <v>599.75921000000005</v>
      </c>
      <c r="Q76" s="11">
        <v>78557.199569999997</v>
      </c>
      <c r="R76" s="11">
        <v>5430.3978699999998</v>
      </c>
      <c r="S76" s="11">
        <v>0</v>
      </c>
      <c r="T76" s="11">
        <v>480135.90914</v>
      </c>
    </row>
    <row r="77" spans="1:20" ht="12.75" customHeight="1" x14ac:dyDescent="0.2">
      <c r="A77" s="17">
        <v>66</v>
      </c>
      <c r="B77" s="16" t="s">
        <v>31</v>
      </c>
      <c r="C77" s="16" t="s">
        <v>262</v>
      </c>
      <c r="D77" s="11">
        <v>0</v>
      </c>
      <c r="E77" s="11">
        <v>0</v>
      </c>
      <c r="F77" s="11">
        <v>392536.54326000001</v>
      </c>
      <c r="G77" s="11">
        <v>160363.89653999999</v>
      </c>
      <c r="H77" s="11">
        <v>112631.1645</v>
      </c>
      <c r="I77" s="11">
        <v>232172.64671999999</v>
      </c>
      <c r="J77" s="11">
        <v>61108.141810000001</v>
      </c>
      <c r="K77" s="11">
        <v>0</v>
      </c>
      <c r="L77" s="11">
        <v>0</v>
      </c>
      <c r="M77" s="11">
        <v>0</v>
      </c>
      <c r="N77" s="11">
        <v>72.043000000000006</v>
      </c>
      <c r="O77" s="11">
        <v>12188.528910000001</v>
      </c>
      <c r="P77" s="11">
        <v>0</v>
      </c>
      <c r="Q77" s="11">
        <v>7659.9448199999997</v>
      </c>
      <c r="R77" s="11">
        <v>2304.1381900000001</v>
      </c>
      <c r="S77" s="11">
        <v>0</v>
      </c>
      <c r="T77" s="11">
        <v>414761.19818000001</v>
      </c>
    </row>
    <row r="78" spans="1:20" ht="12.75" customHeight="1" x14ac:dyDescent="0.2">
      <c r="A78" s="17">
        <v>67</v>
      </c>
      <c r="B78" s="16" t="s">
        <v>30</v>
      </c>
      <c r="C78" s="16" t="s">
        <v>263</v>
      </c>
      <c r="D78" s="11">
        <v>0</v>
      </c>
      <c r="E78" s="11">
        <v>0</v>
      </c>
      <c r="F78" s="11">
        <v>420183.46390999999</v>
      </c>
      <c r="G78" s="11">
        <v>168517.00709999999</v>
      </c>
      <c r="H78" s="11">
        <v>165644.63172999999</v>
      </c>
      <c r="I78" s="11">
        <v>251666.45681</v>
      </c>
      <c r="J78" s="11">
        <v>190506.45077</v>
      </c>
      <c r="K78" s="11">
        <v>0</v>
      </c>
      <c r="L78" s="11">
        <v>0</v>
      </c>
      <c r="M78" s="11">
        <v>0</v>
      </c>
      <c r="N78" s="11">
        <v>0</v>
      </c>
      <c r="O78" s="11">
        <v>0</v>
      </c>
      <c r="P78" s="11">
        <v>135.71906000000001</v>
      </c>
      <c r="Q78" s="11">
        <v>1998.4421400000001</v>
      </c>
      <c r="R78" s="11">
        <v>3620.9915500000002</v>
      </c>
      <c r="S78" s="11">
        <v>0</v>
      </c>
      <c r="T78" s="11">
        <v>425938.61666</v>
      </c>
    </row>
    <row r="79" spans="1:20" ht="12.75" customHeight="1" x14ac:dyDescent="0.2">
      <c r="A79" s="17">
        <v>68</v>
      </c>
      <c r="B79" s="16" t="s">
        <v>54</v>
      </c>
      <c r="C79" s="16" t="s">
        <v>264</v>
      </c>
      <c r="D79" s="11">
        <v>0</v>
      </c>
      <c r="E79" s="11">
        <v>0</v>
      </c>
      <c r="F79" s="11">
        <v>407069.00378000003</v>
      </c>
      <c r="G79" s="11">
        <v>107656.43425999999</v>
      </c>
      <c r="H79" s="11">
        <v>95895.036309999996</v>
      </c>
      <c r="I79" s="11">
        <v>299412.56952000002</v>
      </c>
      <c r="J79" s="11">
        <v>20203.705279999998</v>
      </c>
      <c r="K79" s="11">
        <v>0</v>
      </c>
      <c r="L79" s="11">
        <v>0</v>
      </c>
      <c r="M79" s="11">
        <v>0</v>
      </c>
      <c r="N79" s="11">
        <v>1129.9816499999999</v>
      </c>
      <c r="O79" s="11">
        <v>0</v>
      </c>
      <c r="P79" s="11">
        <v>0</v>
      </c>
      <c r="Q79" s="11">
        <v>226.67617000000001</v>
      </c>
      <c r="R79" s="11">
        <v>3354.7765899999999</v>
      </c>
      <c r="S79" s="11">
        <v>0</v>
      </c>
      <c r="T79" s="11">
        <v>411780.43819000002</v>
      </c>
    </row>
    <row r="80" spans="1:20" ht="12.75" customHeight="1" x14ac:dyDescent="0.2">
      <c r="A80" s="17">
        <v>69</v>
      </c>
      <c r="B80" s="16" t="s">
        <v>70</v>
      </c>
      <c r="C80" s="16" t="s">
        <v>265</v>
      </c>
      <c r="D80" s="11">
        <v>0</v>
      </c>
      <c r="E80" s="11">
        <v>0</v>
      </c>
      <c r="F80" s="11">
        <v>321351.96176999999</v>
      </c>
      <c r="G80" s="11">
        <v>91959.789350000006</v>
      </c>
      <c r="H80" s="11">
        <v>85020.312489999997</v>
      </c>
      <c r="I80" s="11">
        <v>229392.17241999999</v>
      </c>
      <c r="J80" s="11">
        <v>9685.2470799999992</v>
      </c>
      <c r="K80" s="11">
        <v>0</v>
      </c>
      <c r="L80" s="11">
        <v>0</v>
      </c>
      <c r="M80" s="11">
        <v>0</v>
      </c>
      <c r="N80" s="11">
        <v>2590.7102799999998</v>
      </c>
      <c r="O80" s="11">
        <v>0</v>
      </c>
      <c r="P80" s="11">
        <v>194.94613000000001</v>
      </c>
      <c r="Q80" s="11">
        <v>322.79007000000001</v>
      </c>
      <c r="R80" s="11">
        <v>3074.6973899999998</v>
      </c>
      <c r="S80" s="11">
        <v>0</v>
      </c>
      <c r="T80" s="11">
        <v>327535.10564000002</v>
      </c>
    </row>
    <row r="81" spans="1:20" ht="12.75" customHeight="1" x14ac:dyDescent="0.2">
      <c r="A81" s="17">
        <v>70</v>
      </c>
      <c r="B81" s="16" t="s">
        <v>43</v>
      </c>
      <c r="C81" s="16" t="s">
        <v>266</v>
      </c>
      <c r="D81" s="11">
        <v>0</v>
      </c>
      <c r="E81" s="11">
        <v>0</v>
      </c>
      <c r="F81" s="11">
        <v>294036.67499999999</v>
      </c>
      <c r="G81" s="11">
        <v>119328.12833000001</v>
      </c>
      <c r="H81" s="11">
        <v>67956.896290000004</v>
      </c>
      <c r="I81" s="11">
        <v>174708.54667000001</v>
      </c>
      <c r="J81" s="11">
        <v>26229.523730000001</v>
      </c>
      <c r="K81" s="11">
        <v>0</v>
      </c>
      <c r="L81" s="11">
        <v>0</v>
      </c>
      <c r="M81" s="11">
        <v>0</v>
      </c>
      <c r="N81" s="11">
        <v>0</v>
      </c>
      <c r="O81" s="11">
        <v>2995.4644899999998</v>
      </c>
      <c r="P81" s="11">
        <v>122.04801</v>
      </c>
      <c r="Q81" s="11">
        <v>2965.21765</v>
      </c>
      <c r="R81" s="11">
        <v>6265.9785099999999</v>
      </c>
      <c r="S81" s="11">
        <v>20168.360280000001</v>
      </c>
      <c r="T81" s="11">
        <v>326553.74394000001</v>
      </c>
    </row>
    <row r="82" spans="1:20" ht="12.75" customHeight="1" x14ac:dyDescent="0.2">
      <c r="A82" s="17">
        <v>71</v>
      </c>
      <c r="B82" s="16" t="s">
        <v>35</v>
      </c>
      <c r="C82" s="16" t="s">
        <v>267</v>
      </c>
      <c r="D82" s="11">
        <v>0</v>
      </c>
      <c r="E82" s="11">
        <v>0</v>
      </c>
      <c r="F82" s="11">
        <v>255266.06903000001</v>
      </c>
      <c r="G82" s="11">
        <v>73469.802079999994</v>
      </c>
      <c r="H82" s="11">
        <v>33243.123659999997</v>
      </c>
      <c r="I82" s="11">
        <v>181796.26694999999</v>
      </c>
      <c r="J82" s="11">
        <v>17147.331269999999</v>
      </c>
      <c r="K82" s="11">
        <v>0</v>
      </c>
      <c r="L82" s="11">
        <v>0</v>
      </c>
      <c r="M82" s="11">
        <v>0</v>
      </c>
      <c r="N82" s="11">
        <v>0</v>
      </c>
      <c r="O82" s="11">
        <v>0</v>
      </c>
      <c r="P82" s="11">
        <v>1.3814900000000001</v>
      </c>
      <c r="Q82" s="11">
        <v>6496.8061600000001</v>
      </c>
      <c r="R82" s="11">
        <v>6545.1580599999998</v>
      </c>
      <c r="S82" s="11">
        <v>27039.843970000002</v>
      </c>
      <c r="T82" s="11">
        <v>295349.25871000002</v>
      </c>
    </row>
    <row r="83" spans="1:20" ht="12.75" customHeight="1" x14ac:dyDescent="0.2">
      <c r="A83" s="17">
        <v>72</v>
      </c>
      <c r="B83" s="16" t="s">
        <v>33</v>
      </c>
      <c r="C83" s="16" t="s">
        <v>268</v>
      </c>
      <c r="D83" s="11">
        <v>0</v>
      </c>
      <c r="E83" s="11">
        <v>5621</v>
      </c>
      <c r="F83" s="11">
        <v>46148.937910000001</v>
      </c>
      <c r="G83" s="11">
        <v>34582.337099999997</v>
      </c>
      <c r="H83" s="11">
        <v>34578.340029999999</v>
      </c>
      <c r="I83" s="11">
        <v>11566.60081</v>
      </c>
      <c r="J83" s="11">
        <v>10302.83604</v>
      </c>
      <c r="K83" s="11">
        <v>0</v>
      </c>
      <c r="L83" s="11">
        <v>0</v>
      </c>
      <c r="M83" s="11">
        <v>0</v>
      </c>
      <c r="N83" s="11">
        <v>0</v>
      </c>
      <c r="O83" s="11">
        <v>288.56997000000001</v>
      </c>
      <c r="P83" s="11">
        <v>0</v>
      </c>
      <c r="Q83" s="11">
        <v>24139.287489999999</v>
      </c>
      <c r="R83" s="11">
        <v>1401.03025</v>
      </c>
      <c r="S83" s="11">
        <v>60765.608520000002</v>
      </c>
      <c r="T83" s="11">
        <v>138364.43414</v>
      </c>
    </row>
    <row r="84" spans="1:20" ht="12.75" customHeight="1" x14ac:dyDescent="0.2">
      <c r="A84" s="17">
        <v>73</v>
      </c>
      <c r="B84" s="16" t="s">
        <v>60</v>
      </c>
      <c r="C84" s="16" t="s">
        <v>269</v>
      </c>
      <c r="D84" s="11">
        <v>0</v>
      </c>
      <c r="E84" s="11">
        <v>0</v>
      </c>
      <c r="F84" s="11">
        <v>46626.919130000002</v>
      </c>
      <c r="G84" s="11">
        <v>37237.152329999997</v>
      </c>
      <c r="H84" s="11">
        <v>22003.927319999999</v>
      </c>
      <c r="I84" s="11">
        <v>9389.7667999999994</v>
      </c>
      <c r="J84" s="11">
        <v>6496.9477200000001</v>
      </c>
      <c r="K84" s="11">
        <v>0</v>
      </c>
      <c r="L84" s="11">
        <v>0</v>
      </c>
      <c r="M84" s="11">
        <v>0</v>
      </c>
      <c r="N84" s="11">
        <v>145.70099999999999</v>
      </c>
      <c r="O84" s="11">
        <v>7832.192</v>
      </c>
      <c r="P84" s="11">
        <v>20.19162</v>
      </c>
      <c r="Q84" s="11">
        <v>1141.0847699999999</v>
      </c>
      <c r="R84" s="11">
        <v>2046.1162300000001</v>
      </c>
      <c r="S84" s="11">
        <v>0</v>
      </c>
      <c r="T84" s="11">
        <v>57812.204749999997</v>
      </c>
    </row>
    <row r="85" spans="1:20" ht="12.75" customHeight="1" x14ac:dyDescent="0.2">
      <c r="A85" s="17">
        <v>74</v>
      </c>
      <c r="B85" s="16" t="s">
        <v>71</v>
      </c>
      <c r="C85" s="16" t="s">
        <v>270</v>
      </c>
      <c r="D85" s="11">
        <v>0</v>
      </c>
      <c r="E85" s="11">
        <v>0</v>
      </c>
      <c r="F85" s="11">
        <v>31099.70406</v>
      </c>
      <c r="G85" s="11">
        <v>5470.8122899999998</v>
      </c>
      <c r="H85" s="11">
        <v>5470.8122899999998</v>
      </c>
      <c r="I85" s="11">
        <v>25628.891769999998</v>
      </c>
      <c r="J85" s="11">
        <v>21417.44685</v>
      </c>
      <c r="K85" s="11">
        <v>0</v>
      </c>
      <c r="L85" s="11">
        <v>0</v>
      </c>
      <c r="M85" s="11">
        <v>0</v>
      </c>
      <c r="N85" s="11">
        <v>0</v>
      </c>
      <c r="O85" s="11">
        <v>1032.0782899999999</v>
      </c>
      <c r="P85" s="11">
        <v>0.50836000000000003</v>
      </c>
      <c r="Q85" s="11">
        <v>604.58605</v>
      </c>
      <c r="R85" s="11">
        <v>972.20073000000002</v>
      </c>
      <c r="S85" s="11">
        <v>27113.53961</v>
      </c>
      <c r="T85" s="11">
        <v>60822.617100000003</v>
      </c>
    </row>
    <row r="86" spans="1:20" ht="12.75" customHeight="1" x14ac:dyDescent="0.2">
      <c r="A86" s="17">
        <v>75</v>
      </c>
      <c r="B86" s="16" t="s">
        <v>75</v>
      </c>
      <c r="C86" s="16" t="s">
        <v>271</v>
      </c>
      <c r="D86" s="11">
        <v>0</v>
      </c>
      <c r="E86" s="11">
        <v>0</v>
      </c>
      <c r="F86" s="11">
        <v>18165.473109999999</v>
      </c>
      <c r="G86" s="11">
        <v>15856.85878</v>
      </c>
      <c r="H86" s="11">
        <v>15806.24288</v>
      </c>
      <c r="I86" s="11">
        <v>2308.6143299999999</v>
      </c>
      <c r="J86" s="11">
        <v>2005.37934</v>
      </c>
      <c r="K86" s="11">
        <v>0</v>
      </c>
      <c r="L86" s="11">
        <v>0</v>
      </c>
      <c r="M86" s="11">
        <v>0</v>
      </c>
      <c r="N86" s="11">
        <v>0</v>
      </c>
      <c r="O86" s="11">
        <v>0</v>
      </c>
      <c r="P86" s="11">
        <v>1.9434800000000001</v>
      </c>
      <c r="Q86" s="11">
        <v>74.953720000000004</v>
      </c>
      <c r="R86" s="11">
        <v>15514.914790000001</v>
      </c>
      <c r="S86" s="11">
        <v>0</v>
      </c>
      <c r="T86" s="11">
        <v>33757.285100000001</v>
      </c>
    </row>
    <row r="87" spans="1:20" ht="12.75" customHeight="1" x14ac:dyDescent="0.2">
      <c r="A87" s="17">
        <v>76</v>
      </c>
      <c r="B87" s="16" t="s">
        <v>73</v>
      </c>
      <c r="C87" s="16" t="s">
        <v>272</v>
      </c>
      <c r="D87" s="11">
        <v>0</v>
      </c>
      <c r="E87" s="11">
        <v>0</v>
      </c>
      <c r="F87" s="11">
        <v>39194.272510000003</v>
      </c>
      <c r="G87" s="11">
        <v>33217.525509999999</v>
      </c>
      <c r="H87" s="11">
        <v>25997.837879999999</v>
      </c>
      <c r="I87" s="11">
        <v>5976.7470000000003</v>
      </c>
      <c r="J87" s="11">
        <v>2378.9396000000002</v>
      </c>
      <c r="K87" s="11">
        <v>0</v>
      </c>
      <c r="L87" s="11">
        <v>0</v>
      </c>
      <c r="M87" s="11">
        <v>0</v>
      </c>
      <c r="N87" s="11">
        <v>0</v>
      </c>
      <c r="O87" s="11">
        <v>0</v>
      </c>
      <c r="P87" s="11">
        <v>7.15</v>
      </c>
      <c r="Q87" s="11">
        <v>240.41074</v>
      </c>
      <c r="R87" s="11">
        <v>2906.5543299999999</v>
      </c>
      <c r="S87" s="11">
        <v>0</v>
      </c>
      <c r="T87" s="11">
        <v>42348.387580000002</v>
      </c>
    </row>
    <row r="88" spans="1:20" ht="12.75" customHeight="1" x14ac:dyDescent="0.2">
      <c r="A88" s="17">
        <v>77</v>
      </c>
      <c r="B88" s="16" t="s">
        <v>5</v>
      </c>
      <c r="C88" s="16" t="s">
        <v>273</v>
      </c>
      <c r="D88" s="11">
        <v>0</v>
      </c>
      <c r="E88" s="11">
        <v>0</v>
      </c>
      <c r="F88" s="11">
        <v>352.47037999999998</v>
      </c>
      <c r="G88" s="11">
        <v>232.93227999999999</v>
      </c>
      <c r="H88" s="11">
        <v>232.93227999999999</v>
      </c>
      <c r="I88" s="11">
        <v>119.5381</v>
      </c>
      <c r="J88" s="11">
        <v>98.9816</v>
      </c>
      <c r="K88" s="11">
        <v>0</v>
      </c>
      <c r="L88" s="11">
        <v>0</v>
      </c>
      <c r="M88" s="11">
        <v>0</v>
      </c>
      <c r="N88" s="11">
        <v>0</v>
      </c>
      <c r="O88" s="11">
        <v>0</v>
      </c>
      <c r="P88" s="11">
        <v>0</v>
      </c>
      <c r="Q88" s="11">
        <v>5.8101099999999999</v>
      </c>
      <c r="R88" s="11">
        <v>440.07154000000003</v>
      </c>
      <c r="S88" s="11">
        <v>33266.304450000003</v>
      </c>
      <c r="T88" s="11">
        <v>34064.656479999998</v>
      </c>
    </row>
    <row r="89" spans="1:20" ht="12.75" customHeight="1" x14ac:dyDescent="0.2">
      <c r="A89" s="17"/>
      <c r="B89" s="16"/>
      <c r="C89" s="25" t="s">
        <v>87</v>
      </c>
      <c r="D89" s="27">
        <v>31695.23288</v>
      </c>
      <c r="E89" s="27">
        <v>4792723.7022900004</v>
      </c>
      <c r="F89" s="27">
        <v>152079170.78604999</v>
      </c>
      <c r="G89" s="27">
        <v>77042129.722990006</v>
      </c>
      <c r="H89" s="27">
        <v>50046060.346960001</v>
      </c>
      <c r="I89" s="27">
        <v>75032317.253279999</v>
      </c>
      <c r="J89" s="27">
        <v>21696662.93849</v>
      </c>
      <c r="K89" s="27">
        <v>5857.1108700000004</v>
      </c>
      <c r="L89" s="27">
        <v>115661.71206999999</v>
      </c>
      <c r="M89" s="27">
        <v>3836486.3160199998</v>
      </c>
      <c r="N89" s="27">
        <v>275362.27902000002</v>
      </c>
      <c r="O89" s="27">
        <v>397786.73217999999</v>
      </c>
      <c r="P89" s="27">
        <v>129223.84546</v>
      </c>
      <c r="Q89" s="27">
        <v>3269807.4026500001</v>
      </c>
      <c r="R89" s="27">
        <v>2414897.7085600002</v>
      </c>
      <c r="S89" s="27">
        <v>1701419.0313599999</v>
      </c>
      <c r="T89" s="27">
        <v>169050091.85940999</v>
      </c>
    </row>
    <row r="90" spans="1:20" ht="12.75" customHeight="1" x14ac:dyDescent="0.2">
      <c r="A90" s="17"/>
      <c r="B90" s="16"/>
      <c r="C90" s="25" t="s">
        <v>88</v>
      </c>
      <c r="D90" s="27">
        <v>13196323.91371</v>
      </c>
      <c r="E90" s="27">
        <v>42225942.028279997</v>
      </c>
      <c r="F90" s="27">
        <v>965232971.64560997</v>
      </c>
      <c r="G90" s="27">
        <v>422049970.58239007</v>
      </c>
      <c r="H90" s="27">
        <v>303295617.57046002</v>
      </c>
      <c r="I90" s="27">
        <v>511804274.39517999</v>
      </c>
      <c r="J90" s="27">
        <v>183839629.46270001</v>
      </c>
      <c r="K90" s="27">
        <v>36792.412830000001</v>
      </c>
      <c r="L90" s="27">
        <v>425690.64828000002</v>
      </c>
      <c r="M90" s="27">
        <v>109183204.21415</v>
      </c>
      <c r="N90" s="27">
        <v>785358.93299999996</v>
      </c>
      <c r="O90" s="27">
        <v>1039494.97007</v>
      </c>
      <c r="P90" s="27">
        <v>8599220.6000399999</v>
      </c>
      <c r="Q90" s="27">
        <v>20857435.66694</v>
      </c>
      <c r="R90" s="27">
        <v>10284228.447149999</v>
      </c>
      <c r="S90" s="27">
        <v>13597440.194460001</v>
      </c>
      <c r="T90" s="27">
        <v>1185464103.67452</v>
      </c>
    </row>
    <row r="91" spans="1:20" ht="12.75" customHeight="1" x14ac:dyDescent="0.2">
      <c r="A91" s="17"/>
      <c r="B91" s="16"/>
      <c r="C91" s="26" t="s">
        <v>89</v>
      </c>
      <c r="D91" s="11"/>
      <c r="E91" s="11"/>
      <c r="F91" s="11"/>
      <c r="G91" s="11"/>
      <c r="H91" s="11"/>
      <c r="I91" s="11"/>
      <c r="J91" s="11"/>
      <c r="K91" s="11"/>
      <c r="L91" s="11"/>
      <c r="M91" s="11"/>
      <c r="N91" s="11"/>
      <c r="O91" s="11"/>
      <c r="P91" s="11"/>
      <c r="Q91" s="11"/>
      <c r="R91" s="11"/>
      <c r="S91" s="11"/>
      <c r="T91" s="11"/>
    </row>
    <row r="92" spans="1:20" ht="12.75" customHeight="1" x14ac:dyDescent="0.2">
      <c r="A92" s="17">
        <v>78</v>
      </c>
      <c r="B92" s="16" t="s">
        <v>78</v>
      </c>
      <c r="C92" s="16" t="s">
        <v>274</v>
      </c>
      <c r="D92" s="11">
        <v>8366982.0630700001</v>
      </c>
      <c r="E92" s="11">
        <v>148865.37635000001</v>
      </c>
      <c r="F92" s="11">
        <v>1850992.6837899999</v>
      </c>
      <c r="G92" s="11">
        <v>482346.32334</v>
      </c>
      <c r="H92" s="11">
        <v>434240.43407000002</v>
      </c>
      <c r="I92" s="11">
        <v>1368646.36045</v>
      </c>
      <c r="J92" s="11">
        <v>500348.57636000001</v>
      </c>
      <c r="K92" s="11">
        <v>0</v>
      </c>
      <c r="L92" s="11">
        <v>10058.771430000001</v>
      </c>
      <c r="M92" s="11">
        <v>5039618.3973200005</v>
      </c>
      <c r="N92" s="11">
        <v>0</v>
      </c>
      <c r="O92" s="11">
        <v>0</v>
      </c>
      <c r="P92" s="11">
        <v>115253.97588</v>
      </c>
      <c r="Q92" s="11">
        <v>2531.80323</v>
      </c>
      <c r="R92" s="11">
        <v>35494.551240000001</v>
      </c>
      <c r="S92" s="11">
        <v>0</v>
      </c>
      <c r="T92" s="11">
        <v>15569797.62231</v>
      </c>
    </row>
    <row r="93" spans="1:20" ht="12.75" customHeight="1" x14ac:dyDescent="0.2">
      <c r="A93" s="28"/>
      <c r="B93" s="16"/>
      <c r="C93" s="25" t="s">
        <v>90</v>
      </c>
      <c r="D93" s="27">
        <v>8366982.0630700001</v>
      </c>
      <c r="E93" s="27">
        <v>148865.37635000001</v>
      </c>
      <c r="F93" s="27">
        <v>1850992.6837899999</v>
      </c>
      <c r="G93" s="27">
        <v>482346.32334</v>
      </c>
      <c r="H93" s="27">
        <v>434240.43407000002</v>
      </c>
      <c r="I93" s="27">
        <v>1368646.36045</v>
      </c>
      <c r="J93" s="27">
        <v>500348.57636000001</v>
      </c>
      <c r="K93" s="27">
        <v>0</v>
      </c>
      <c r="L93" s="27">
        <v>10058.771430000001</v>
      </c>
      <c r="M93" s="27">
        <v>5039618.3973200005</v>
      </c>
      <c r="N93" s="27">
        <v>0</v>
      </c>
      <c r="O93" s="27">
        <v>0</v>
      </c>
      <c r="P93" s="27">
        <v>115253.97588</v>
      </c>
      <c r="Q93" s="27">
        <v>2531.80323</v>
      </c>
      <c r="R93" s="27">
        <v>35494.551240000001</v>
      </c>
      <c r="S93" s="27">
        <v>0</v>
      </c>
      <c r="T93" s="27">
        <v>15569797.62231</v>
      </c>
    </row>
    <row r="94" spans="1:20" s="3" customFormat="1" ht="12.75" customHeight="1" x14ac:dyDescent="0.2">
      <c r="A94" s="29"/>
      <c r="B94" s="45" t="s">
        <v>194</v>
      </c>
      <c r="C94" s="45"/>
      <c r="D94" s="27">
        <v>21563305.976780001</v>
      </c>
      <c r="E94" s="27">
        <v>42374807.404629998</v>
      </c>
      <c r="F94" s="27">
        <v>967083964.32939994</v>
      </c>
      <c r="G94" s="27">
        <v>422532316.90573001</v>
      </c>
      <c r="H94" s="27">
        <v>303729858.00453001</v>
      </c>
      <c r="I94" s="27">
        <v>513172920.75563002</v>
      </c>
      <c r="J94" s="27">
        <v>184339978.03906</v>
      </c>
      <c r="K94" s="27">
        <v>36792.412830000001</v>
      </c>
      <c r="L94" s="27">
        <v>435749.41970999999</v>
      </c>
      <c r="M94" s="27">
        <v>114222822.61147</v>
      </c>
      <c r="N94" s="27">
        <v>785358.93299999996</v>
      </c>
      <c r="O94" s="27">
        <v>1039494.97007</v>
      </c>
      <c r="P94" s="27">
        <v>8714474.5759200007</v>
      </c>
      <c r="Q94" s="27">
        <v>20859967.470169999</v>
      </c>
      <c r="R94" s="27">
        <v>10319722.99839</v>
      </c>
      <c r="S94" s="27">
        <v>13597440.194460001</v>
      </c>
      <c r="T94" s="27">
        <v>1201033901.2968299</v>
      </c>
    </row>
    <row r="96" spans="1:20" ht="13.5" customHeight="1" x14ac:dyDescent="0.2">
      <c r="A96" s="44" t="s">
        <v>193</v>
      </c>
      <c r="B96" s="44"/>
      <c r="C96" s="44"/>
      <c r="D96" s="44"/>
      <c r="E96" s="44"/>
      <c r="F96" s="44"/>
      <c r="G96" s="44"/>
      <c r="H96" s="44"/>
      <c r="I96" s="44"/>
      <c r="J96" s="44"/>
      <c r="K96" s="44"/>
      <c r="L96" s="44"/>
      <c r="M96" s="44"/>
      <c r="N96" s="44"/>
      <c r="O96" s="44"/>
      <c r="P96" s="44"/>
      <c r="Q96" s="44"/>
      <c r="R96" s="44"/>
      <c r="S96" s="44"/>
      <c r="T96" s="44"/>
    </row>
    <row r="98" spans="4:20" ht="12.75" customHeight="1" x14ac:dyDescent="0.2">
      <c r="T98" s="2"/>
    </row>
    <row r="99" spans="4:20" ht="12.75" customHeight="1" x14ac:dyDescent="0.2">
      <c r="D99" s="4"/>
      <c r="E99" s="4"/>
      <c r="F99" s="4"/>
      <c r="G99" s="4"/>
      <c r="H99" s="4"/>
      <c r="I99" s="4"/>
      <c r="J99" s="4"/>
      <c r="K99" s="4"/>
      <c r="L99" s="4"/>
      <c r="M99" s="4"/>
      <c r="N99" s="4"/>
      <c r="O99" s="4"/>
      <c r="P99" s="4"/>
      <c r="Q99" s="4"/>
      <c r="R99" s="4"/>
      <c r="S99" s="4"/>
      <c r="T99" s="4"/>
    </row>
    <row r="100" spans="4:20" ht="12.75" customHeight="1" x14ac:dyDescent="0.2">
      <c r="T100" s="2"/>
    </row>
    <row r="101" spans="4:20" ht="12.75" customHeight="1" x14ac:dyDescent="0.2">
      <c r="T101" s="2"/>
    </row>
  </sheetData>
  <mergeCells count="4">
    <mergeCell ref="B94:C94"/>
    <mergeCell ref="B3:C3"/>
    <mergeCell ref="D4:T4"/>
    <mergeCell ref="A96:T96"/>
  </mergeCells>
  <pageMargins left="0.62992125984251968" right="0.23622047244094491" top="0.19685039370078741" bottom="0.19685039370078741" header="0.31496062992125984" footer="0.31496062992125984"/>
  <pageSetup paperSize="9" scale="40"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O101"/>
  <sheetViews>
    <sheetView showGridLines="0"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4.7109375" style="2" customWidth="1"/>
    <col min="2" max="2" width="4.85546875" style="2" customWidth="1"/>
    <col min="3" max="3" width="47.7109375" style="2" customWidth="1"/>
    <col min="4" max="4" width="11.85546875" style="2" customWidth="1"/>
    <col min="5" max="8" width="11" style="2" customWidth="1"/>
    <col min="9" max="9" width="13" style="2" customWidth="1"/>
    <col min="10" max="10" width="13.7109375" style="2" customWidth="1"/>
    <col min="11" max="11" width="13.140625" style="3" customWidth="1"/>
    <col min="12" max="16384" width="10.85546875" style="2"/>
  </cols>
  <sheetData>
    <row r="1" spans="1:11" ht="16.5" customHeight="1" x14ac:dyDescent="0.25">
      <c r="A1" s="19" t="s">
        <v>143</v>
      </c>
    </row>
    <row r="2" spans="1:11" ht="15" customHeight="1" x14ac:dyDescent="0.25">
      <c r="A2"/>
      <c r="C2"/>
      <c r="D2"/>
      <c r="E2"/>
      <c r="F2"/>
      <c r="G2"/>
      <c r="H2"/>
      <c r="I2"/>
      <c r="J2"/>
      <c r="K2"/>
    </row>
    <row r="3" spans="1:11" ht="18" customHeight="1" x14ac:dyDescent="0.2">
      <c r="B3" s="40" t="s">
        <v>81</v>
      </c>
      <c r="C3" s="40"/>
      <c r="K3" s="33" t="s">
        <v>122</v>
      </c>
    </row>
    <row r="4" spans="1:11" ht="14.25" customHeight="1" x14ac:dyDescent="0.25">
      <c r="B4" s="15"/>
      <c r="C4" s="38">
        <v>43525</v>
      </c>
      <c r="D4" s="49" t="s">
        <v>144</v>
      </c>
      <c r="E4" s="49"/>
      <c r="F4" s="49"/>
      <c r="G4" s="49"/>
      <c r="H4" s="49"/>
      <c r="I4" s="49"/>
      <c r="J4" s="49"/>
      <c r="K4" s="49"/>
    </row>
    <row r="5" spans="1:11" s="10" customFormat="1" ht="117.75" customHeight="1" x14ac:dyDescent="0.25">
      <c r="A5" s="18" t="s">
        <v>195</v>
      </c>
      <c r="B5" s="18" t="s">
        <v>0</v>
      </c>
      <c r="C5" s="36" t="s">
        <v>79</v>
      </c>
      <c r="D5" s="7" t="s">
        <v>145</v>
      </c>
      <c r="E5" s="7" t="s">
        <v>146</v>
      </c>
      <c r="F5" s="7" t="s">
        <v>147</v>
      </c>
      <c r="G5" s="7" t="s">
        <v>148</v>
      </c>
      <c r="H5" s="7" t="s">
        <v>149</v>
      </c>
      <c r="I5" s="7" t="s">
        <v>150</v>
      </c>
      <c r="J5" s="7" t="s">
        <v>151</v>
      </c>
      <c r="K5" s="7" t="s">
        <v>152</v>
      </c>
    </row>
    <row r="6" spans="1:11" s="10" customFormat="1" ht="15.6" customHeight="1" x14ac:dyDescent="0.25">
      <c r="A6" s="13">
        <v>1</v>
      </c>
      <c r="B6" s="13">
        <v>2</v>
      </c>
      <c r="C6" s="13">
        <v>3</v>
      </c>
      <c r="D6" s="6">
        <v>4</v>
      </c>
      <c r="E6" s="6">
        <v>5</v>
      </c>
      <c r="F6" s="6">
        <v>6</v>
      </c>
      <c r="G6" s="6">
        <v>7</v>
      </c>
      <c r="H6" s="6">
        <v>8</v>
      </c>
      <c r="I6" s="6">
        <v>9</v>
      </c>
      <c r="J6" s="6">
        <v>10</v>
      </c>
      <c r="K6" s="6">
        <v>11</v>
      </c>
    </row>
    <row r="7" spans="1:11" s="10" customFormat="1" ht="15.6" customHeight="1" x14ac:dyDescent="0.2">
      <c r="A7" s="17"/>
      <c r="B7" s="16"/>
      <c r="C7" s="24" t="s">
        <v>82</v>
      </c>
      <c r="D7" s="11"/>
      <c r="E7" s="11"/>
      <c r="F7" s="11"/>
      <c r="G7" s="11"/>
      <c r="H7" s="11"/>
      <c r="I7" s="11"/>
      <c r="J7" s="11"/>
      <c r="K7" s="11"/>
    </row>
    <row r="8" spans="1:11" ht="12.75" customHeight="1" x14ac:dyDescent="0.2">
      <c r="A8" s="17">
        <v>1</v>
      </c>
      <c r="B8" s="16" t="s">
        <v>3</v>
      </c>
      <c r="C8" s="16" t="s">
        <v>197</v>
      </c>
      <c r="D8" s="11">
        <v>206059743.96000001</v>
      </c>
      <c r="E8" s="11">
        <v>22690.048599999998</v>
      </c>
      <c r="F8" s="11">
        <v>0</v>
      </c>
      <c r="G8" s="11">
        <v>0</v>
      </c>
      <c r="H8" s="11">
        <v>6210532.6047499999</v>
      </c>
      <c r="I8" s="11">
        <v>10682086.08605</v>
      </c>
      <c r="J8" s="11">
        <v>-185206354.84437999</v>
      </c>
      <c r="K8" s="11">
        <v>37768697.855020002</v>
      </c>
    </row>
    <row r="9" spans="1:11" ht="12.75" customHeight="1" x14ac:dyDescent="0.2">
      <c r="A9" s="17">
        <v>2</v>
      </c>
      <c r="B9" s="16" t="s">
        <v>2</v>
      </c>
      <c r="C9" s="16" t="s">
        <v>198</v>
      </c>
      <c r="D9" s="11">
        <v>49472840</v>
      </c>
      <c r="E9" s="11">
        <v>0</v>
      </c>
      <c r="F9" s="11">
        <v>0</v>
      </c>
      <c r="G9" s="11">
        <v>0</v>
      </c>
      <c r="H9" s="11">
        <v>269992.33954000002</v>
      </c>
      <c r="I9" s="11">
        <v>2745733.7660400001</v>
      </c>
      <c r="J9" s="11">
        <v>-34021408.629129998</v>
      </c>
      <c r="K9" s="11">
        <v>18467157.47645</v>
      </c>
    </row>
    <row r="10" spans="1:11" ht="12.75" customHeight="1" x14ac:dyDescent="0.2">
      <c r="A10" s="17">
        <v>3</v>
      </c>
      <c r="B10" s="16" t="s">
        <v>1</v>
      </c>
      <c r="C10" s="16" t="s">
        <v>199</v>
      </c>
      <c r="D10" s="11">
        <v>38730041.960479997</v>
      </c>
      <c r="E10" s="11">
        <v>0</v>
      </c>
      <c r="F10" s="11">
        <v>0</v>
      </c>
      <c r="G10" s="11">
        <v>0</v>
      </c>
      <c r="H10" s="11">
        <v>162926.09859000001</v>
      </c>
      <c r="I10" s="11">
        <v>-224744.10944</v>
      </c>
      <c r="J10" s="11">
        <v>-29802183.033769999</v>
      </c>
      <c r="K10" s="11">
        <v>8866040.9158599991</v>
      </c>
    </row>
    <row r="11" spans="1:11" ht="12.75" customHeight="1" x14ac:dyDescent="0.2">
      <c r="A11" s="17">
        <v>4</v>
      </c>
      <c r="B11" s="16" t="s">
        <v>4</v>
      </c>
      <c r="C11" s="16" t="s">
        <v>200</v>
      </c>
      <c r="D11" s="11">
        <v>13318560.695</v>
      </c>
      <c r="E11" s="11">
        <v>135941.77627999999</v>
      </c>
      <c r="F11" s="11">
        <v>0</v>
      </c>
      <c r="G11" s="11">
        <v>-627036.61115000001</v>
      </c>
      <c r="H11" s="11">
        <v>343802.75305</v>
      </c>
      <c r="I11" s="11">
        <v>-702852.19192000001</v>
      </c>
      <c r="J11" s="11">
        <v>-6573709.0207500001</v>
      </c>
      <c r="K11" s="11">
        <v>5894707.4005100001</v>
      </c>
    </row>
    <row r="12" spans="1:11" ht="12.75" customHeight="1" x14ac:dyDescent="0.2">
      <c r="A12" s="17">
        <v>5</v>
      </c>
      <c r="B12" s="16" t="s">
        <v>6</v>
      </c>
      <c r="C12" s="16" t="s">
        <v>201</v>
      </c>
      <c r="D12" s="11">
        <v>206700</v>
      </c>
      <c r="E12" s="11">
        <v>0</v>
      </c>
      <c r="F12" s="11">
        <v>0</v>
      </c>
      <c r="G12" s="11">
        <v>0</v>
      </c>
      <c r="H12" s="11">
        <v>5125.1275599999999</v>
      </c>
      <c r="I12" s="11">
        <v>0</v>
      </c>
      <c r="J12" s="11">
        <v>40581.02089</v>
      </c>
      <c r="K12" s="11">
        <v>252406.14845000001</v>
      </c>
    </row>
    <row r="13" spans="1:11" ht="12.75" customHeight="1" x14ac:dyDescent="0.2">
      <c r="A13" s="17"/>
      <c r="B13" s="16"/>
      <c r="C13" s="25" t="s">
        <v>83</v>
      </c>
      <c r="D13" s="27">
        <v>307787886.61548001</v>
      </c>
      <c r="E13" s="27">
        <v>158631.82488</v>
      </c>
      <c r="F13" s="27">
        <v>0</v>
      </c>
      <c r="G13" s="27">
        <v>-627036.61115000001</v>
      </c>
      <c r="H13" s="27">
        <v>6992378.92349</v>
      </c>
      <c r="I13" s="27">
        <v>12500223.550729999</v>
      </c>
      <c r="J13" s="27">
        <v>-255563074.50714001</v>
      </c>
      <c r="K13" s="27">
        <v>71249009.796289995</v>
      </c>
    </row>
    <row r="14" spans="1:11" ht="12.75" customHeight="1" x14ac:dyDescent="0.2">
      <c r="A14" s="17"/>
      <c r="B14" s="16"/>
      <c r="C14" s="37" t="s">
        <v>84</v>
      </c>
      <c r="D14" s="11"/>
      <c r="E14" s="11"/>
      <c r="F14" s="11"/>
      <c r="G14" s="11"/>
      <c r="H14" s="11"/>
      <c r="I14" s="11"/>
      <c r="J14" s="11"/>
      <c r="K14" s="11"/>
    </row>
    <row r="15" spans="1:11" ht="12.75" customHeight="1" x14ac:dyDescent="0.2">
      <c r="A15" s="17">
        <v>6</v>
      </c>
      <c r="B15" s="16" t="s">
        <v>9</v>
      </c>
      <c r="C15" s="16" t="s">
        <v>202</v>
      </c>
      <c r="D15" s="11">
        <v>6153411.4987000003</v>
      </c>
      <c r="E15" s="11">
        <v>3030674.7833500002</v>
      </c>
      <c r="F15" s="11">
        <v>0</v>
      </c>
      <c r="G15" s="11">
        <v>0</v>
      </c>
      <c r="H15" s="11">
        <v>731432.65231999999</v>
      </c>
      <c r="I15" s="11">
        <v>841794.77165999997</v>
      </c>
      <c r="J15" s="11">
        <v>1546324.4851899999</v>
      </c>
      <c r="K15" s="11">
        <v>12303638.19122</v>
      </c>
    </row>
    <row r="16" spans="1:11" ht="12.75" customHeight="1" x14ac:dyDescent="0.2">
      <c r="A16" s="17">
        <v>7</v>
      </c>
      <c r="B16" s="16" t="s">
        <v>18</v>
      </c>
      <c r="C16" s="16" t="s">
        <v>203</v>
      </c>
      <c r="D16" s="11">
        <v>12179756.466</v>
      </c>
      <c r="E16" s="11">
        <v>739628.90810999996</v>
      </c>
      <c r="F16" s="11">
        <v>0</v>
      </c>
      <c r="G16" s="11">
        <v>0.82325999999999999</v>
      </c>
      <c r="H16" s="11">
        <v>353769.19205999997</v>
      </c>
      <c r="I16" s="11">
        <v>13622.904979999999</v>
      </c>
      <c r="J16" s="11">
        <v>-7850781.43389</v>
      </c>
      <c r="K16" s="11">
        <v>5435996.8605199996</v>
      </c>
    </row>
    <row r="17" spans="1:11" ht="12.75" customHeight="1" x14ac:dyDescent="0.2">
      <c r="A17" s="17">
        <v>8</v>
      </c>
      <c r="B17" s="16" t="s">
        <v>23</v>
      </c>
      <c r="C17" s="16" t="s">
        <v>204</v>
      </c>
      <c r="D17" s="11">
        <v>20765460.5</v>
      </c>
      <c r="E17" s="11">
        <v>270558</v>
      </c>
      <c r="F17" s="11">
        <v>3300000</v>
      </c>
      <c r="G17" s="11">
        <v>0</v>
      </c>
      <c r="H17" s="11">
        <v>805915.55727999995</v>
      </c>
      <c r="I17" s="11">
        <v>179005.47075000001</v>
      </c>
      <c r="J17" s="11">
        <v>-18331634.578340001</v>
      </c>
      <c r="K17" s="11">
        <v>6989304.9496900002</v>
      </c>
    </row>
    <row r="18" spans="1:11" ht="12.75" customHeight="1" x14ac:dyDescent="0.2">
      <c r="A18" s="17">
        <v>9</v>
      </c>
      <c r="B18" s="16" t="s">
        <v>13</v>
      </c>
      <c r="C18" s="16" t="s">
        <v>205</v>
      </c>
      <c r="D18" s="11">
        <v>5069261.6520699998</v>
      </c>
      <c r="E18" s="11">
        <v>811228.83459999994</v>
      </c>
      <c r="F18" s="11">
        <v>0</v>
      </c>
      <c r="G18" s="11">
        <v>0</v>
      </c>
      <c r="H18" s="11">
        <v>132492.96647000001</v>
      </c>
      <c r="I18" s="11">
        <v>6561.9714400000003</v>
      </c>
      <c r="J18" s="11">
        <v>1130634.0400799999</v>
      </c>
      <c r="K18" s="11">
        <v>7150179.4646600001</v>
      </c>
    </row>
    <row r="19" spans="1:11" ht="12.75" customHeight="1" x14ac:dyDescent="0.2">
      <c r="A19" s="17">
        <v>10</v>
      </c>
      <c r="B19" s="16" t="s">
        <v>7</v>
      </c>
      <c r="C19" s="16" t="s">
        <v>206</v>
      </c>
      <c r="D19" s="11">
        <v>50918870.509999998</v>
      </c>
      <c r="E19" s="11">
        <v>5300</v>
      </c>
      <c r="F19" s="11">
        <v>0</v>
      </c>
      <c r="G19" s="11">
        <v>0</v>
      </c>
      <c r="H19" s="11">
        <v>0</v>
      </c>
      <c r="I19" s="11">
        <v>1331907.72792</v>
      </c>
      <c r="J19" s="11">
        <v>-48548129.16979</v>
      </c>
      <c r="K19" s="11">
        <v>3707949.06813</v>
      </c>
    </row>
    <row r="20" spans="1:11" ht="12.75" customHeight="1" x14ac:dyDescent="0.2">
      <c r="A20" s="17">
        <v>11</v>
      </c>
      <c r="B20" s="16" t="s">
        <v>20</v>
      </c>
      <c r="C20" s="16" t="s">
        <v>207</v>
      </c>
      <c r="D20" s="11">
        <v>6186023.1113400003</v>
      </c>
      <c r="E20" s="11">
        <v>405074.96889999998</v>
      </c>
      <c r="F20" s="11">
        <v>0</v>
      </c>
      <c r="G20" s="11">
        <v>0</v>
      </c>
      <c r="H20" s="11">
        <v>611130.51286999998</v>
      </c>
      <c r="I20" s="11">
        <v>45385.476410000003</v>
      </c>
      <c r="J20" s="11">
        <v>-1516280.2213300001</v>
      </c>
      <c r="K20" s="11">
        <v>5731333.8481900003</v>
      </c>
    </row>
    <row r="21" spans="1:11" ht="12.75" customHeight="1" x14ac:dyDescent="0.2">
      <c r="A21" s="17">
        <v>12</v>
      </c>
      <c r="B21" s="16" t="s">
        <v>8</v>
      </c>
      <c r="C21" s="16" t="s">
        <v>208</v>
      </c>
      <c r="D21" s="11">
        <v>16545989.6874</v>
      </c>
      <c r="E21" s="11">
        <v>1628082.74419</v>
      </c>
      <c r="F21" s="11">
        <v>0</v>
      </c>
      <c r="G21" s="11">
        <v>6550482.0615100004</v>
      </c>
      <c r="H21" s="11">
        <v>2332221.11485</v>
      </c>
      <c r="I21" s="11">
        <v>61128.012799999997</v>
      </c>
      <c r="J21" s="11">
        <v>-23808410.908459999</v>
      </c>
      <c r="K21" s="11">
        <v>3309492.7122900002</v>
      </c>
    </row>
    <row r="22" spans="1:11" ht="12.75" customHeight="1" x14ac:dyDescent="0.2">
      <c r="A22" s="17">
        <v>13</v>
      </c>
      <c r="B22" s="16" t="s">
        <v>16</v>
      </c>
      <c r="C22" s="16" t="s">
        <v>209</v>
      </c>
      <c r="D22" s="11">
        <v>1222928.76</v>
      </c>
      <c r="E22" s="11">
        <v>0</v>
      </c>
      <c r="F22" s="11">
        <v>0</v>
      </c>
      <c r="G22" s="11">
        <v>0</v>
      </c>
      <c r="H22" s="11">
        <v>1511816.9740200001</v>
      </c>
      <c r="I22" s="11">
        <v>8327.7172599999994</v>
      </c>
      <c r="J22" s="11">
        <v>1734210.40426</v>
      </c>
      <c r="K22" s="11">
        <v>4477283.8555399999</v>
      </c>
    </row>
    <row r="23" spans="1:11" ht="12.75" customHeight="1" x14ac:dyDescent="0.2">
      <c r="A23" s="17">
        <v>14</v>
      </c>
      <c r="B23" s="16" t="s">
        <v>21</v>
      </c>
      <c r="C23" s="16" t="s">
        <v>210</v>
      </c>
      <c r="D23" s="11">
        <v>200000.08</v>
      </c>
      <c r="E23" s="11">
        <v>253090.78193999999</v>
      </c>
      <c r="F23" s="11">
        <v>0</v>
      </c>
      <c r="G23" s="11">
        <v>0</v>
      </c>
      <c r="H23" s="11">
        <v>410197.75789000001</v>
      </c>
      <c r="I23" s="11">
        <v>-6938.2087300000003</v>
      </c>
      <c r="J23" s="11">
        <v>1768753.1797100001</v>
      </c>
      <c r="K23" s="11">
        <v>2625103.59081</v>
      </c>
    </row>
    <row r="24" spans="1:11" ht="12.75" customHeight="1" x14ac:dyDescent="0.2">
      <c r="A24" s="17">
        <v>15</v>
      </c>
      <c r="B24" s="16" t="s">
        <v>22</v>
      </c>
      <c r="C24" s="16" t="s">
        <v>211</v>
      </c>
      <c r="D24" s="11">
        <v>1093269.9342</v>
      </c>
      <c r="E24" s="11">
        <v>777.80336</v>
      </c>
      <c r="F24" s="11">
        <v>330951.85875000001</v>
      </c>
      <c r="G24" s="11">
        <v>0</v>
      </c>
      <c r="H24" s="11">
        <v>912397.59946000006</v>
      </c>
      <c r="I24" s="11">
        <v>0</v>
      </c>
      <c r="J24" s="11">
        <v>711510.30325999996</v>
      </c>
      <c r="K24" s="11">
        <v>3048907.4990300001</v>
      </c>
    </row>
    <row r="25" spans="1:11" ht="12.75" customHeight="1" x14ac:dyDescent="0.2">
      <c r="A25" s="17">
        <v>16</v>
      </c>
      <c r="B25" s="16" t="s">
        <v>10</v>
      </c>
      <c r="C25" s="16" t="s">
        <v>212</v>
      </c>
      <c r="D25" s="11">
        <v>2248969.4691599999</v>
      </c>
      <c r="E25" s="11">
        <v>38.053170000000001</v>
      </c>
      <c r="F25" s="11">
        <v>0</v>
      </c>
      <c r="G25" s="11">
        <v>0</v>
      </c>
      <c r="H25" s="11">
        <v>80393.680909999995</v>
      </c>
      <c r="I25" s="11">
        <v>135263.67504</v>
      </c>
      <c r="J25" s="11">
        <v>-388290.62893000001</v>
      </c>
      <c r="K25" s="11">
        <v>2076374.2493499999</v>
      </c>
    </row>
    <row r="26" spans="1:11" ht="12.75" customHeight="1" x14ac:dyDescent="0.2">
      <c r="A26" s="17">
        <v>17</v>
      </c>
      <c r="B26" s="16" t="s">
        <v>19</v>
      </c>
      <c r="C26" s="16" t="s">
        <v>213</v>
      </c>
      <c r="D26" s="11">
        <v>731298.04500000004</v>
      </c>
      <c r="E26" s="11">
        <v>46278.291429999997</v>
      </c>
      <c r="F26" s="11">
        <v>0</v>
      </c>
      <c r="G26" s="11">
        <v>0</v>
      </c>
      <c r="H26" s="11">
        <v>1017036.8216500001</v>
      </c>
      <c r="I26" s="11">
        <v>0</v>
      </c>
      <c r="J26" s="11">
        <v>2454350.7337699998</v>
      </c>
      <c r="K26" s="11">
        <v>4248963.8918500002</v>
      </c>
    </row>
    <row r="27" spans="1:11" ht="12.75" customHeight="1" x14ac:dyDescent="0.2">
      <c r="A27" s="17">
        <v>18</v>
      </c>
      <c r="B27" s="16" t="s">
        <v>14</v>
      </c>
      <c r="C27" s="16" t="s">
        <v>214</v>
      </c>
      <c r="D27" s="11">
        <v>298741.97499999998</v>
      </c>
      <c r="E27" s="11">
        <v>120972.45968</v>
      </c>
      <c r="F27" s="11">
        <v>0</v>
      </c>
      <c r="G27" s="11">
        <v>0</v>
      </c>
      <c r="H27" s="11">
        <v>82994.312189999997</v>
      </c>
      <c r="I27" s="11">
        <v>29317.56307</v>
      </c>
      <c r="J27" s="11">
        <v>239125.9228</v>
      </c>
      <c r="K27" s="11">
        <v>771152.23274000001</v>
      </c>
    </row>
    <row r="28" spans="1:11" ht="12.75" customHeight="1" x14ac:dyDescent="0.2">
      <c r="A28" s="17">
        <v>19</v>
      </c>
      <c r="B28" s="16" t="s">
        <v>15</v>
      </c>
      <c r="C28" s="16" t="s">
        <v>215</v>
      </c>
      <c r="D28" s="11">
        <v>979089.72398000001</v>
      </c>
      <c r="E28" s="11">
        <v>4600449.1825200003</v>
      </c>
      <c r="F28" s="11">
        <v>0</v>
      </c>
      <c r="G28" s="11">
        <v>0</v>
      </c>
      <c r="H28" s="11">
        <v>1332.10769</v>
      </c>
      <c r="I28" s="11">
        <v>247887.04207</v>
      </c>
      <c r="J28" s="11">
        <v>-3841618.2574200002</v>
      </c>
      <c r="K28" s="11">
        <v>1987139.7988400001</v>
      </c>
    </row>
    <row r="29" spans="1:11" ht="12.75" customHeight="1" x14ac:dyDescent="0.2">
      <c r="A29" s="17">
        <v>20</v>
      </c>
      <c r="B29" s="16" t="s">
        <v>27</v>
      </c>
      <c r="C29" s="16" t="s">
        <v>216</v>
      </c>
      <c r="D29" s="11">
        <v>301839.25464</v>
      </c>
      <c r="E29" s="11">
        <v>0</v>
      </c>
      <c r="F29" s="11">
        <v>0</v>
      </c>
      <c r="G29" s="11">
        <v>0</v>
      </c>
      <c r="H29" s="11">
        <v>21396.672890000002</v>
      </c>
      <c r="I29" s="11">
        <v>0</v>
      </c>
      <c r="J29" s="11">
        <v>57305.421540000003</v>
      </c>
      <c r="K29" s="11">
        <v>380541.34907</v>
      </c>
    </row>
    <row r="30" spans="1:11" ht="12.75" customHeight="1" x14ac:dyDescent="0.2">
      <c r="A30" s="17">
        <v>21</v>
      </c>
      <c r="B30" s="16" t="s">
        <v>17</v>
      </c>
      <c r="C30" s="16" t="s">
        <v>217</v>
      </c>
      <c r="D30" s="11">
        <v>2531346.94</v>
      </c>
      <c r="E30" s="11">
        <v>0</v>
      </c>
      <c r="F30" s="11">
        <v>0</v>
      </c>
      <c r="G30" s="11">
        <v>0</v>
      </c>
      <c r="H30" s="11">
        <v>58547.122790000001</v>
      </c>
      <c r="I30" s="11">
        <v>8273.2269300000007</v>
      </c>
      <c r="J30" s="11">
        <v>-1981670.7138100001</v>
      </c>
      <c r="K30" s="11">
        <v>616496.57591000001</v>
      </c>
    </row>
    <row r="31" spans="1:11" ht="12.75" customHeight="1" x14ac:dyDescent="0.2">
      <c r="A31" s="17">
        <v>22</v>
      </c>
      <c r="B31" s="16" t="s">
        <v>24</v>
      </c>
      <c r="C31" s="16" t="s">
        <v>218</v>
      </c>
      <c r="D31" s="11">
        <v>1152940</v>
      </c>
      <c r="E31" s="11">
        <v>3910.6433000000002</v>
      </c>
      <c r="F31" s="11">
        <v>0</v>
      </c>
      <c r="G31" s="11">
        <v>0</v>
      </c>
      <c r="H31" s="11">
        <v>9003.2008800000003</v>
      </c>
      <c r="I31" s="11">
        <v>0</v>
      </c>
      <c r="J31" s="11">
        <v>-918905.08894000005</v>
      </c>
      <c r="K31" s="11">
        <v>246948.75524</v>
      </c>
    </row>
    <row r="32" spans="1:11" ht="12.75" customHeight="1" x14ac:dyDescent="0.2">
      <c r="A32" s="17">
        <v>23</v>
      </c>
      <c r="B32" s="16" t="s">
        <v>28</v>
      </c>
      <c r="C32" s="16" t="s">
        <v>219</v>
      </c>
      <c r="D32" s="11">
        <v>300000</v>
      </c>
      <c r="E32" s="11">
        <v>0</v>
      </c>
      <c r="F32" s="11">
        <v>0</v>
      </c>
      <c r="G32" s="11">
        <v>-98.212000000000003</v>
      </c>
      <c r="H32" s="11">
        <v>10743.11982</v>
      </c>
      <c r="I32" s="11">
        <v>0</v>
      </c>
      <c r="J32" s="11">
        <v>242429.42186999999</v>
      </c>
      <c r="K32" s="11">
        <v>553074.32969000004</v>
      </c>
    </row>
    <row r="33" spans="1:11" ht="12.75" customHeight="1" x14ac:dyDescent="0.2">
      <c r="A33" s="17">
        <v>24</v>
      </c>
      <c r="B33" s="16" t="s">
        <v>25</v>
      </c>
      <c r="C33" s="16" t="s">
        <v>220</v>
      </c>
      <c r="D33" s="11">
        <v>252500</v>
      </c>
      <c r="E33" s="11">
        <v>0</v>
      </c>
      <c r="F33" s="11">
        <v>0</v>
      </c>
      <c r="G33" s="11">
        <v>0</v>
      </c>
      <c r="H33" s="11">
        <v>29325.65667</v>
      </c>
      <c r="I33" s="11">
        <v>252.20011</v>
      </c>
      <c r="J33" s="11">
        <v>64651.967700000001</v>
      </c>
      <c r="K33" s="11">
        <v>346729.82448000001</v>
      </c>
    </row>
    <row r="34" spans="1:11" ht="12.75" customHeight="1" x14ac:dyDescent="0.2">
      <c r="A34" s="17">
        <v>25</v>
      </c>
      <c r="B34" s="16" t="s">
        <v>26</v>
      </c>
      <c r="C34" s="16" t="s">
        <v>221</v>
      </c>
      <c r="D34" s="11">
        <v>307423.66619999998</v>
      </c>
      <c r="E34" s="11">
        <v>2902.3649599999999</v>
      </c>
      <c r="F34" s="11">
        <v>4086.3663999999999</v>
      </c>
      <c r="G34" s="11">
        <v>-7755.0067900000004</v>
      </c>
      <c r="H34" s="11">
        <v>40100.904750000002</v>
      </c>
      <c r="I34" s="11">
        <v>1354.94336</v>
      </c>
      <c r="J34" s="11">
        <v>58261.358849999997</v>
      </c>
      <c r="K34" s="11">
        <v>406374.59772999998</v>
      </c>
    </row>
    <row r="35" spans="1:11" ht="12.75" customHeight="1" x14ac:dyDescent="0.2">
      <c r="A35" s="17">
        <v>26</v>
      </c>
      <c r="B35" s="16" t="s">
        <v>12</v>
      </c>
      <c r="C35" s="16" t="s">
        <v>222</v>
      </c>
      <c r="D35" s="11">
        <v>1500000</v>
      </c>
      <c r="E35" s="11">
        <v>3.2749999999999999</v>
      </c>
      <c r="F35" s="11">
        <v>0</v>
      </c>
      <c r="G35" s="11">
        <v>0</v>
      </c>
      <c r="H35" s="11">
        <v>0</v>
      </c>
      <c r="I35" s="11">
        <v>-1298.4949999999999</v>
      </c>
      <c r="J35" s="11">
        <v>-1108280.50122</v>
      </c>
      <c r="K35" s="11">
        <v>390424.27877999999</v>
      </c>
    </row>
    <row r="36" spans="1:11" ht="12.75" customHeight="1" x14ac:dyDescent="0.2">
      <c r="A36" s="17"/>
      <c r="B36" s="16"/>
      <c r="C36" s="25" t="s">
        <v>85</v>
      </c>
      <c r="D36" s="27">
        <v>130939121.27369</v>
      </c>
      <c r="E36" s="27">
        <v>11918971.09451</v>
      </c>
      <c r="F36" s="27">
        <v>3635038.2251499998</v>
      </c>
      <c r="G36" s="27">
        <v>6542629.66598</v>
      </c>
      <c r="H36" s="27">
        <v>9152247.9274599999</v>
      </c>
      <c r="I36" s="27">
        <v>2901846.0000700001</v>
      </c>
      <c r="J36" s="27">
        <v>-98286444.263099998</v>
      </c>
      <c r="K36" s="27">
        <v>66803409.923759997</v>
      </c>
    </row>
    <row r="37" spans="1:11" ht="12.75" customHeight="1" x14ac:dyDescent="0.2">
      <c r="A37" s="17"/>
      <c r="B37" s="16"/>
      <c r="C37" s="37" t="s">
        <v>86</v>
      </c>
      <c r="D37" s="27"/>
      <c r="E37" s="27"/>
      <c r="F37" s="27"/>
      <c r="G37" s="27"/>
      <c r="H37" s="27"/>
      <c r="I37" s="27"/>
      <c r="J37" s="27"/>
      <c r="K37" s="27"/>
    </row>
    <row r="38" spans="1:11" ht="12.75" customHeight="1" x14ac:dyDescent="0.2">
      <c r="A38" s="17">
        <v>27</v>
      </c>
      <c r="B38" s="16" t="s">
        <v>40</v>
      </c>
      <c r="C38" s="16" t="s">
        <v>223</v>
      </c>
      <c r="D38" s="11">
        <v>3294492.4</v>
      </c>
      <c r="E38" s="11">
        <v>101659.63403</v>
      </c>
      <c r="F38" s="11">
        <v>0</v>
      </c>
      <c r="G38" s="11">
        <v>0</v>
      </c>
      <c r="H38" s="11">
        <v>1475429.6781599999</v>
      </c>
      <c r="I38" s="11">
        <v>468042.10804000002</v>
      </c>
      <c r="J38" s="11">
        <v>1517308.61674</v>
      </c>
      <c r="K38" s="11">
        <v>6856932.4369700002</v>
      </c>
    </row>
    <row r="39" spans="1:11" ht="12.75" customHeight="1" x14ac:dyDescent="0.2">
      <c r="A39" s="17">
        <v>28</v>
      </c>
      <c r="B39" s="16" t="s">
        <v>38</v>
      </c>
      <c r="C39" s="16" t="s">
        <v>224</v>
      </c>
      <c r="D39" s="11">
        <v>1339050.8999999999</v>
      </c>
      <c r="E39" s="11">
        <v>335564.02</v>
      </c>
      <c r="F39" s="11">
        <v>0</v>
      </c>
      <c r="G39" s="11">
        <v>0</v>
      </c>
      <c r="H39" s="11">
        <v>144605.15113000001</v>
      </c>
      <c r="I39" s="11">
        <v>239770.36597000001</v>
      </c>
      <c r="J39" s="11">
        <v>530710.23052999994</v>
      </c>
      <c r="K39" s="11">
        <v>2589700.66763</v>
      </c>
    </row>
    <row r="40" spans="1:11" ht="12.75" customHeight="1" x14ac:dyDescent="0.2">
      <c r="A40" s="17">
        <v>29</v>
      </c>
      <c r="B40" s="16" t="s">
        <v>32</v>
      </c>
      <c r="C40" s="16" t="s">
        <v>225</v>
      </c>
      <c r="D40" s="11">
        <v>1153000.1000000001</v>
      </c>
      <c r="E40" s="11">
        <v>42011</v>
      </c>
      <c r="F40" s="11">
        <v>0</v>
      </c>
      <c r="G40" s="11">
        <v>0</v>
      </c>
      <c r="H40" s="11">
        <v>62664.692759999998</v>
      </c>
      <c r="I40" s="11">
        <v>96400.042409999995</v>
      </c>
      <c r="J40" s="11">
        <v>809575.43831999996</v>
      </c>
      <c r="K40" s="11">
        <v>2163651.2734900001</v>
      </c>
    </row>
    <row r="41" spans="1:11" ht="12.75" customHeight="1" x14ac:dyDescent="0.2">
      <c r="A41" s="17">
        <v>30</v>
      </c>
      <c r="B41" s="16" t="s">
        <v>55</v>
      </c>
      <c r="C41" s="16" t="s">
        <v>226</v>
      </c>
      <c r="D41" s="11">
        <v>2720000</v>
      </c>
      <c r="E41" s="11">
        <v>17577.478739999999</v>
      </c>
      <c r="F41" s="11">
        <v>866561.49899999995</v>
      </c>
      <c r="G41" s="11">
        <v>0</v>
      </c>
      <c r="H41" s="11">
        <v>0</v>
      </c>
      <c r="I41" s="11">
        <v>75826.792799999996</v>
      </c>
      <c r="J41" s="11">
        <v>-2819496.9684600001</v>
      </c>
      <c r="K41" s="11">
        <v>860468.80208000005</v>
      </c>
    </row>
    <row r="42" spans="1:11" ht="12.75" customHeight="1" x14ac:dyDescent="0.2">
      <c r="A42" s="17">
        <v>31</v>
      </c>
      <c r="B42" s="16" t="s">
        <v>53</v>
      </c>
      <c r="C42" s="16" t="s">
        <v>227</v>
      </c>
      <c r="D42" s="11">
        <v>3102671.97</v>
      </c>
      <c r="E42" s="11">
        <v>1375440.3084100001</v>
      </c>
      <c r="F42" s="11">
        <v>0</v>
      </c>
      <c r="G42" s="11">
        <v>0</v>
      </c>
      <c r="H42" s="11">
        <v>0</v>
      </c>
      <c r="I42" s="11">
        <v>8810.8857700000008</v>
      </c>
      <c r="J42" s="11">
        <v>-3549291.5176900001</v>
      </c>
      <c r="K42" s="11">
        <v>937631.646490001</v>
      </c>
    </row>
    <row r="43" spans="1:11" ht="12.75" customHeight="1" x14ac:dyDescent="0.2">
      <c r="A43" s="17">
        <v>32</v>
      </c>
      <c r="B43" s="16" t="s">
        <v>42</v>
      </c>
      <c r="C43" s="16" t="s">
        <v>228</v>
      </c>
      <c r="D43" s="11">
        <v>620000</v>
      </c>
      <c r="E43" s="11">
        <v>138.44</v>
      </c>
      <c r="F43" s="11">
        <v>0</v>
      </c>
      <c r="G43" s="11">
        <v>200000</v>
      </c>
      <c r="H43" s="11">
        <v>136083.17327</v>
      </c>
      <c r="I43" s="11">
        <v>71029.437300000005</v>
      </c>
      <c r="J43" s="11">
        <v>-31663.381679999999</v>
      </c>
      <c r="K43" s="11">
        <v>995587.66888999997</v>
      </c>
    </row>
    <row r="44" spans="1:11" ht="12.75" customHeight="1" x14ac:dyDescent="0.2">
      <c r="A44" s="17">
        <v>33</v>
      </c>
      <c r="B44" s="16" t="s">
        <v>67</v>
      </c>
      <c r="C44" s="16" t="s">
        <v>229</v>
      </c>
      <c r="D44" s="11">
        <v>274065</v>
      </c>
      <c r="E44" s="11">
        <v>0</v>
      </c>
      <c r="F44" s="11">
        <v>0</v>
      </c>
      <c r="G44" s="11">
        <v>0</v>
      </c>
      <c r="H44" s="11">
        <v>9765.1092800000006</v>
      </c>
      <c r="I44" s="11">
        <v>1628.0604800000001</v>
      </c>
      <c r="J44" s="11">
        <v>73865.84216</v>
      </c>
      <c r="K44" s="11">
        <v>359324.01192000002</v>
      </c>
    </row>
    <row r="45" spans="1:11" ht="12.75" customHeight="1" x14ac:dyDescent="0.2">
      <c r="A45" s="17">
        <v>34</v>
      </c>
      <c r="B45" s="16" t="s">
        <v>59</v>
      </c>
      <c r="C45" s="16" t="s">
        <v>230</v>
      </c>
      <c r="D45" s="11">
        <v>523109.7</v>
      </c>
      <c r="E45" s="11">
        <v>0</v>
      </c>
      <c r="F45" s="11">
        <v>0</v>
      </c>
      <c r="G45" s="11">
        <v>-182.08199999999999</v>
      </c>
      <c r="H45" s="11">
        <v>17107.549470000002</v>
      </c>
      <c r="I45" s="11">
        <v>2221.53854</v>
      </c>
      <c r="J45" s="11">
        <v>184903.77311000001</v>
      </c>
      <c r="K45" s="11">
        <v>727160.47912000003</v>
      </c>
    </row>
    <row r="46" spans="1:11" ht="12.75" customHeight="1" x14ac:dyDescent="0.2">
      <c r="A46" s="17">
        <v>35</v>
      </c>
      <c r="B46" s="16" t="s">
        <v>36</v>
      </c>
      <c r="C46" s="16" t="s">
        <v>231</v>
      </c>
      <c r="D46" s="11">
        <v>323191.44</v>
      </c>
      <c r="E46" s="11">
        <v>40.512189999999997</v>
      </c>
      <c r="F46" s="11">
        <v>0</v>
      </c>
      <c r="G46" s="11">
        <v>0</v>
      </c>
      <c r="H46" s="11">
        <v>64139.988899999997</v>
      </c>
      <c r="I46" s="11">
        <v>29430.16115</v>
      </c>
      <c r="J46" s="11">
        <v>666486.65185000002</v>
      </c>
      <c r="K46" s="11">
        <v>1083288.7540899999</v>
      </c>
    </row>
    <row r="47" spans="1:11" ht="12.75" customHeight="1" x14ac:dyDescent="0.2">
      <c r="A47" s="17">
        <v>36</v>
      </c>
      <c r="B47" s="16" t="s">
        <v>11</v>
      </c>
      <c r="C47" s="16" t="s">
        <v>232</v>
      </c>
      <c r="D47" s="11">
        <v>635000.05000000005</v>
      </c>
      <c r="E47" s="11">
        <v>68749.0003</v>
      </c>
      <c r="F47" s="11">
        <v>0</v>
      </c>
      <c r="G47" s="11">
        <v>0</v>
      </c>
      <c r="H47" s="11">
        <v>88283.346999999994</v>
      </c>
      <c r="I47" s="11">
        <v>45314.8053</v>
      </c>
      <c r="J47" s="11">
        <v>-145525.70349000001</v>
      </c>
      <c r="K47" s="11">
        <v>691821.49910999998</v>
      </c>
    </row>
    <row r="48" spans="1:11" ht="12.75" customHeight="1" x14ac:dyDescent="0.2">
      <c r="A48" s="17">
        <v>37</v>
      </c>
      <c r="B48" s="16" t="s">
        <v>37</v>
      </c>
      <c r="C48" s="16" t="s">
        <v>233</v>
      </c>
      <c r="D48" s="11">
        <v>856565.81149999995</v>
      </c>
      <c r="E48" s="11">
        <v>8021.5040499999996</v>
      </c>
      <c r="F48" s="11">
        <v>0</v>
      </c>
      <c r="G48" s="11">
        <v>0</v>
      </c>
      <c r="H48" s="11">
        <v>261506.79790999999</v>
      </c>
      <c r="I48" s="11">
        <v>-11270.37959</v>
      </c>
      <c r="J48" s="11">
        <v>157985.81326</v>
      </c>
      <c r="K48" s="11">
        <v>1272809.5471300001</v>
      </c>
    </row>
    <row r="49" spans="1:11" ht="12.75" customHeight="1" x14ac:dyDescent="0.2">
      <c r="A49" s="17">
        <v>38</v>
      </c>
      <c r="B49" s="16" t="s">
        <v>61</v>
      </c>
      <c r="C49" s="16" t="s">
        <v>234</v>
      </c>
      <c r="D49" s="11">
        <v>500000</v>
      </c>
      <c r="E49" s="11">
        <v>0</v>
      </c>
      <c r="F49" s="11">
        <v>0</v>
      </c>
      <c r="G49" s="11">
        <v>0</v>
      </c>
      <c r="H49" s="11">
        <v>34055.439559999999</v>
      </c>
      <c r="I49" s="11">
        <v>-86.956509999999994</v>
      </c>
      <c r="J49" s="11">
        <v>10938.23538</v>
      </c>
      <c r="K49" s="11">
        <v>544906.71843000001</v>
      </c>
    </row>
    <row r="50" spans="1:11" ht="12.75" customHeight="1" x14ac:dyDescent="0.2">
      <c r="A50" s="17">
        <v>39</v>
      </c>
      <c r="B50" s="16" t="s">
        <v>57</v>
      </c>
      <c r="C50" s="16" t="s">
        <v>235</v>
      </c>
      <c r="D50" s="11">
        <v>510392.935</v>
      </c>
      <c r="E50" s="11">
        <v>0</v>
      </c>
      <c r="F50" s="11">
        <v>0</v>
      </c>
      <c r="G50" s="11">
        <v>190000</v>
      </c>
      <c r="H50" s="11">
        <v>0</v>
      </c>
      <c r="I50" s="11">
        <v>63555.556949999998</v>
      </c>
      <c r="J50" s="11">
        <v>-226855.35884999999</v>
      </c>
      <c r="K50" s="11">
        <v>537093.13309999998</v>
      </c>
    </row>
    <row r="51" spans="1:11" ht="12.75" customHeight="1" x14ac:dyDescent="0.2">
      <c r="A51" s="17">
        <v>40</v>
      </c>
      <c r="B51" s="16" t="s">
        <v>65</v>
      </c>
      <c r="C51" s="16" t="s">
        <v>236</v>
      </c>
      <c r="D51" s="11">
        <v>300000</v>
      </c>
      <c r="E51" s="11">
        <v>0</v>
      </c>
      <c r="F51" s="11">
        <v>0</v>
      </c>
      <c r="G51" s="11">
        <v>0</v>
      </c>
      <c r="H51" s="11">
        <v>1350</v>
      </c>
      <c r="I51" s="11">
        <v>0</v>
      </c>
      <c r="J51" s="11">
        <v>45688.630369999999</v>
      </c>
      <c r="K51" s="11">
        <v>347038.63037000003</v>
      </c>
    </row>
    <row r="52" spans="1:11" ht="12.75" customHeight="1" x14ac:dyDescent="0.2">
      <c r="A52" s="17">
        <v>41</v>
      </c>
      <c r="B52" s="16" t="s">
        <v>29</v>
      </c>
      <c r="C52" s="16" t="s">
        <v>237</v>
      </c>
      <c r="D52" s="11">
        <v>260000</v>
      </c>
      <c r="E52" s="11">
        <v>0</v>
      </c>
      <c r="F52" s="11">
        <v>0</v>
      </c>
      <c r="G52" s="11">
        <v>0</v>
      </c>
      <c r="H52" s="11">
        <v>29843.67986</v>
      </c>
      <c r="I52" s="11">
        <v>0</v>
      </c>
      <c r="J52" s="11">
        <v>122023.01706</v>
      </c>
      <c r="K52" s="11">
        <v>411866.69692000002</v>
      </c>
    </row>
    <row r="53" spans="1:11" ht="12.75" customHeight="1" x14ac:dyDescent="0.2">
      <c r="A53" s="17">
        <v>42</v>
      </c>
      <c r="B53" s="16" t="s">
        <v>34</v>
      </c>
      <c r="C53" s="16" t="s">
        <v>238</v>
      </c>
      <c r="D53" s="11">
        <v>438405.33799999999</v>
      </c>
      <c r="E53" s="11">
        <v>1661.4525900000001</v>
      </c>
      <c r="F53" s="11">
        <v>0</v>
      </c>
      <c r="G53" s="11">
        <v>22184.144899999999</v>
      </c>
      <c r="H53" s="11">
        <v>9936.3165399999998</v>
      </c>
      <c r="I53" s="11">
        <v>72400.364920000007</v>
      </c>
      <c r="J53" s="11">
        <v>-302279.60768999998</v>
      </c>
      <c r="K53" s="11">
        <v>242308.00925999999</v>
      </c>
    </row>
    <row r="54" spans="1:11" ht="12.75" customHeight="1" x14ac:dyDescent="0.2">
      <c r="A54" s="17">
        <v>43</v>
      </c>
      <c r="B54" s="16" t="s">
        <v>39</v>
      </c>
      <c r="C54" s="16" t="s">
        <v>239</v>
      </c>
      <c r="D54" s="11">
        <v>303250</v>
      </c>
      <c r="E54" s="11">
        <v>60.312010000000001</v>
      </c>
      <c r="F54" s="11">
        <v>0</v>
      </c>
      <c r="G54" s="11">
        <v>0</v>
      </c>
      <c r="H54" s="11">
        <v>94119.838199999998</v>
      </c>
      <c r="I54" s="11">
        <v>227399.91761</v>
      </c>
      <c r="J54" s="11">
        <v>108029.79132999999</v>
      </c>
      <c r="K54" s="11">
        <v>732859.85915000003</v>
      </c>
    </row>
    <row r="55" spans="1:11" ht="12.75" customHeight="1" x14ac:dyDescent="0.2">
      <c r="A55" s="17">
        <v>44</v>
      </c>
      <c r="B55" s="16" t="s">
        <v>47</v>
      </c>
      <c r="C55" s="16" t="s">
        <v>240</v>
      </c>
      <c r="D55" s="11">
        <v>320445.04200000002</v>
      </c>
      <c r="E55" s="11">
        <v>13.40704</v>
      </c>
      <c r="F55" s="11">
        <v>0</v>
      </c>
      <c r="G55" s="11">
        <v>0</v>
      </c>
      <c r="H55" s="11">
        <v>117440.89072</v>
      </c>
      <c r="I55" s="11">
        <v>406516.96782999998</v>
      </c>
      <c r="J55" s="11">
        <v>119507.99675999999</v>
      </c>
      <c r="K55" s="11">
        <v>963924.30434999999</v>
      </c>
    </row>
    <row r="56" spans="1:11" ht="12.75" customHeight="1" x14ac:dyDescent="0.2">
      <c r="A56" s="17">
        <v>45</v>
      </c>
      <c r="B56" s="16" t="s">
        <v>49</v>
      </c>
      <c r="C56" s="16" t="s">
        <v>241</v>
      </c>
      <c r="D56" s="11">
        <v>712100</v>
      </c>
      <c r="E56" s="11">
        <v>1056.3</v>
      </c>
      <c r="F56" s="11">
        <v>0</v>
      </c>
      <c r="G56" s="11">
        <v>0</v>
      </c>
      <c r="H56" s="11">
        <v>49909.015030000002</v>
      </c>
      <c r="I56" s="11">
        <v>79073.961280000003</v>
      </c>
      <c r="J56" s="11">
        <v>-605983.54402000003</v>
      </c>
      <c r="K56" s="11">
        <v>236155.73229000001</v>
      </c>
    </row>
    <row r="57" spans="1:11" ht="12.75" customHeight="1" x14ac:dyDescent="0.2">
      <c r="A57" s="17">
        <v>46</v>
      </c>
      <c r="B57" s="16" t="s">
        <v>68</v>
      </c>
      <c r="C57" s="16" t="s">
        <v>242</v>
      </c>
      <c r="D57" s="11">
        <v>231308.67499999999</v>
      </c>
      <c r="E57" s="11">
        <v>0</v>
      </c>
      <c r="F57" s="11">
        <v>22792.924999999999</v>
      </c>
      <c r="G57" s="11">
        <v>0</v>
      </c>
      <c r="H57" s="11">
        <v>1654.5438300000001</v>
      </c>
      <c r="I57" s="11">
        <v>0</v>
      </c>
      <c r="J57" s="11">
        <v>-5411.6148300000104</v>
      </c>
      <c r="K57" s="11">
        <v>250344.52900000001</v>
      </c>
    </row>
    <row r="58" spans="1:11" ht="12.75" customHeight="1" x14ac:dyDescent="0.2">
      <c r="A58" s="17">
        <v>47</v>
      </c>
      <c r="B58" s="16" t="s">
        <v>56</v>
      </c>
      <c r="C58" s="16" t="s">
        <v>243</v>
      </c>
      <c r="D58" s="11">
        <v>200000</v>
      </c>
      <c r="E58" s="11">
        <v>0</v>
      </c>
      <c r="F58" s="11">
        <v>0</v>
      </c>
      <c r="G58" s="11">
        <v>0</v>
      </c>
      <c r="H58" s="11">
        <v>19359.628550000001</v>
      </c>
      <c r="I58" s="11">
        <v>0</v>
      </c>
      <c r="J58" s="11">
        <v>54037.717770000003</v>
      </c>
      <c r="K58" s="11">
        <v>273397.34632000001</v>
      </c>
    </row>
    <row r="59" spans="1:11" ht="12.75" customHeight="1" x14ac:dyDescent="0.2">
      <c r="A59" s="17">
        <v>48</v>
      </c>
      <c r="B59" s="16" t="s">
        <v>76</v>
      </c>
      <c r="C59" s="16" t="s">
        <v>244</v>
      </c>
      <c r="D59" s="11">
        <v>254663.57500000001</v>
      </c>
      <c r="E59" s="11">
        <v>0</v>
      </c>
      <c r="F59" s="11">
        <v>0</v>
      </c>
      <c r="G59" s="11">
        <v>0</v>
      </c>
      <c r="H59" s="11">
        <v>6111.6685699999998</v>
      </c>
      <c r="I59" s="11">
        <v>-1386.7252100000001</v>
      </c>
      <c r="J59" s="11">
        <v>14490.628559999999</v>
      </c>
      <c r="K59" s="11">
        <v>273879.14692000003</v>
      </c>
    </row>
    <row r="60" spans="1:11" ht="12.75" customHeight="1" x14ac:dyDescent="0.2">
      <c r="A60" s="17">
        <v>49</v>
      </c>
      <c r="B60" s="16" t="s">
        <v>41</v>
      </c>
      <c r="C60" s="16" t="s">
        <v>245</v>
      </c>
      <c r="D60" s="11">
        <v>430000</v>
      </c>
      <c r="E60" s="11">
        <v>0</v>
      </c>
      <c r="F60" s="11">
        <v>0</v>
      </c>
      <c r="G60" s="11">
        <v>0</v>
      </c>
      <c r="H60" s="11">
        <v>15710.889429999999</v>
      </c>
      <c r="I60" s="11">
        <v>33355.729500000001</v>
      </c>
      <c r="J60" s="11">
        <v>78619.684429999994</v>
      </c>
      <c r="K60" s="11">
        <v>557686.30336000002</v>
      </c>
    </row>
    <row r="61" spans="1:11" ht="12.75" customHeight="1" x14ac:dyDescent="0.2">
      <c r="A61" s="17">
        <v>50</v>
      </c>
      <c r="B61" s="16" t="s">
        <v>58</v>
      </c>
      <c r="C61" s="16" t="s">
        <v>246</v>
      </c>
      <c r="D61" s="11">
        <v>230000</v>
      </c>
      <c r="E61" s="11">
        <v>17924.436000000002</v>
      </c>
      <c r="F61" s="11">
        <v>0</v>
      </c>
      <c r="G61" s="11">
        <v>0</v>
      </c>
      <c r="H61" s="11">
        <v>6306.2120800000002</v>
      </c>
      <c r="I61" s="11">
        <v>0</v>
      </c>
      <c r="J61" s="11">
        <v>42993.857150000003</v>
      </c>
      <c r="K61" s="11">
        <v>297224.50523000001</v>
      </c>
    </row>
    <row r="62" spans="1:11" ht="12.75" customHeight="1" x14ac:dyDescent="0.2">
      <c r="A62" s="17">
        <v>51</v>
      </c>
      <c r="B62" s="16" t="s">
        <v>45</v>
      </c>
      <c r="C62" s="16" t="s">
        <v>247</v>
      </c>
      <c r="D62" s="11">
        <v>250000</v>
      </c>
      <c r="E62" s="11">
        <v>610.5</v>
      </c>
      <c r="F62" s="11">
        <v>0</v>
      </c>
      <c r="G62" s="11">
        <v>0</v>
      </c>
      <c r="H62" s="11">
        <v>12821.569509999999</v>
      </c>
      <c r="I62" s="11">
        <v>46811.108760000003</v>
      </c>
      <c r="J62" s="11">
        <v>15469.388559999999</v>
      </c>
      <c r="K62" s="11">
        <v>325712.56683000003</v>
      </c>
    </row>
    <row r="63" spans="1:11" ht="12.75" customHeight="1" x14ac:dyDescent="0.2">
      <c r="A63" s="17">
        <v>51</v>
      </c>
      <c r="B63" s="16" t="s">
        <v>64</v>
      </c>
      <c r="C63" s="16" t="s">
        <v>248</v>
      </c>
      <c r="D63" s="11">
        <v>200000</v>
      </c>
      <c r="E63" s="11">
        <v>39011.642</v>
      </c>
      <c r="F63" s="11">
        <v>0</v>
      </c>
      <c r="G63" s="11">
        <v>0</v>
      </c>
      <c r="H63" s="11">
        <v>4333.8995400000003</v>
      </c>
      <c r="I63" s="11">
        <v>0</v>
      </c>
      <c r="J63" s="11">
        <v>72663.846969999999</v>
      </c>
      <c r="K63" s="11">
        <v>316009.38851000002</v>
      </c>
    </row>
    <row r="64" spans="1:11" ht="12.75" customHeight="1" x14ac:dyDescent="0.2">
      <c r="A64" s="17">
        <v>53</v>
      </c>
      <c r="B64" s="16" t="s">
        <v>51</v>
      </c>
      <c r="C64" s="16" t="s">
        <v>249</v>
      </c>
      <c r="D64" s="11">
        <v>200000.00258999999</v>
      </c>
      <c r="E64" s="11">
        <v>0</v>
      </c>
      <c r="F64" s="11">
        <v>0</v>
      </c>
      <c r="G64" s="11">
        <v>0</v>
      </c>
      <c r="H64" s="11">
        <v>4469.2466299999996</v>
      </c>
      <c r="I64" s="11">
        <v>4268.0806199999997</v>
      </c>
      <c r="J64" s="11">
        <v>18113.293750000001</v>
      </c>
      <c r="K64" s="11">
        <v>226850.62359</v>
      </c>
    </row>
    <row r="65" spans="1:11" ht="12.75" customHeight="1" x14ac:dyDescent="0.2">
      <c r="A65" s="17">
        <v>54</v>
      </c>
      <c r="B65" s="16" t="s">
        <v>66</v>
      </c>
      <c r="C65" s="16" t="s">
        <v>250</v>
      </c>
      <c r="D65" s="11">
        <v>310000</v>
      </c>
      <c r="E65" s="11">
        <v>0</v>
      </c>
      <c r="F65" s="11">
        <v>0</v>
      </c>
      <c r="G65" s="11">
        <v>0</v>
      </c>
      <c r="H65" s="11">
        <v>7351.8820699999997</v>
      </c>
      <c r="I65" s="11">
        <v>0</v>
      </c>
      <c r="J65" s="11">
        <v>2288.3558600000001</v>
      </c>
      <c r="K65" s="11">
        <v>319640.23793</v>
      </c>
    </row>
    <row r="66" spans="1:11" ht="12.75" customHeight="1" x14ac:dyDescent="0.2">
      <c r="A66" s="17">
        <v>55</v>
      </c>
      <c r="B66" s="16" t="s">
        <v>46</v>
      </c>
      <c r="C66" s="16" t="s">
        <v>251</v>
      </c>
      <c r="D66" s="11">
        <v>200001.15</v>
      </c>
      <c r="E66" s="11">
        <v>0</v>
      </c>
      <c r="F66" s="11">
        <v>12000.96</v>
      </c>
      <c r="G66" s="11">
        <v>3000</v>
      </c>
      <c r="H66" s="11">
        <v>8580</v>
      </c>
      <c r="I66" s="11">
        <v>1495.36122</v>
      </c>
      <c r="J66" s="11">
        <v>26734.163799999998</v>
      </c>
      <c r="K66" s="11">
        <v>251811.63501999999</v>
      </c>
    </row>
    <row r="67" spans="1:11" ht="12.75" customHeight="1" x14ac:dyDescent="0.2">
      <c r="A67" s="17">
        <v>56</v>
      </c>
      <c r="B67" s="16" t="s">
        <v>74</v>
      </c>
      <c r="C67" s="16" t="s">
        <v>252</v>
      </c>
      <c r="D67" s="11">
        <v>300120</v>
      </c>
      <c r="E67" s="11">
        <v>0</v>
      </c>
      <c r="F67" s="11">
        <v>0</v>
      </c>
      <c r="G67" s="11">
        <v>0</v>
      </c>
      <c r="H67" s="11">
        <v>9577.00317</v>
      </c>
      <c r="I67" s="11">
        <v>1200.9617900000001</v>
      </c>
      <c r="J67" s="11">
        <v>16276.651690000001</v>
      </c>
      <c r="K67" s="11">
        <v>327174.61664999998</v>
      </c>
    </row>
    <row r="68" spans="1:11" ht="12.75" customHeight="1" x14ac:dyDescent="0.2">
      <c r="A68" s="17">
        <v>57</v>
      </c>
      <c r="B68" s="16" t="s">
        <v>50</v>
      </c>
      <c r="C68" s="16" t="s">
        <v>253</v>
      </c>
      <c r="D68" s="11">
        <v>292000</v>
      </c>
      <c r="E68" s="11">
        <v>4160.86042</v>
      </c>
      <c r="F68" s="11">
        <v>0</v>
      </c>
      <c r="G68" s="11">
        <v>0</v>
      </c>
      <c r="H68" s="11">
        <v>9977.2764000000006</v>
      </c>
      <c r="I68" s="11">
        <v>11233.92822</v>
      </c>
      <c r="J68" s="11">
        <v>-49669.496789999997</v>
      </c>
      <c r="K68" s="11">
        <v>267702.56825000001</v>
      </c>
    </row>
    <row r="69" spans="1:11" ht="12.75" customHeight="1" x14ac:dyDescent="0.2">
      <c r="A69" s="17">
        <v>58</v>
      </c>
      <c r="B69" s="16" t="s">
        <v>63</v>
      </c>
      <c r="C69" s="16" t="s">
        <v>254</v>
      </c>
      <c r="D69" s="11">
        <v>200011.266</v>
      </c>
      <c r="E69" s="11">
        <v>0</v>
      </c>
      <c r="F69" s="11">
        <v>0</v>
      </c>
      <c r="G69" s="11">
        <v>0</v>
      </c>
      <c r="H69" s="11">
        <v>2031.3845799999999</v>
      </c>
      <c r="I69" s="11">
        <v>0</v>
      </c>
      <c r="J69" s="11">
        <v>17425.557769999999</v>
      </c>
      <c r="K69" s="11">
        <v>219468.20835</v>
      </c>
    </row>
    <row r="70" spans="1:11" ht="12.75" customHeight="1" x14ac:dyDescent="0.2">
      <c r="A70" s="17">
        <v>59</v>
      </c>
      <c r="B70" s="16" t="s">
        <v>69</v>
      </c>
      <c r="C70" s="16" t="s">
        <v>255</v>
      </c>
      <c r="D70" s="11">
        <v>403200</v>
      </c>
      <c r="E70" s="11">
        <v>0</v>
      </c>
      <c r="F70" s="11">
        <v>0</v>
      </c>
      <c r="G70" s="11">
        <v>0</v>
      </c>
      <c r="H70" s="11">
        <v>67694.612670000002</v>
      </c>
      <c r="I70" s="11">
        <v>11609.271549999999</v>
      </c>
      <c r="J70" s="11">
        <v>32183.381399999998</v>
      </c>
      <c r="K70" s="11">
        <v>514687.26562000002</v>
      </c>
    </row>
    <row r="71" spans="1:11" ht="12.75" customHeight="1" x14ac:dyDescent="0.2">
      <c r="A71" s="17">
        <v>60</v>
      </c>
      <c r="B71" s="16" t="s">
        <v>44</v>
      </c>
      <c r="C71" s="16" t="s">
        <v>256</v>
      </c>
      <c r="D71" s="11">
        <v>360000</v>
      </c>
      <c r="E71" s="11">
        <v>0</v>
      </c>
      <c r="F71" s="11">
        <v>0</v>
      </c>
      <c r="G71" s="11">
        <v>-388.9348</v>
      </c>
      <c r="H71" s="11">
        <v>23496.843580000001</v>
      </c>
      <c r="I71" s="11">
        <v>252.49753999999999</v>
      </c>
      <c r="J71" s="11">
        <v>66221.267770000006</v>
      </c>
      <c r="K71" s="11">
        <v>449581.67408999999</v>
      </c>
    </row>
    <row r="72" spans="1:11" ht="12.75" customHeight="1" x14ac:dyDescent="0.2">
      <c r="A72" s="17">
        <v>61</v>
      </c>
      <c r="B72" s="16" t="s">
        <v>62</v>
      </c>
      <c r="C72" s="16" t="s">
        <v>257</v>
      </c>
      <c r="D72" s="11">
        <v>200000</v>
      </c>
      <c r="E72" s="11">
        <v>0</v>
      </c>
      <c r="F72" s="11">
        <v>70000</v>
      </c>
      <c r="G72" s="11">
        <v>0</v>
      </c>
      <c r="H72" s="11">
        <v>13571.252850000001</v>
      </c>
      <c r="I72" s="11">
        <v>0</v>
      </c>
      <c r="J72" s="11">
        <v>15828.819579999999</v>
      </c>
      <c r="K72" s="11">
        <v>299400.07243</v>
      </c>
    </row>
    <row r="73" spans="1:11" ht="12.75" customHeight="1" x14ac:dyDescent="0.2">
      <c r="A73" s="17">
        <v>62</v>
      </c>
      <c r="B73" s="16" t="s">
        <v>72</v>
      </c>
      <c r="C73" s="16" t="s">
        <v>258</v>
      </c>
      <c r="D73" s="11">
        <v>200090</v>
      </c>
      <c r="E73" s="11">
        <v>0</v>
      </c>
      <c r="F73" s="11">
        <v>8560</v>
      </c>
      <c r="G73" s="11">
        <v>0</v>
      </c>
      <c r="H73" s="11">
        <v>553.70095000000003</v>
      </c>
      <c r="I73" s="11">
        <v>-460.60511000000002</v>
      </c>
      <c r="J73" s="11">
        <v>7570.7682800000002</v>
      </c>
      <c r="K73" s="11">
        <v>216313.86412000001</v>
      </c>
    </row>
    <row r="74" spans="1:11" ht="12.75" customHeight="1" x14ac:dyDescent="0.2">
      <c r="A74" s="17">
        <v>63</v>
      </c>
      <c r="B74" s="16" t="s">
        <v>77</v>
      </c>
      <c r="C74" s="16" t="s">
        <v>259</v>
      </c>
      <c r="D74" s="11">
        <v>300039.05249999999</v>
      </c>
      <c r="E74" s="11">
        <v>0</v>
      </c>
      <c r="F74" s="11">
        <v>0</v>
      </c>
      <c r="G74" s="11">
        <v>0</v>
      </c>
      <c r="H74" s="11">
        <v>9400.8005300000004</v>
      </c>
      <c r="I74" s="11">
        <v>0</v>
      </c>
      <c r="J74" s="11">
        <v>-99616.138990000007</v>
      </c>
      <c r="K74" s="11">
        <v>209823.71403999999</v>
      </c>
    </row>
    <row r="75" spans="1:11" ht="12.75" customHeight="1" x14ac:dyDescent="0.2">
      <c r="A75" s="17">
        <v>64</v>
      </c>
      <c r="B75" s="16" t="s">
        <v>48</v>
      </c>
      <c r="C75" s="16" t="s">
        <v>260</v>
      </c>
      <c r="D75" s="11">
        <v>200617.7396</v>
      </c>
      <c r="E75" s="11">
        <v>1152.56114</v>
      </c>
      <c r="F75" s="11">
        <v>0</v>
      </c>
      <c r="G75" s="11">
        <v>0</v>
      </c>
      <c r="H75" s="11">
        <v>10373.77109</v>
      </c>
      <c r="I75" s="11">
        <v>5165.1751299999996</v>
      </c>
      <c r="J75" s="11">
        <v>60920.286950000002</v>
      </c>
      <c r="K75" s="11">
        <v>278229.53391</v>
      </c>
    </row>
    <row r="76" spans="1:11" ht="12.75" customHeight="1" x14ac:dyDescent="0.2">
      <c r="A76" s="17">
        <v>65</v>
      </c>
      <c r="B76" s="16" t="s">
        <v>52</v>
      </c>
      <c r="C76" s="16" t="s">
        <v>261</v>
      </c>
      <c r="D76" s="11">
        <v>200004.1</v>
      </c>
      <c r="E76" s="11">
        <v>0.5</v>
      </c>
      <c r="F76" s="11">
        <v>0</v>
      </c>
      <c r="G76" s="11">
        <v>0</v>
      </c>
      <c r="H76" s="11">
        <v>10002.82152</v>
      </c>
      <c r="I76" s="11">
        <v>19171.143479999999</v>
      </c>
      <c r="J76" s="11">
        <v>1131.41626</v>
      </c>
      <c r="K76" s="11">
        <v>230309.98126</v>
      </c>
    </row>
    <row r="77" spans="1:11" ht="12.75" customHeight="1" x14ac:dyDescent="0.2">
      <c r="A77" s="17">
        <v>66</v>
      </c>
      <c r="B77" s="16" t="s">
        <v>31</v>
      </c>
      <c r="C77" s="16" t="s">
        <v>262</v>
      </c>
      <c r="D77" s="11">
        <v>200000</v>
      </c>
      <c r="E77" s="11">
        <v>0</v>
      </c>
      <c r="F77" s="11">
        <v>0</v>
      </c>
      <c r="G77" s="11">
        <v>0</v>
      </c>
      <c r="H77" s="11">
        <v>19010.528060000001</v>
      </c>
      <c r="I77" s="11">
        <v>38951.266250000001</v>
      </c>
      <c r="J77" s="11">
        <v>2236.68318</v>
      </c>
      <c r="K77" s="11">
        <v>260198.47748999999</v>
      </c>
    </row>
    <row r="78" spans="1:11" ht="12.75" customHeight="1" x14ac:dyDescent="0.2">
      <c r="A78" s="17">
        <v>67</v>
      </c>
      <c r="B78" s="16" t="s">
        <v>30</v>
      </c>
      <c r="C78" s="16" t="s">
        <v>263</v>
      </c>
      <c r="D78" s="11">
        <v>205000.00002000001</v>
      </c>
      <c r="E78" s="11">
        <v>40.6982</v>
      </c>
      <c r="F78" s="11">
        <v>0</v>
      </c>
      <c r="G78" s="11">
        <v>0</v>
      </c>
      <c r="H78" s="11">
        <v>449.01596000000001</v>
      </c>
      <c r="I78" s="11">
        <v>-44.168300000000002</v>
      </c>
      <c r="J78" s="11">
        <v>29616.653409999999</v>
      </c>
      <c r="K78" s="11">
        <v>235062.19928999999</v>
      </c>
    </row>
    <row r="79" spans="1:11" ht="12.75" customHeight="1" x14ac:dyDescent="0.2">
      <c r="A79" s="17">
        <v>68</v>
      </c>
      <c r="B79" s="16" t="s">
        <v>54</v>
      </c>
      <c r="C79" s="16" t="s">
        <v>264</v>
      </c>
      <c r="D79" s="11">
        <v>226500</v>
      </c>
      <c r="E79" s="11">
        <v>0</v>
      </c>
      <c r="F79" s="11">
        <v>0</v>
      </c>
      <c r="G79" s="11">
        <v>0</v>
      </c>
      <c r="H79" s="11">
        <v>0</v>
      </c>
      <c r="I79" s="11">
        <v>7469.3561799999998</v>
      </c>
      <c r="J79" s="11">
        <v>11755.548790000001</v>
      </c>
      <c r="K79" s="11">
        <v>245724.90497</v>
      </c>
    </row>
    <row r="80" spans="1:11" ht="12.75" customHeight="1" x14ac:dyDescent="0.2">
      <c r="A80" s="17">
        <v>69</v>
      </c>
      <c r="B80" s="16" t="s">
        <v>70</v>
      </c>
      <c r="C80" s="16" t="s">
        <v>265</v>
      </c>
      <c r="D80" s="11">
        <v>200000</v>
      </c>
      <c r="E80" s="11">
        <v>0</v>
      </c>
      <c r="F80" s="11">
        <v>0</v>
      </c>
      <c r="G80" s="11">
        <v>35000</v>
      </c>
      <c r="H80" s="11">
        <v>18997.923330000001</v>
      </c>
      <c r="I80" s="11">
        <v>5.0000000000000002E-5</v>
      </c>
      <c r="J80" s="11">
        <v>-27596.989959999999</v>
      </c>
      <c r="K80" s="11">
        <v>226400.93341999999</v>
      </c>
    </row>
    <row r="81" spans="1:15" ht="12.75" customHeight="1" x14ac:dyDescent="0.2">
      <c r="A81" s="17">
        <v>70</v>
      </c>
      <c r="B81" s="16" t="s">
        <v>43</v>
      </c>
      <c r="C81" s="16" t="s">
        <v>266</v>
      </c>
      <c r="D81" s="11">
        <v>200100.06099999999</v>
      </c>
      <c r="E81" s="11">
        <v>11.70712</v>
      </c>
      <c r="F81" s="11">
        <v>0</v>
      </c>
      <c r="G81" s="11">
        <v>0</v>
      </c>
      <c r="H81" s="11">
        <v>21181.801080000001</v>
      </c>
      <c r="I81" s="11">
        <v>21235.21703</v>
      </c>
      <c r="J81" s="11">
        <v>-25791.108059999999</v>
      </c>
      <c r="K81" s="11">
        <v>216737.67817</v>
      </c>
    </row>
    <row r="82" spans="1:15" ht="12.75" customHeight="1" x14ac:dyDescent="0.2">
      <c r="A82" s="17">
        <v>71</v>
      </c>
      <c r="B82" s="16" t="s">
        <v>35</v>
      </c>
      <c r="C82" s="16" t="s">
        <v>267</v>
      </c>
      <c r="D82" s="11">
        <v>200000</v>
      </c>
      <c r="E82" s="11">
        <v>0</v>
      </c>
      <c r="F82" s="11">
        <v>0</v>
      </c>
      <c r="G82" s="11">
        <v>-84.111999999999995</v>
      </c>
      <c r="H82" s="11">
        <v>5505.0146800000002</v>
      </c>
      <c r="I82" s="11">
        <v>0</v>
      </c>
      <c r="J82" s="11">
        <v>874.03718000000094</v>
      </c>
      <c r="K82" s="11">
        <v>206294.93986000001</v>
      </c>
    </row>
    <row r="83" spans="1:15" ht="12.75" customHeight="1" x14ac:dyDescent="0.2">
      <c r="A83" s="17">
        <v>72</v>
      </c>
      <c r="B83" s="16" t="s">
        <v>33</v>
      </c>
      <c r="C83" s="16" t="s">
        <v>268</v>
      </c>
      <c r="D83" s="11">
        <v>200000.05496000001</v>
      </c>
      <c r="E83" s="11">
        <v>0</v>
      </c>
      <c r="F83" s="11">
        <v>0</v>
      </c>
      <c r="G83" s="11">
        <v>0</v>
      </c>
      <c r="H83" s="11">
        <v>0</v>
      </c>
      <c r="I83" s="11">
        <v>11717.47884</v>
      </c>
      <c r="J83" s="11">
        <v>-20832.541209999999</v>
      </c>
      <c r="K83" s="11">
        <v>190884.99259000001</v>
      </c>
    </row>
    <row r="84" spans="1:15" ht="12.75" customHeight="1" x14ac:dyDescent="0.2">
      <c r="A84" s="17">
        <v>73</v>
      </c>
      <c r="B84" s="16" t="s">
        <v>60</v>
      </c>
      <c r="C84" s="16" t="s">
        <v>269</v>
      </c>
      <c r="D84" s="11">
        <v>200000.9319</v>
      </c>
      <c r="E84" s="11">
        <v>0</v>
      </c>
      <c r="F84" s="11">
        <v>0</v>
      </c>
      <c r="G84" s="11">
        <v>12700</v>
      </c>
      <c r="H84" s="11">
        <v>23141</v>
      </c>
      <c r="I84" s="11">
        <v>8998.0595400000002</v>
      </c>
      <c r="J84" s="11">
        <v>-4887.3057600000002</v>
      </c>
      <c r="K84" s="11">
        <v>239952.68568</v>
      </c>
    </row>
    <row r="85" spans="1:15" ht="12.75" customHeight="1" x14ac:dyDescent="0.2">
      <c r="A85" s="17">
        <v>74</v>
      </c>
      <c r="B85" s="16" t="s">
        <v>71</v>
      </c>
      <c r="C85" s="16" t="s">
        <v>270</v>
      </c>
      <c r="D85" s="11">
        <v>220080</v>
      </c>
      <c r="E85" s="11">
        <v>0</v>
      </c>
      <c r="F85" s="11">
        <v>0</v>
      </c>
      <c r="G85" s="11">
        <v>-251.67400000000001</v>
      </c>
      <c r="H85" s="11">
        <v>10158.3645</v>
      </c>
      <c r="I85" s="11">
        <v>5180.5162600000003</v>
      </c>
      <c r="J85" s="11">
        <v>-165647.87077000001</v>
      </c>
      <c r="K85" s="11">
        <v>69519.335990000007</v>
      </c>
    </row>
    <row r="86" spans="1:15" ht="12.75" customHeight="1" x14ac:dyDescent="0.2">
      <c r="A86" s="17">
        <v>75</v>
      </c>
      <c r="B86" s="16" t="s">
        <v>75</v>
      </c>
      <c r="C86" s="16" t="s">
        <v>271</v>
      </c>
      <c r="D86" s="11">
        <v>200000</v>
      </c>
      <c r="E86" s="11">
        <v>0</v>
      </c>
      <c r="F86" s="11">
        <v>0</v>
      </c>
      <c r="G86" s="11">
        <v>0</v>
      </c>
      <c r="H86" s="11">
        <v>4148.2612200000003</v>
      </c>
      <c r="I86" s="11">
        <v>0</v>
      </c>
      <c r="J86" s="11">
        <v>7031.0670600000003</v>
      </c>
      <c r="K86" s="11">
        <v>211179.32827999999</v>
      </c>
    </row>
    <row r="87" spans="1:15" ht="12.75" customHeight="1" x14ac:dyDescent="0.2">
      <c r="A87" s="17">
        <v>76</v>
      </c>
      <c r="B87" s="16" t="s">
        <v>73</v>
      </c>
      <c r="C87" s="16" t="s">
        <v>272</v>
      </c>
      <c r="D87" s="11">
        <v>232000</v>
      </c>
      <c r="E87" s="11">
        <v>0</v>
      </c>
      <c r="F87" s="11">
        <v>0</v>
      </c>
      <c r="G87" s="11">
        <v>0</v>
      </c>
      <c r="H87" s="11">
        <v>254.07717</v>
      </c>
      <c r="I87" s="11">
        <v>-1250.80513</v>
      </c>
      <c r="J87" s="11">
        <v>-6262.8377499999997</v>
      </c>
      <c r="K87" s="11">
        <v>224740.43429</v>
      </c>
    </row>
    <row r="88" spans="1:15" ht="12.75" customHeight="1" x14ac:dyDescent="0.2">
      <c r="A88" s="17">
        <v>77</v>
      </c>
      <c r="B88" s="16" t="s">
        <v>5</v>
      </c>
      <c r="C88" s="16" t="s">
        <v>273</v>
      </c>
      <c r="D88" s="11">
        <v>244000</v>
      </c>
      <c r="E88" s="11">
        <v>0</v>
      </c>
      <c r="F88" s="11">
        <v>0</v>
      </c>
      <c r="G88" s="11">
        <v>-261.70859999999999</v>
      </c>
      <c r="H88" s="11">
        <v>4044.4964799999998</v>
      </c>
      <c r="I88" s="11">
        <v>5351.9365799999996</v>
      </c>
      <c r="J88" s="11">
        <v>-54422.022839999998</v>
      </c>
      <c r="K88" s="11">
        <v>198712.70162000001</v>
      </c>
    </row>
    <row r="89" spans="1:15" ht="12.75" customHeight="1" x14ac:dyDescent="0.2">
      <c r="A89" s="17"/>
      <c r="B89" s="16"/>
      <c r="C89" s="25" t="s">
        <v>87</v>
      </c>
      <c r="D89" s="27">
        <v>25875477.29507</v>
      </c>
      <c r="E89" s="27">
        <v>2014906.2742399999</v>
      </c>
      <c r="F89" s="27">
        <v>979915.38399999996</v>
      </c>
      <c r="G89" s="27">
        <v>461715.6335</v>
      </c>
      <c r="H89" s="27">
        <v>2946510.1578199998</v>
      </c>
      <c r="I89" s="27">
        <v>2106388.4150399999</v>
      </c>
      <c r="J89" s="27">
        <v>-3199726.8958000001</v>
      </c>
      <c r="K89" s="27">
        <v>31185186.263870001</v>
      </c>
    </row>
    <row r="90" spans="1:15" ht="12.75" customHeight="1" x14ac:dyDescent="0.2">
      <c r="A90" s="17"/>
      <c r="B90" s="16"/>
      <c r="C90" s="25" t="s">
        <v>88</v>
      </c>
      <c r="D90" s="27">
        <v>464602485.18423998</v>
      </c>
      <c r="E90" s="27">
        <v>14092509.193630001</v>
      </c>
      <c r="F90" s="27">
        <v>4614953.6091499999</v>
      </c>
      <c r="G90" s="27">
        <v>6377308.6883300003</v>
      </c>
      <c r="H90" s="27">
        <v>19091137.00877</v>
      </c>
      <c r="I90" s="27">
        <v>17508457.965840001</v>
      </c>
      <c r="J90" s="27">
        <v>-357049245.66604</v>
      </c>
      <c r="K90" s="27">
        <v>169237605.98391998</v>
      </c>
    </row>
    <row r="91" spans="1:15" ht="12.75" customHeight="1" x14ac:dyDescent="0.2">
      <c r="A91" s="17"/>
      <c r="B91" s="16"/>
      <c r="C91" s="37" t="s">
        <v>89</v>
      </c>
      <c r="D91" s="11"/>
      <c r="E91" s="11"/>
      <c r="F91" s="11"/>
      <c r="G91" s="11"/>
      <c r="H91" s="11"/>
      <c r="I91" s="11"/>
      <c r="J91" s="11"/>
      <c r="K91" s="11"/>
    </row>
    <row r="92" spans="1:15" ht="12.75" customHeight="1" x14ac:dyDescent="0.2">
      <c r="A92" s="17">
        <v>78</v>
      </c>
      <c r="B92" s="16" t="s">
        <v>78</v>
      </c>
      <c r="C92" s="16" t="s">
        <v>274</v>
      </c>
      <c r="D92" s="11">
        <v>2840000</v>
      </c>
      <c r="E92" s="11">
        <v>0</v>
      </c>
      <c r="F92" s="11">
        <v>0</v>
      </c>
      <c r="G92" s="11">
        <v>0</v>
      </c>
      <c r="H92" s="11">
        <v>60107.542170000001</v>
      </c>
      <c r="I92" s="11">
        <v>0</v>
      </c>
      <c r="J92" s="11">
        <v>-12084839.0688</v>
      </c>
      <c r="K92" s="11">
        <v>-9184731.5266299993</v>
      </c>
    </row>
    <row r="93" spans="1:15" ht="12.75" customHeight="1" x14ac:dyDescent="0.2">
      <c r="A93" s="28"/>
      <c r="B93" s="16"/>
      <c r="C93" s="25" t="s">
        <v>90</v>
      </c>
      <c r="D93" s="27">
        <v>2840000</v>
      </c>
      <c r="E93" s="27">
        <v>0</v>
      </c>
      <c r="F93" s="27">
        <v>0</v>
      </c>
      <c r="G93" s="27">
        <v>0</v>
      </c>
      <c r="H93" s="27">
        <v>60107.542170000001</v>
      </c>
      <c r="I93" s="27">
        <v>0</v>
      </c>
      <c r="J93" s="27">
        <v>-12084839.0688</v>
      </c>
      <c r="K93" s="27">
        <v>-9184731.5266299993</v>
      </c>
    </row>
    <row r="94" spans="1:15" s="3" customFormat="1" ht="12.75" customHeight="1" x14ac:dyDescent="0.2">
      <c r="A94" s="29"/>
      <c r="B94" s="45" t="s">
        <v>194</v>
      </c>
      <c r="C94" s="45"/>
      <c r="D94" s="27">
        <v>467442485.18423998</v>
      </c>
      <c r="E94" s="27">
        <v>14092509.193630001</v>
      </c>
      <c r="F94" s="27">
        <v>4614953.6091499999</v>
      </c>
      <c r="G94" s="27">
        <v>6377308.6883300003</v>
      </c>
      <c r="H94" s="27">
        <v>19151244.55094</v>
      </c>
      <c r="I94" s="27">
        <v>17508457.965840001</v>
      </c>
      <c r="J94" s="27">
        <v>-369134084.73483998</v>
      </c>
      <c r="K94" s="27">
        <v>160052874.45728999</v>
      </c>
    </row>
    <row r="96" spans="1:15" ht="27.75" customHeight="1" x14ac:dyDescent="0.2">
      <c r="A96" s="44" t="s">
        <v>193</v>
      </c>
      <c r="B96" s="44"/>
      <c r="C96" s="44"/>
      <c r="D96" s="44"/>
      <c r="E96" s="44"/>
      <c r="F96" s="44"/>
      <c r="G96" s="44"/>
      <c r="H96" s="44"/>
      <c r="I96" s="44"/>
      <c r="J96" s="44"/>
      <c r="K96" s="44"/>
      <c r="L96" s="31"/>
      <c r="M96" s="31"/>
      <c r="N96" s="31"/>
      <c r="O96" s="31"/>
    </row>
    <row r="98" spans="4:11" ht="12.75" customHeight="1" x14ac:dyDescent="0.2">
      <c r="D98" s="4"/>
      <c r="E98" s="4"/>
      <c r="F98" s="4"/>
      <c r="G98" s="4"/>
      <c r="H98" s="4"/>
      <c r="I98" s="4"/>
      <c r="J98" s="4"/>
      <c r="K98" s="4"/>
    </row>
    <row r="99" spans="4:11" ht="12.75" customHeight="1" x14ac:dyDescent="0.2">
      <c r="K99" s="2"/>
    </row>
    <row r="100" spans="4:11" ht="12.75" customHeight="1" x14ac:dyDescent="0.2">
      <c r="K100" s="2"/>
    </row>
    <row r="101" spans="4:11" ht="12.75" customHeight="1" x14ac:dyDescent="0.2">
      <c r="K101" s="2"/>
    </row>
  </sheetData>
  <mergeCells count="4">
    <mergeCell ref="B94:C94"/>
    <mergeCell ref="B3:C3"/>
    <mergeCell ref="D4:K4"/>
    <mergeCell ref="A96:K96"/>
  </mergeCells>
  <pageMargins left="0.82677165354330717" right="0.23622047244094491" top="0.19685039370078741" bottom="0.19685039370078741" header="0.31496062992125984" footer="0.31496062992125984"/>
  <pageSetup paperSize="9" scale="55"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AN96"/>
  <sheetViews>
    <sheetView showGridLines="0"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5" style="2" customWidth="1"/>
    <col min="2" max="2" width="4.85546875" style="2" customWidth="1"/>
    <col min="3" max="3" width="48.7109375" style="2" customWidth="1"/>
    <col min="4" max="4" width="13.42578125" style="4" customWidth="1"/>
    <col min="5" max="5" width="11.7109375" style="4" bestFit="1" customWidth="1"/>
    <col min="6" max="6" width="11" style="4" bestFit="1" customWidth="1"/>
    <col min="7" max="7" width="12.140625" style="4" customWidth="1"/>
    <col min="8" max="9" width="11" style="4" bestFit="1" customWidth="1"/>
    <col min="10" max="10" width="11" style="4" customWidth="1"/>
    <col min="11" max="11" width="13" style="4" customWidth="1"/>
    <col min="12" max="12" width="11" style="4" customWidth="1"/>
    <col min="13" max="13" width="11.5703125" style="4" customWidth="1"/>
    <col min="14" max="14" width="14.140625" style="4" customWidth="1"/>
    <col min="15" max="17" width="11" style="4" customWidth="1"/>
    <col min="18" max="20" width="11" style="4" bestFit="1" customWidth="1"/>
    <col min="21" max="21" width="13.28515625" style="4" customWidth="1"/>
    <col min="22" max="22" width="13" style="4" customWidth="1"/>
    <col min="23" max="24" width="11.7109375" style="4" customWidth="1"/>
    <col min="25" max="25" width="12.5703125" style="4" customWidth="1"/>
    <col min="26" max="27" width="11.7109375" style="4" customWidth="1"/>
    <col min="28" max="32" width="11" style="4" customWidth="1"/>
    <col min="33" max="33" width="13.140625" style="4" customWidth="1"/>
    <col min="34" max="35" width="11" style="4" customWidth="1"/>
    <col min="36" max="36" width="13.85546875" style="4" customWidth="1"/>
    <col min="37" max="37" width="12.42578125" style="4" customWidth="1"/>
    <col min="38" max="38" width="11.42578125" style="4" customWidth="1"/>
    <col min="39" max="39" width="11" style="4" customWidth="1"/>
    <col min="40" max="40" width="11.85546875" style="4" customWidth="1"/>
    <col min="41" max="41" width="10.85546875" style="2"/>
    <col min="42" max="42" width="6.140625" style="2" customWidth="1"/>
    <col min="43" max="16384" width="10.85546875" style="2"/>
  </cols>
  <sheetData>
    <row r="1" spans="1:40" ht="15.75" customHeight="1" x14ac:dyDescent="0.25">
      <c r="A1" s="19" t="s">
        <v>153</v>
      </c>
      <c r="C1" s="1"/>
      <c r="D1" s="2"/>
      <c r="E1" s="2"/>
      <c r="F1" s="14"/>
      <c r="G1" s="14"/>
      <c r="H1" s="19"/>
      <c r="I1" s="1"/>
    </row>
    <row r="2" spans="1:40" ht="17.25" customHeight="1" x14ac:dyDescent="0.2">
      <c r="A2" s="23"/>
      <c r="C2" s="23"/>
    </row>
    <row r="3" spans="1:40" ht="14.25" customHeight="1" x14ac:dyDescent="0.2">
      <c r="B3" s="40" t="s">
        <v>81</v>
      </c>
      <c r="C3" s="40"/>
      <c r="AN3" s="33" t="s">
        <v>122</v>
      </c>
    </row>
    <row r="4" spans="1:40" ht="14.25" customHeight="1" x14ac:dyDescent="0.25">
      <c r="B4" s="15"/>
      <c r="C4" s="38">
        <v>43525</v>
      </c>
      <c r="D4" s="50" t="s">
        <v>154</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row>
    <row r="5" spans="1:40" s="10" customFormat="1" ht="138.75" customHeight="1" x14ac:dyDescent="0.25">
      <c r="A5" s="18" t="s">
        <v>195</v>
      </c>
      <c r="B5" s="18" t="s">
        <v>0</v>
      </c>
      <c r="C5" s="36" t="s">
        <v>79</v>
      </c>
      <c r="D5" s="20" t="s">
        <v>155</v>
      </c>
      <c r="E5" s="21" t="s">
        <v>156</v>
      </c>
      <c r="F5" s="21" t="s">
        <v>157</v>
      </c>
      <c r="G5" s="20" t="s">
        <v>158</v>
      </c>
      <c r="H5" s="21" t="s">
        <v>159</v>
      </c>
      <c r="I5" s="21" t="s">
        <v>160</v>
      </c>
      <c r="J5" s="21" t="s">
        <v>161</v>
      </c>
      <c r="K5" s="20" t="s">
        <v>162</v>
      </c>
      <c r="L5" s="21" t="s">
        <v>163</v>
      </c>
      <c r="M5" s="21" t="s">
        <v>164</v>
      </c>
      <c r="N5" s="20" t="s">
        <v>165</v>
      </c>
      <c r="O5" s="20" t="s">
        <v>166</v>
      </c>
      <c r="P5" s="21" t="s">
        <v>167</v>
      </c>
      <c r="Q5" s="21" t="s">
        <v>168</v>
      </c>
      <c r="R5" s="21" t="s">
        <v>169</v>
      </c>
      <c r="S5" s="20" t="s">
        <v>170</v>
      </c>
      <c r="T5" s="20" t="s">
        <v>171</v>
      </c>
      <c r="U5" s="20" t="s">
        <v>172</v>
      </c>
      <c r="V5" s="20" t="s">
        <v>173</v>
      </c>
      <c r="W5" s="21" t="s">
        <v>174</v>
      </c>
      <c r="X5" s="21" t="s">
        <v>175</v>
      </c>
      <c r="Y5" s="21" t="s">
        <v>176</v>
      </c>
      <c r="Z5" s="21" t="s">
        <v>177</v>
      </c>
      <c r="AA5" s="21" t="s">
        <v>178</v>
      </c>
      <c r="AB5" s="20" t="s">
        <v>179</v>
      </c>
      <c r="AC5" s="21" t="s">
        <v>180</v>
      </c>
      <c r="AD5" s="21" t="s">
        <v>181</v>
      </c>
      <c r="AE5" s="21" t="s">
        <v>182</v>
      </c>
      <c r="AF5" s="21" t="s">
        <v>183</v>
      </c>
      <c r="AG5" s="21" t="s">
        <v>184</v>
      </c>
      <c r="AH5" s="21" t="s">
        <v>185</v>
      </c>
      <c r="AI5" s="21" t="s">
        <v>186</v>
      </c>
      <c r="AJ5" s="21" t="s">
        <v>187</v>
      </c>
      <c r="AK5" s="20" t="s">
        <v>188</v>
      </c>
      <c r="AL5" s="20" t="s">
        <v>189</v>
      </c>
      <c r="AM5" s="21" t="s">
        <v>190</v>
      </c>
      <c r="AN5" s="20" t="s">
        <v>191</v>
      </c>
    </row>
    <row r="6" spans="1:40" s="5" customFormat="1" ht="13.9" customHeight="1" x14ac:dyDescent="0.25">
      <c r="A6" s="13">
        <v>1</v>
      </c>
      <c r="B6" s="13">
        <v>2</v>
      </c>
      <c r="C6" s="13">
        <v>3</v>
      </c>
      <c r="D6" s="13">
        <v>4</v>
      </c>
      <c r="E6" s="13">
        <v>5</v>
      </c>
      <c r="F6" s="13">
        <v>6</v>
      </c>
      <c r="G6" s="13">
        <v>7</v>
      </c>
      <c r="H6" s="13">
        <v>8</v>
      </c>
      <c r="I6" s="13">
        <v>9</v>
      </c>
      <c r="J6" s="13">
        <v>10</v>
      </c>
      <c r="K6" s="13">
        <v>11</v>
      </c>
      <c r="L6" s="13">
        <v>12</v>
      </c>
      <c r="M6" s="13">
        <v>13</v>
      </c>
      <c r="N6" s="13">
        <v>14</v>
      </c>
      <c r="O6" s="13">
        <v>15</v>
      </c>
      <c r="P6" s="13">
        <v>16</v>
      </c>
      <c r="Q6" s="13">
        <v>17</v>
      </c>
      <c r="R6" s="13">
        <v>18</v>
      </c>
      <c r="S6" s="13">
        <v>19</v>
      </c>
      <c r="T6" s="13">
        <v>20</v>
      </c>
      <c r="U6" s="13">
        <v>21</v>
      </c>
      <c r="V6" s="13">
        <v>22</v>
      </c>
      <c r="W6" s="13">
        <v>23</v>
      </c>
      <c r="X6" s="13">
        <v>24</v>
      </c>
      <c r="Y6" s="13">
        <v>25</v>
      </c>
      <c r="Z6" s="13">
        <v>26</v>
      </c>
      <c r="AA6" s="13">
        <v>27</v>
      </c>
      <c r="AB6" s="13">
        <v>28</v>
      </c>
      <c r="AC6" s="13">
        <v>29</v>
      </c>
      <c r="AD6" s="13">
        <v>30</v>
      </c>
      <c r="AE6" s="13">
        <v>31</v>
      </c>
      <c r="AF6" s="13">
        <v>32</v>
      </c>
      <c r="AG6" s="13">
        <v>33</v>
      </c>
      <c r="AH6" s="13">
        <v>34</v>
      </c>
      <c r="AI6" s="13">
        <v>35</v>
      </c>
      <c r="AJ6" s="13">
        <v>36</v>
      </c>
      <c r="AK6" s="13">
        <v>37</v>
      </c>
      <c r="AL6" s="13">
        <v>38</v>
      </c>
      <c r="AM6" s="13">
        <v>39</v>
      </c>
      <c r="AN6" s="13">
        <v>40</v>
      </c>
    </row>
    <row r="7" spans="1:40" s="5" customFormat="1" ht="13.9" customHeight="1" x14ac:dyDescent="0.2">
      <c r="A7" s="17"/>
      <c r="B7" s="16"/>
      <c r="C7" s="24" t="s">
        <v>82</v>
      </c>
      <c r="D7" s="11"/>
      <c r="E7" s="11"/>
      <c r="F7" s="11"/>
      <c r="G7" s="11"/>
      <c r="H7" s="11"/>
      <c r="I7" s="17"/>
      <c r="J7" s="11"/>
      <c r="K7" s="11"/>
      <c r="L7" s="17"/>
      <c r="M7" s="11"/>
      <c r="N7" s="11"/>
      <c r="O7" s="17"/>
      <c r="P7" s="11"/>
      <c r="Q7" s="11"/>
      <c r="R7" s="17"/>
      <c r="S7" s="11"/>
      <c r="T7" s="11"/>
      <c r="U7" s="17"/>
      <c r="V7" s="11"/>
      <c r="W7" s="11"/>
      <c r="X7" s="17"/>
      <c r="Y7" s="11"/>
      <c r="Z7" s="11"/>
      <c r="AA7" s="17"/>
      <c r="AB7" s="11"/>
      <c r="AC7" s="11"/>
      <c r="AD7" s="17"/>
      <c r="AE7" s="11"/>
      <c r="AF7" s="11"/>
      <c r="AG7" s="17"/>
      <c r="AH7" s="11"/>
      <c r="AI7" s="11"/>
      <c r="AJ7" s="17"/>
      <c r="AK7" s="11"/>
      <c r="AL7" s="11"/>
      <c r="AM7" s="17"/>
      <c r="AN7" s="11"/>
    </row>
    <row r="8" spans="1:40" ht="12.75" customHeight="1" x14ac:dyDescent="0.2">
      <c r="A8" s="17">
        <v>1</v>
      </c>
      <c r="B8" s="17" t="s">
        <v>3</v>
      </c>
      <c r="C8" s="16" t="s">
        <v>197</v>
      </c>
      <c r="D8" s="11">
        <v>5489267.5093200002</v>
      </c>
      <c r="E8" s="11">
        <v>2606885.5856400002</v>
      </c>
      <c r="F8" s="11">
        <v>2882381.92368</v>
      </c>
      <c r="G8" s="11">
        <v>2325841.9670899999</v>
      </c>
      <c r="H8" s="11">
        <v>583647.51824</v>
      </c>
      <c r="I8" s="11">
        <v>1740454.66995</v>
      </c>
      <c r="J8" s="11">
        <v>1739.7789</v>
      </c>
      <c r="K8" s="11">
        <v>3163425.5422299998</v>
      </c>
      <c r="L8" s="11">
        <v>3583797.0829099999</v>
      </c>
      <c r="M8" s="11">
        <v>983554.05894000002</v>
      </c>
      <c r="N8" s="11">
        <v>2600243.02397</v>
      </c>
      <c r="O8" s="11">
        <v>1187768.6490100001</v>
      </c>
      <c r="P8" s="11">
        <v>1246340.0409500001</v>
      </c>
      <c r="Q8" s="11">
        <v>383014.61878999998</v>
      </c>
      <c r="R8" s="11">
        <v>-441586.01072999998</v>
      </c>
      <c r="S8" s="11">
        <v>248689.81505</v>
      </c>
      <c r="T8" s="11">
        <v>17663.05142</v>
      </c>
      <c r="U8" s="11">
        <v>7217790.0816799998</v>
      </c>
      <c r="V8" s="11">
        <v>333763.58382</v>
      </c>
      <c r="W8" s="11">
        <v>1582.8670199999999</v>
      </c>
      <c r="X8" s="11">
        <v>293951.87585999997</v>
      </c>
      <c r="Y8" s="11">
        <v>-1522.71541</v>
      </c>
      <c r="Z8" s="11">
        <v>39751.556349999999</v>
      </c>
      <c r="AA8" s="11">
        <v>0</v>
      </c>
      <c r="AB8" s="11">
        <v>1698801.7941099999</v>
      </c>
      <c r="AC8" s="11">
        <v>630879.04896000004</v>
      </c>
      <c r="AD8" s="11">
        <v>167962.50735</v>
      </c>
      <c r="AE8" s="11">
        <v>71913.545499999993</v>
      </c>
      <c r="AF8" s="11">
        <v>249967.45673999999</v>
      </c>
      <c r="AG8" s="11">
        <v>109560.21491</v>
      </c>
      <c r="AH8" s="11">
        <v>4484.2927799999998</v>
      </c>
      <c r="AI8" s="11">
        <v>20713.0609</v>
      </c>
      <c r="AJ8" s="11">
        <v>443321.66697000002</v>
      </c>
      <c r="AK8" s="11">
        <v>2032565.37793</v>
      </c>
      <c r="AL8" s="11">
        <v>5185224.7037500003</v>
      </c>
      <c r="AM8" s="11">
        <v>0</v>
      </c>
      <c r="AN8" s="11">
        <v>5185224.7037500003</v>
      </c>
    </row>
    <row r="9" spans="1:40" ht="12.75" customHeight="1" x14ac:dyDescent="0.2">
      <c r="A9" s="17">
        <v>2</v>
      </c>
      <c r="B9" s="17" t="s">
        <v>2</v>
      </c>
      <c r="C9" s="16" t="s">
        <v>198</v>
      </c>
      <c r="D9" s="11">
        <v>4784792.2993299998</v>
      </c>
      <c r="E9" s="11">
        <v>4561847.0551899998</v>
      </c>
      <c r="F9" s="11">
        <v>222945.24414</v>
      </c>
      <c r="G9" s="11">
        <v>2265429.4787599999</v>
      </c>
      <c r="H9" s="11">
        <v>1229773.76734</v>
      </c>
      <c r="I9" s="11">
        <v>990210.94871000003</v>
      </c>
      <c r="J9" s="11">
        <v>45444.762710000003</v>
      </c>
      <c r="K9" s="11">
        <v>2519362.82057</v>
      </c>
      <c r="L9" s="11">
        <v>943787.80249999999</v>
      </c>
      <c r="M9" s="11">
        <v>381134.39293999999</v>
      </c>
      <c r="N9" s="11">
        <v>562653.40955999994</v>
      </c>
      <c r="O9" s="11">
        <v>39855.771269999801</v>
      </c>
      <c r="P9" s="11">
        <v>611814.05911999999</v>
      </c>
      <c r="Q9" s="11">
        <v>36636.847959999999</v>
      </c>
      <c r="R9" s="11">
        <v>-608595.13581000001</v>
      </c>
      <c r="S9" s="11">
        <v>77755.915009999997</v>
      </c>
      <c r="T9" s="11">
        <v>24401.097890000001</v>
      </c>
      <c r="U9" s="11">
        <v>3224029.0142999999</v>
      </c>
      <c r="V9" s="11">
        <v>447237.39617999998</v>
      </c>
      <c r="W9" s="11">
        <v>42181.973510000003</v>
      </c>
      <c r="X9" s="11">
        <v>118550.49589999999</v>
      </c>
      <c r="Y9" s="11">
        <v>25854.955539999999</v>
      </c>
      <c r="Z9" s="11">
        <v>263486.66236000002</v>
      </c>
      <c r="AA9" s="11">
        <v>-2836.6911299999301</v>
      </c>
      <c r="AB9" s="11">
        <v>2724301.4670600002</v>
      </c>
      <c r="AC9" s="11">
        <v>627134.35973999999</v>
      </c>
      <c r="AD9" s="11">
        <v>136888.66007000001</v>
      </c>
      <c r="AE9" s="11">
        <v>9463.1789399999998</v>
      </c>
      <c r="AF9" s="11">
        <v>277427.50826999999</v>
      </c>
      <c r="AG9" s="11">
        <v>95767.924410000007</v>
      </c>
      <c r="AH9" s="11">
        <v>4859.1974799999998</v>
      </c>
      <c r="AI9" s="11">
        <v>2830.9591999999998</v>
      </c>
      <c r="AJ9" s="11">
        <v>1569929.6789500001</v>
      </c>
      <c r="AK9" s="11">
        <v>3171538.8632399999</v>
      </c>
      <c r="AL9" s="11">
        <v>52490.151059999604</v>
      </c>
      <c r="AM9" s="11">
        <v>6.2509600000000001</v>
      </c>
      <c r="AN9" s="11">
        <v>52483.900099999599</v>
      </c>
    </row>
    <row r="10" spans="1:40" ht="12.75" customHeight="1" x14ac:dyDescent="0.2">
      <c r="A10" s="17">
        <v>3</v>
      </c>
      <c r="B10" s="17" t="s">
        <v>1</v>
      </c>
      <c r="C10" s="16" t="s">
        <v>199</v>
      </c>
      <c r="D10" s="11">
        <v>2003178.16228</v>
      </c>
      <c r="E10" s="11">
        <v>1993702.7931599999</v>
      </c>
      <c r="F10" s="11">
        <v>9475.3691199999994</v>
      </c>
      <c r="G10" s="11">
        <v>1758917.2332899999</v>
      </c>
      <c r="H10" s="11">
        <v>1445962.00376</v>
      </c>
      <c r="I10" s="11">
        <v>258946.53687000001</v>
      </c>
      <c r="J10" s="11">
        <v>54008.692660000001</v>
      </c>
      <c r="K10" s="11">
        <v>244260.92898999999</v>
      </c>
      <c r="L10" s="11">
        <v>212880.12927</v>
      </c>
      <c r="M10" s="11">
        <v>68643.770980000001</v>
      </c>
      <c r="N10" s="11">
        <v>144236.35829</v>
      </c>
      <c r="O10" s="11">
        <v>318599.71380999999</v>
      </c>
      <c r="P10" s="11">
        <v>656996.55035999999</v>
      </c>
      <c r="Q10" s="11">
        <v>37220.129099999998</v>
      </c>
      <c r="R10" s="11">
        <v>-375616.96565000003</v>
      </c>
      <c r="S10" s="11">
        <v>18440.406269999999</v>
      </c>
      <c r="T10" s="11">
        <v>28685.929540000001</v>
      </c>
      <c r="U10" s="11">
        <v>754223.33689999999</v>
      </c>
      <c r="V10" s="11">
        <v>91979.336519999997</v>
      </c>
      <c r="W10" s="11">
        <v>-327.59519</v>
      </c>
      <c r="X10" s="11">
        <v>79791.544519999996</v>
      </c>
      <c r="Y10" s="11">
        <v>8784.5825100000002</v>
      </c>
      <c r="Z10" s="11">
        <v>3525.8128299999998</v>
      </c>
      <c r="AA10" s="11">
        <v>204.99185</v>
      </c>
      <c r="AB10" s="11">
        <v>299278.93599000003</v>
      </c>
      <c r="AC10" s="11">
        <v>135469.95499999999</v>
      </c>
      <c r="AD10" s="11">
        <v>32820.08049</v>
      </c>
      <c r="AE10" s="11">
        <v>11479.394259999999</v>
      </c>
      <c r="AF10" s="11">
        <v>28983.470850000002</v>
      </c>
      <c r="AG10" s="11">
        <v>22386.43388</v>
      </c>
      <c r="AH10" s="11">
        <v>653.60446000000002</v>
      </c>
      <c r="AI10" s="11">
        <v>3061.96533</v>
      </c>
      <c r="AJ10" s="11">
        <v>64424.031719999999</v>
      </c>
      <c r="AK10" s="11">
        <v>391258.27250999998</v>
      </c>
      <c r="AL10" s="11">
        <v>362965.06439000001</v>
      </c>
      <c r="AM10" s="11">
        <v>0</v>
      </c>
      <c r="AN10" s="11">
        <v>362965.06439000001</v>
      </c>
    </row>
    <row r="11" spans="1:40" ht="12.75" customHeight="1" x14ac:dyDescent="0.2">
      <c r="A11" s="17">
        <v>4</v>
      </c>
      <c r="B11" s="17" t="s">
        <v>4</v>
      </c>
      <c r="C11" s="16" t="s">
        <v>200</v>
      </c>
      <c r="D11" s="11">
        <v>1509881.9501499999</v>
      </c>
      <c r="E11" s="11">
        <v>1430002.4927699999</v>
      </c>
      <c r="F11" s="11">
        <v>79879.457380000007</v>
      </c>
      <c r="G11" s="11">
        <v>1007381.77477</v>
      </c>
      <c r="H11" s="11">
        <v>742010.49031999998</v>
      </c>
      <c r="I11" s="11">
        <v>264458.97142999998</v>
      </c>
      <c r="J11" s="11">
        <v>912.31302000000005</v>
      </c>
      <c r="K11" s="11">
        <v>502500.17537999997</v>
      </c>
      <c r="L11" s="11">
        <v>182008.06815000001</v>
      </c>
      <c r="M11" s="11">
        <v>39187.116620000001</v>
      </c>
      <c r="N11" s="11">
        <v>142820.95152999999</v>
      </c>
      <c r="O11" s="11">
        <v>28727.121370000001</v>
      </c>
      <c r="P11" s="11">
        <v>-8864.6182699999808</v>
      </c>
      <c r="Q11" s="11">
        <v>37585.111599999997</v>
      </c>
      <c r="R11" s="11">
        <v>6.6280400000000004</v>
      </c>
      <c r="S11" s="11">
        <v>83579.380839999998</v>
      </c>
      <c r="T11" s="11">
        <v>53756.088150000003</v>
      </c>
      <c r="U11" s="11">
        <v>811383.71727000002</v>
      </c>
      <c r="V11" s="11">
        <v>331016.46714999998</v>
      </c>
      <c r="W11" s="11">
        <v>4968.1121199999998</v>
      </c>
      <c r="X11" s="11">
        <v>54067.879610000004</v>
      </c>
      <c r="Y11" s="11">
        <v>654.35715000000005</v>
      </c>
      <c r="Z11" s="11">
        <v>271467.10249999998</v>
      </c>
      <c r="AA11" s="11">
        <v>-140.98423</v>
      </c>
      <c r="AB11" s="11">
        <v>462449.73495000001</v>
      </c>
      <c r="AC11" s="11">
        <v>220661.36056</v>
      </c>
      <c r="AD11" s="11">
        <v>33807.238429999998</v>
      </c>
      <c r="AE11" s="11">
        <v>11980.40336</v>
      </c>
      <c r="AF11" s="11">
        <v>71884.493300000002</v>
      </c>
      <c r="AG11" s="11">
        <v>27390.144319999999</v>
      </c>
      <c r="AH11" s="11">
        <v>2378.24818</v>
      </c>
      <c r="AI11" s="11">
        <v>6547.1427599999997</v>
      </c>
      <c r="AJ11" s="11">
        <v>87800.704039999997</v>
      </c>
      <c r="AK11" s="11">
        <v>793466.20209999999</v>
      </c>
      <c r="AL11" s="11">
        <v>17917.515169999799</v>
      </c>
      <c r="AM11" s="11">
        <v>0</v>
      </c>
      <c r="AN11" s="11">
        <v>17917.515169999799</v>
      </c>
    </row>
    <row r="12" spans="1:40" ht="12.75" customHeight="1" x14ac:dyDescent="0.2">
      <c r="A12" s="17">
        <v>5</v>
      </c>
      <c r="B12" s="17" t="s">
        <v>6</v>
      </c>
      <c r="C12" s="16" t="s">
        <v>201</v>
      </c>
      <c r="D12" s="11">
        <v>6498.6569300000001</v>
      </c>
      <c r="E12" s="11">
        <v>6498.6569300000001</v>
      </c>
      <c r="F12" s="11">
        <v>0</v>
      </c>
      <c r="G12" s="11">
        <v>14.53762</v>
      </c>
      <c r="H12" s="11">
        <v>14.53762</v>
      </c>
      <c r="I12" s="11">
        <v>0</v>
      </c>
      <c r="J12" s="11">
        <v>0</v>
      </c>
      <c r="K12" s="11">
        <v>6484.11931</v>
      </c>
      <c r="L12" s="11">
        <v>124.78752</v>
      </c>
      <c r="M12" s="11">
        <v>3.7424400000000002</v>
      </c>
      <c r="N12" s="11">
        <v>121.04508</v>
      </c>
      <c r="O12" s="11">
        <v>-0.92405999999999999</v>
      </c>
      <c r="P12" s="11">
        <v>0.81637000000000004</v>
      </c>
      <c r="Q12" s="11">
        <v>-1.7404299999999999</v>
      </c>
      <c r="R12" s="11">
        <v>0</v>
      </c>
      <c r="S12" s="11">
        <v>2112.67148</v>
      </c>
      <c r="T12" s="11">
        <v>136.16648000000001</v>
      </c>
      <c r="U12" s="11">
        <v>8853.0782899999995</v>
      </c>
      <c r="V12" s="11">
        <v>-99.649749999999997</v>
      </c>
      <c r="W12" s="11">
        <v>14.97949</v>
      </c>
      <c r="X12" s="11">
        <v>0</v>
      </c>
      <c r="Y12" s="11">
        <v>-114.62924</v>
      </c>
      <c r="Z12" s="11">
        <v>0</v>
      </c>
      <c r="AA12" s="11">
        <v>0</v>
      </c>
      <c r="AB12" s="11">
        <v>5129.5501800000002</v>
      </c>
      <c r="AC12" s="11">
        <v>2490.71821</v>
      </c>
      <c r="AD12" s="11">
        <v>507.94706000000002</v>
      </c>
      <c r="AE12" s="11">
        <v>32.343539999999997</v>
      </c>
      <c r="AF12" s="11">
        <v>736.89529000000005</v>
      </c>
      <c r="AG12" s="11">
        <v>921.78188</v>
      </c>
      <c r="AH12" s="11">
        <v>0</v>
      </c>
      <c r="AI12" s="11">
        <v>53.49015</v>
      </c>
      <c r="AJ12" s="11">
        <v>386.37405000000001</v>
      </c>
      <c r="AK12" s="11">
        <v>5029.9004299999997</v>
      </c>
      <c r="AL12" s="11">
        <v>3823.1778599999998</v>
      </c>
      <c r="AM12" s="11">
        <v>0</v>
      </c>
      <c r="AN12" s="11">
        <v>3823.1778599999998</v>
      </c>
    </row>
    <row r="13" spans="1:40" ht="12.75" customHeight="1" x14ac:dyDescent="0.2">
      <c r="A13" s="17"/>
      <c r="B13" s="16"/>
      <c r="C13" s="25" t="s">
        <v>83</v>
      </c>
      <c r="D13" s="27">
        <v>13793618.57801</v>
      </c>
      <c r="E13" s="27">
        <v>10598936.583690001</v>
      </c>
      <c r="F13" s="27">
        <v>3194681.9943200001</v>
      </c>
      <c r="G13" s="27">
        <v>7357584.9915300002</v>
      </c>
      <c r="H13" s="27">
        <v>4001408.3172800001</v>
      </c>
      <c r="I13" s="27">
        <v>3254071.12696</v>
      </c>
      <c r="J13" s="27">
        <v>102105.54729</v>
      </c>
      <c r="K13" s="27">
        <v>6436033.5864800001</v>
      </c>
      <c r="L13" s="27">
        <v>4922597.8703500004</v>
      </c>
      <c r="M13" s="27">
        <v>1472523.08192</v>
      </c>
      <c r="N13" s="27">
        <v>3450074.7884300002</v>
      </c>
      <c r="O13" s="27">
        <v>1574950.3314</v>
      </c>
      <c r="P13" s="27">
        <v>2506286.8485300001</v>
      </c>
      <c r="Q13" s="27">
        <v>494454.96701999998</v>
      </c>
      <c r="R13" s="27">
        <v>-1425791.4841499999</v>
      </c>
      <c r="S13" s="27">
        <v>430578.18865000003</v>
      </c>
      <c r="T13" s="27">
        <v>124642.33348</v>
      </c>
      <c r="U13" s="27">
        <v>12016279.22844</v>
      </c>
      <c r="V13" s="27">
        <v>1203897.1339199999</v>
      </c>
      <c r="W13" s="27">
        <v>48420.336949999997</v>
      </c>
      <c r="X13" s="27">
        <v>546361.79588999995</v>
      </c>
      <c r="Y13" s="27">
        <v>33656.55055</v>
      </c>
      <c r="Z13" s="27">
        <v>578231.13404000003</v>
      </c>
      <c r="AA13" s="27">
        <v>-2772.6835099999998</v>
      </c>
      <c r="AB13" s="27">
        <v>5189961.4822899997</v>
      </c>
      <c r="AC13" s="27">
        <v>1616635.4424699999</v>
      </c>
      <c r="AD13" s="27">
        <v>371986.43339999998</v>
      </c>
      <c r="AE13" s="27">
        <v>104868.8656</v>
      </c>
      <c r="AF13" s="27">
        <v>628999.82444999996</v>
      </c>
      <c r="AG13" s="27">
        <v>256026.4994</v>
      </c>
      <c r="AH13" s="27">
        <v>12375.3429</v>
      </c>
      <c r="AI13" s="27">
        <v>33206.618340000001</v>
      </c>
      <c r="AJ13" s="27">
        <v>2165862.45573</v>
      </c>
      <c r="AK13" s="27">
        <v>6393858.6162099997</v>
      </c>
      <c r="AL13" s="27">
        <v>5622420.6122300001</v>
      </c>
      <c r="AM13" s="27">
        <v>6.2509600000000001</v>
      </c>
      <c r="AN13" s="27">
        <v>5622414.3612700002</v>
      </c>
    </row>
    <row r="14" spans="1:40" ht="12.75" customHeight="1" x14ac:dyDescent="0.2">
      <c r="A14" s="17"/>
      <c r="B14" s="16"/>
      <c r="C14" s="37"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ht="12.75" customHeight="1" x14ac:dyDescent="0.2">
      <c r="A15" s="17">
        <v>6</v>
      </c>
      <c r="B15" s="16" t="s">
        <v>9</v>
      </c>
      <c r="C15" s="16" t="s">
        <v>202</v>
      </c>
      <c r="D15" s="11">
        <v>1548371.5089</v>
      </c>
      <c r="E15" s="11">
        <v>1287640.96147</v>
      </c>
      <c r="F15" s="11">
        <v>260730.54743000001</v>
      </c>
      <c r="G15" s="11">
        <v>399439.59065000003</v>
      </c>
      <c r="H15" s="11">
        <v>266189.72363000002</v>
      </c>
      <c r="I15" s="11">
        <v>131958.47334</v>
      </c>
      <c r="J15" s="11">
        <v>1291.3936799999999</v>
      </c>
      <c r="K15" s="11">
        <v>1148931.9182500001</v>
      </c>
      <c r="L15" s="11">
        <v>756311.25046000001</v>
      </c>
      <c r="M15" s="11">
        <v>337262.74831</v>
      </c>
      <c r="N15" s="11">
        <v>419048.50215000001</v>
      </c>
      <c r="O15" s="11">
        <v>69309.745219999895</v>
      </c>
      <c r="P15" s="11">
        <v>4072.3455699998899</v>
      </c>
      <c r="Q15" s="11">
        <v>61538.821150000003</v>
      </c>
      <c r="R15" s="11">
        <v>3698.5785000000001</v>
      </c>
      <c r="S15" s="11">
        <v>83345.413709999993</v>
      </c>
      <c r="T15" s="11">
        <v>31905.25534</v>
      </c>
      <c r="U15" s="11">
        <v>1752540.83467</v>
      </c>
      <c r="V15" s="11">
        <v>105706.52004</v>
      </c>
      <c r="W15" s="11">
        <v>-4.47201</v>
      </c>
      <c r="X15" s="11">
        <v>102908.96609</v>
      </c>
      <c r="Y15" s="11">
        <v>32218.06421</v>
      </c>
      <c r="Z15" s="11">
        <v>-31673.600620000001</v>
      </c>
      <c r="AA15" s="11">
        <v>2257.5623700000001</v>
      </c>
      <c r="AB15" s="11">
        <v>813863.55617999996</v>
      </c>
      <c r="AC15" s="11">
        <v>321826.40328999999</v>
      </c>
      <c r="AD15" s="11">
        <v>61255.691859999999</v>
      </c>
      <c r="AE15" s="11">
        <v>8345.0162099999998</v>
      </c>
      <c r="AF15" s="11">
        <v>176773.28644</v>
      </c>
      <c r="AG15" s="11">
        <v>51758.340680000001</v>
      </c>
      <c r="AH15" s="11">
        <v>3151.8997899999999</v>
      </c>
      <c r="AI15" s="11">
        <v>7875.3061900000002</v>
      </c>
      <c r="AJ15" s="11">
        <v>182877.61171999999</v>
      </c>
      <c r="AK15" s="11">
        <v>919570.07622000005</v>
      </c>
      <c r="AL15" s="11">
        <v>832970.75844999996</v>
      </c>
      <c r="AM15" s="11">
        <v>160888.86799999999</v>
      </c>
      <c r="AN15" s="11">
        <v>672081.89044999995</v>
      </c>
    </row>
    <row r="16" spans="1:40" ht="12.75" customHeight="1" x14ac:dyDescent="0.2">
      <c r="A16" s="17">
        <v>7</v>
      </c>
      <c r="B16" s="16" t="s">
        <v>18</v>
      </c>
      <c r="C16" s="16" t="s">
        <v>203</v>
      </c>
      <c r="D16" s="11">
        <v>1362314.07555</v>
      </c>
      <c r="E16" s="11">
        <v>650871.73906000005</v>
      </c>
      <c r="F16" s="11">
        <v>711442.33649000002</v>
      </c>
      <c r="G16" s="11">
        <v>662752.00338000001</v>
      </c>
      <c r="H16" s="11">
        <v>265890.57136</v>
      </c>
      <c r="I16" s="11">
        <v>361693.03240999999</v>
      </c>
      <c r="J16" s="11">
        <v>35168.39961</v>
      </c>
      <c r="K16" s="11">
        <v>699562.07217000006</v>
      </c>
      <c r="L16" s="11">
        <v>539476.20116000006</v>
      </c>
      <c r="M16" s="11">
        <v>100185.43497</v>
      </c>
      <c r="N16" s="11">
        <v>439290.76618999999</v>
      </c>
      <c r="O16" s="11">
        <v>52246.208839999999</v>
      </c>
      <c r="P16" s="11">
        <v>31987.216270000001</v>
      </c>
      <c r="Q16" s="11">
        <v>39622.555590000004</v>
      </c>
      <c r="R16" s="11">
        <v>-19363.563020000001</v>
      </c>
      <c r="S16" s="11">
        <v>128742.254</v>
      </c>
      <c r="T16" s="11">
        <v>35356.185060000003</v>
      </c>
      <c r="U16" s="11">
        <v>1355197.4862599999</v>
      </c>
      <c r="V16" s="11">
        <v>92504.866240000003</v>
      </c>
      <c r="W16" s="11">
        <v>691.97243000000003</v>
      </c>
      <c r="X16" s="11">
        <v>149555.01368</v>
      </c>
      <c r="Y16" s="11">
        <v>-64660.369579999999</v>
      </c>
      <c r="Z16" s="11">
        <v>6918.2497100000001</v>
      </c>
      <c r="AA16" s="11">
        <v>0</v>
      </c>
      <c r="AB16" s="11">
        <v>861124.35907999997</v>
      </c>
      <c r="AC16" s="11">
        <v>292129.74621999997</v>
      </c>
      <c r="AD16" s="11">
        <v>51073.634989999999</v>
      </c>
      <c r="AE16" s="11">
        <v>698.14882999999998</v>
      </c>
      <c r="AF16" s="11">
        <v>88085.616240000003</v>
      </c>
      <c r="AG16" s="11">
        <v>36825.397140000001</v>
      </c>
      <c r="AH16" s="11">
        <v>5340.1181500000002</v>
      </c>
      <c r="AI16" s="11">
        <v>54905.265249999997</v>
      </c>
      <c r="AJ16" s="11">
        <v>332066.43225999997</v>
      </c>
      <c r="AK16" s="11">
        <v>953629.22531999997</v>
      </c>
      <c r="AL16" s="11">
        <v>401568.26094000001</v>
      </c>
      <c r="AM16" s="11">
        <v>50310.833610000001</v>
      </c>
      <c r="AN16" s="11">
        <v>351257.42732999998</v>
      </c>
    </row>
    <row r="17" spans="1:40" ht="12.75" customHeight="1" x14ac:dyDescent="0.2">
      <c r="A17" s="17">
        <v>8</v>
      </c>
      <c r="B17" s="16" t="s">
        <v>23</v>
      </c>
      <c r="C17" s="16" t="s">
        <v>204</v>
      </c>
      <c r="D17" s="11">
        <v>584905.78518000001</v>
      </c>
      <c r="E17" s="11">
        <v>579379.31941999996</v>
      </c>
      <c r="F17" s="11">
        <v>5526.46576</v>
      </c>
      <c r="G17" s="11">
        <v>133729.53064000001</v>
      </c>
      <c r="H17" s="11">
        <v>89328.190369999997</v>
      </c>
      <c r="I17" s="11">
        <v>31482.72537</v>
      </c>
      <c r="J17" s="11">
        <v>12918.6149</v>
      </c>
      <c r="K17" s="11">
        <v>451176.25453999999</v>
      </c>
      <c r="L17" s="11">
        <v>63489.203070000003</v>
      </c>
      <c r="M17" s="11">
        <v>24974.39704</v>
      </c>
      <c r="N17" s="11">
        <v>38514.80603</v>
      </c>
      <c r="O17" s="11">
        <v>17179.049940000001</v>
      </c>
      <c r="P17" s="11">
        <v>-305.66986999998301</v>
      </c>
      <c r="Q17" s="11">
        <v>17484.719809999999</v>
      </c>
      <c r="R17" s="11">
        <v>0</v>
      </c>
      <c r="S17" s="11">
        <v>4153.9429799999998</v>
      </c>
      <c r="T17" s="11">
        <v>19374.391759999999</v>
      </c>
      <c r="U17" s="11">
        <v>530398.44524999999</v>
      </c>
      <c r="V17" s="11">
        <v>1320934.83825</v>
      </c>
      <c r="W17" s="11">
        <v>-1622.9520600000001</v>
      </c>
      <c r="X17" s="11">
        <v>1301367.3819599999</v>
      </c>
      <c r="Y17" s="11">
        <v>17056.92282</v>
      </c>
      <c r="Z17" s="11">
        <v>4133.4855299999999</v>
      </c>
      <c r="AA17" s="11">
        <v>0</v>
      </c>
      <c r="AB17" s="11">
        <v>232339.69498999999</v>
      </c>
      <c r="AC17" s="11">
        <v>92721.318889999995</v>
      </c>
      <c r="AD17" s="11">
        <v>14723.8285</v>
      </c>
      <c r="AE17" s="11">
        <v>756.06098999999995</v>
      </c>
      <c r="AF17" s="11">
        <v>43800.265079999997</v>
      </c>
      <c r="AG17" s="11">
        <v>15909.90633</v>
      </c>
      <c r="AH17" s="11">
        <v>58.896790000000003</v>
      </c>
      <c r="AI17" s="11">
        <v>17660.298490000001</v>
      </c>
      <c r="AJ17" s="11">
        <v>46709.119919999997</v>
      </c>
      <c r="AK17" s="11">
        <v>1553274.53324</v>
      </c>
      <c r="AL17" s="11">
        <v>-1022876.08799</v>
      </c>
      <c r="AM17" s="11">
        <v>0</v>
      </c>
      <c r="AN17" s="11">
        <v>-1022876.08799</v>
      </c>
    </row>
    <row r="18" spans="1:40" ht="12.75" customHeight="1" x14ac:dyDescent="0.2">
      <c r="A18" s="17">
        <v>9</v>
      </c>
      <c r="B18" s="16" t="s">
        <v>13</v>
      </c>
      <c r="C18" s="16" t="s">
        <v>205</v>
      </c>
      <c r="D18" s="11">
        <v>926638.10557999997</v>
      </c>
      <c r="E18" s="11">
        <v>693452.50763000001</v>
      </c>
      <c r="F18" s="11">
        <v>233185.59795</v>
      </c>
      <c r="G18" s="11">
        <v>189322.05936000001</v>
      </c>
      <c r="H18" s="11">
        <v>156009.19742000001</v>
      </c>
      <c r="I18" s="11">
        <v>25971.797869999999</v>
      </c>
      <c r="J18" s="11">
        <v>7341.0640700000004</v>
      </c>
      <c r="K18" s="11">
        <v>737316.04622000002</v>
      </c>
      <c r="L18" s="11">
        <v>344230.70974000002</v>
      </c>
      <c r="M18" s="11">
        <v>120064.93472999999</v>
      </c>
      <c r="N18" s="11">
        <v>224165.77501000001</v>
      </c>
      <c r="O18" s="11">
        <v>92706.280159999995</v>
      </c>
      <c r="P18" s="11">
        <v>-4282.8153000000202</v>
      </c>
      <c r="Q18" s="11">
        <v>96989.095459999997</v>
      </c>
      <c r="R18" s="11">
        <v>0</v>
      </c>
      <c r="S18" s="11">
        <v>24611.802530000001</v>
      </c>
      <c r="T18" s="11">
        <v>38243.45493</v>
      </c>
      <c r="U18" s="11">
        <v>1117043.35885</v>
      </c>
      <c r="V18" s="11">
        <v>58533.677929999998</v>
      </c>
      <c r="W18" s="11">
        <v>151.55118999999999</v>
      </c>
      <c r="X18" s="11">
        <v>31888.56309</v>
      </c>
      <c r="Y18" s="11">
        <v>19103.322489999999</v>
      </c>
      <c r="Z18" s="11">
        <v>6405.7480800000003</v>
      </c>
      <c r="AA18" s="11">
        <v>984.49307999999996</v>
      </c>
      <c r="AB18" s="11">
        <v>529795.52969999996</v>
      </c>
      <c r="AC18" s="11">
        <v>208687.43883</v>
      </c>
      <c r="AD18" s="11">
        <v>43046.183649999999</v>
      </c>
      <c r="AE18" s="11">
        <v>28858.842049999999</v>
      </c>
      <c r="AF18" s="11">
        <v>73372.258360000007</v>
      </c>
      <c r="AG18" s="11">
        <v>32331.364269999998</v>
      </c>
      <c r="AH18" s="11">
        <v>1762.18965</v>
      </c>
      <c r="AI18" s="11">
        <v>32408.260490000001</v>
      </c>
      <c r="AJ18" s="11">
        <v>109328.9924</v>
      </c>
      <c r="AK18" s="11">
        <v>588329.20762999996</v>
      </c>
      <c r="AL18" s="11">
        <v>528714.15122</v>
      </c>
      <c r="AM18" s="11">
        <v>103863.11076</v>
      </c>
      <c r="AN18" s="11">
        <v>424851.04045999999</v>
      </c>
    </row>
    <row r="19" spans="1:40" ht="12.75" customHeight="1" x14ac:dyDescent="0.2">
      <c r="A19" s="17">
        <v>10</v>
      </c>
      <c r="B19" s="16" t="s">
        <v>7</v>
      </c>
      <c r="C19" s="16" t="s">
        <v>206</v>
      </c>
      <c r="D19" s="11">
        <v>178785.33948</v>
      </c>
      <c r="E19" s="11">
        <v>176273.87525000001</v>
      </c>
      <c r="F19" s="11">
        <v>2511.46423</v>
      </c>
      <c r="G19" s="11">
        <v>69162.588600000003</v>
      </c>
      <c r="H19" s="11">
        <v>22160.331440000002</v>
      </c>
      <c r="I19" s="11">
        <v>47002.257160000001</v>
      </c>
      <c r="J19" s="11">
        <v>0</v>
      </c>
      <c r="K19" s="11">
        <v>109622.75088000001</v>
      </c>
      <c r="L19" s="11">
        <v>35115.800909999998</v>
      </c>
      <c r="M19" s="11">
        <v>3662.0467100000001</v>
      </c>
      <c r="N19" s="11">
        <v>31453.754199999999</v>
      </c>
      <c r="O19" s="11">
        <v>-67266.168409999998</v>
      </c>
      <c r="P19" s="11">
        <v>-21251.388319999998</v>
      </c>
      <c r="Q19" s="11">
        <v>-46014.78009</v>
      </c>
      <c r="R19" s="11">
        <v>0</v>
      </c>
      <c r="S19" s="11">
        <v>18895.229210000001</v>
      </c>
      <c r="T19" s="11">
        <v>11417.629989999999</v>
      </c>
      <c r="U19" s="11">
        <v>104123.19587</v>
      </c>
      <c r="V19" s="11">
        <v>-955784.64376000001</v>
      </c>
      <c r="W19" s="11">
        <v>17360.51194</v>
      </c>
      <c r="X19" s="11">
        <v>-949190.78679000004</v>
      </c>
      <c r="Y19" s="11">
        <v>21831.134480000001</v>
      </c>
      <c r="Z19" s="11">
        <v>-45785.503389999998</v>
      </c>
      <c r="AA19" s="11">
        <v>0</v>
      </c>
      <c r="AB19" s="11">
        <v>163074.54010000001</v>
      </c>
      <c r="AC19" s="11">
        <v>48348.476739999998</v>
      </c>
      <c r="AD19" s="11">
        <v>7415.6044700000002</v>
      </c>
      <c r="AE19" s="11">
        <v>1390.3190500000001</v>
      </c>
      <c r="AF19" s="11">
        <v>41367.026769999997</v>
      </c>
      <c r="AG19" s="11">
        <v>14132.781709999999</v>
      </c>
      <c r="AH19" s="11">
        <v>182.45947000000001</v>
      </c>
      <c r="AI19" s="11">
        <v>2148.25207</v>
      </c>
      <c r="AJ19" s="11">
        <v>48089.61982</v>
      </c>
      <c r="AK19" s="11">
        <v>-792710.10366000002</v>
      </c>
      <c r="AL19" s="11">
        <v>896833.29952999996</v>
      </c>
      <c r="AM19" s="11">
        <v>7.7367699999999999</v>
      </c>
      <c r="AN19" s="11">
        <v>896825.56276</v>
      </c>
    </row>
    <row r="20" spans="1:40" ht="12.75" customHeight="1" x14ac:dyDescent="0.2">
      <c r="A20" s="17">
        <v>11</v>
      </c>
      <c r="B20" s="16" t="s">
        <v>20</v>
      </c>
      <c r="C20" s="16" t="s">
        <v>207</v>
      </c>
      <c r="D20" s="11">
        <v>857942.69010999997</v>
      </c>
      <c r="E20" s="11">
        <v>532481.30168999999</v>
      </c>
      <c r="F20" s="11">
        <v>325461.38841999997</v>
      </c>
      <c r="G20" s="11">
        <v>248285.90852</v>
      </c>
      <c r="H20" s="11">
        <v>176935.95309</v>
      </c>
      <c r="I20" s="11">
        <v>71349.955430000002</v>
      </c>
      <c r="J20" s="11">
        <v>0</v>
      </c>
      <c r="K20" s="11">
        <v>609656.78159000003</v>
      </c>
      <c r="L20" s="11">
        <v>247395.7696</v>
      </c>
      <c r="M20" s="11">
        <v>49185.28314</v>
      </c>
      <c r="N20" s="11">
        <v>198210.48645999999</v>
      </c>
      <c r="O20" s="11">
        <v>55736.810389999802</v>
      </c>
      <c r="P20" s="11">
        <v>-679.16808000020706</v>
      </c>
      <c r="Q20" s="11">
        <v>37046.830540000003</v>
      </c>
      <c r="R20" s="11">
        <v>19369.147929999999</v>
      </c>
      <c r="S20" s="11">
        <v>23996.746040000002</v>
      </c>
      <c r="T20" s="11">
        <v>8579.8820599999999</v>
      </c>
      <c r="U20" s="11">
        <v>896180.70654000004</v>
      </c>
      <c r="V20" s="11">
        <v>100691.44287</v>
      </c>
      <c r="W20" s="11">
        <v>158.30360999999999</v>
      </c>
      <c r="X20" s="11">
        <v>83401.37672</v>
      </c>
      <c r="Y20" s="11">
        <v>779.47969999999998</v>
      </c>
      <c r="Z20" s="11">
        <v>14948.845219999999</v>
      </c>
      <c r="AA20" s="11">
        <v>1403.4376199999999</v>
      </c>
      <c r="AB20" s="11">
        <v>296663.75837</v>
      </c>
      <c r="AC20" s="11">
        <v>121211.49451999999</v>
      </c>
      <c r="AD20" s="11">
        <v>24383.386630000001</v>
      </c>
      <c r="AE20" s="11">
        <v>4400.09231</v>
      </c>
      <c r="AF20" s="11">
        <v>44770.141989999996</v>
      </c>
      <c r="AG20" s="11">
        <v>14234.90423</v>
      </c>
      <c r="AH20" s="11">
        <v>5037.8343299999997</v>
      </c>
      <c r="AI20" s="11">
        <v>690.47793999999999</v>
      </c>
      <c r="AJ20" s="11">
        <v>81935.426420000003</v>
      </c>
      <c r="AK20" s="11">
        <v>397355.20124000002</v>
      </c>
      <c r="AL20" s="11">
        <v>498825.50530000002</v>
      </c>
      <c r="AM20" s="11">
        <v>0</v>
      </c>
      <c r="AN20" s="11">
        <v>498825.50530000002</v>
      </c>
    </row>
    <row r="21" spans="1:40" ht="12.75" customHeight="1" x14ac:dyDescent="0.2">
      <c r="A21" s="17">
        <v>12</v>
      </c>
      <c r="B21" s="16" t="s">
        <v>8</v>
      </c>
      <c r="C21" s="16" t="s">
        <v>208</v>
      </c>
      <c r="D21" s="11">
        <v>298032.93459000002</v>
      </c>
      <c r="E21" s="11">
        <v>146805.29824999999</v>
      </c>
      <c r="F21" s="11">
        <v>151227.63634</v>
      </c>
      <c r="G21" s="11">
        <v>149529.15539</v>
      </c>
      <c r="H21" s="11">
        <v>147919.93302999999</v>
      </c>
      <c r="I21" s="11">
        <v>1604.8176699999999</v>
      </c>
      <c r="J21" s="11">
        <v>4.4046900000000004</v>
      </c>
      <c r="K21" s="11">
        <v>148503.77919999999</v>
      </c>
      <c r="L21" s="11">
        <v>101469.37602</v>
      </c>
      <c r="M21" s="11">
        <v>41279.997819999997</v>
      </c>
      <c r="N21" s="11">
        <v>60189.378199999999</v>
      </c>
      <c r="O21" s="11">
        <v>3870.4243700000002</v>
      </c>
      <c r="P21" s="11">
        <v>1886.6954499999999</v>
      </c>
      <c r="Q21" s="11">
        <v>1983.72892</v>
      </c>
      <c r="R21" s="11">
        <v>0</v>
      </c>
      <c r="S21" s="11">
        <v>43607.949679999998</v>
      </c>
      <c r="T21" s="11">
        <v>11621.028910000001</v>
      </c>
      <c r="U21" s="11">
        <v>267792.56036</v>
      </c>
      <c r="V21" s="11">
        <v>50545.009230000003</v>
      </c>
      <c r="W21" s="11">
        <v>-28.805209999999999</v>
      </c>
      <c r="X21" s="11">
        <v>46297.94829</v>
      </c>
      <c r="Y21" s="11">
        <v>4383.8442299999997</v>
      </c>
      <c r="Z21" s="11">
        <v>-107.97808000000001</v>
      </c>
      <c r="AA21" s="11">
        <v>0</v>
      </c>
      <c r="AB21" s="11">
        <v>289472.83925000002</v>
      </c>
      <c r="AC21" s="11">
        <v>46769.44184</v>
      </c>
      <c r="AD21" s="11">
        <v>8949.1701200000007</v>
      </c>
      <c r="AE21" s="11">
        <v>6445.4762000000001</v>
      </c>
      <c r="AF21" s="11">
        <v>66625.934850000005</v>
      </c>
      <c r="AG21" s="11">
        <v>13791.841050000001</v>
      </c>
      <c r="AH21" s="11">
        <v>46.557769999999998</v>
      </c>
      <c r="AI21" s="11">
        <v>8902.1815800000004</v>
      </c>
      <c r="AJ21" s="11">
        <v>137942.23584000001</v>
      </c>
      <c r="AK21" s="11">
        <v>340017.84847999999</v>
      </c>
      <c r="AL21" s="11">
        <v>-72225.288119999997</v>
      </c>
      <c r="AM21" s="11">
        <v>207.95768000000001</v>
      </c>
      <c r="AN21" s="11">
        <v>-72433.245800000004</v>
      </c>
    </row>
    <row r="22" spans="1:40" ht="12.75" customHeight="1" x14ac:dyDescent="0.2">
      <c r="A22" s="17">
        <v>13</v>
      </c>
      <c r="B22" s="16" t="s">
        <v>16</v>
      </c>
      <c r="C22" s="16" t="s">
        <v>209</v>
      </c>
      <c r="D22" s="11">
        <v>662995.62855999998</v>
      </c>
      <c r="E22" s="11">
        <v>526798.77587999997</v>
      </c>
      <c r="F22" s="11">
        <v>136196.85268000001</v>
      </c>
      <c r="G22" s="11">
        <v>258475.77179</v>
      </c>
      <c r="H22" s="11">
        <v>217426.92762999999</v>
      </c>
      <c r="I22" s="11">
        <v>32857.2981</v>
      </c>
      <c r="J22" s="11">
        <v>8191.5460599999997</v>
      </c>
      <c r="K22" s="11">
        <v>404519.85677000001</v>
      </c>
      <c r="L22" s="11">
        <v>170693.86937999999</v>
      </c>
      <c r="M22" s="11">
        <v>37231.745560000003</v>
      </c>
      <c r="N22" s="11">
        <v>133462.12382000001</v>
      </c>
      <c r="O22" s="11">
        <v>67866.604200000002</v>
      </c>
      <c r="P22" s="11">
        <v>-32419.901229999999</v>
      </c>
      <c r="Q22" s="11">
        <v>100286.50543</v>
      </c>
      <c r="R22" s="11">
        <v>0</v>
      </c>
      <c r="S22" s="11">
        <v>5225.1667600000001</v>
      </c>
      <c r="T22" s="11">
        <v>3997.9929299999999</v>
      </c>
      <c r="U22" s="11">
        <v>615071.74447999999</v>
      </c>
      <c r="V22" s="11">
        <v>6758.4687599999897</v>
      </c>
      <c r="W22" s="11">
        <v>266.65485999999999</v>
      </c>
      <c r="X22" s="11">
        <v>9050.9520299999895</v>
      </c>
      <c r="Y22" s="11">
        <v>-7026.64534</v>
      </c>
      <c r="Z22" s="11">
        <v>1739.5182600000001</v>
      </c>
      <c r="AA22" s="11">
        <v>2727.9889499999999</v>
      </c>
      <c r="AB22" s="11">
        <v>272709.45023999998</v>
      </c>
      <c r="AC22" s="11">
        <v>127144.91306000001</v>
      </c>
      <c r="AD22" s="11">
        <v>22079.871080000001</v>
      </c>
      <c r="AE22" s="11">
        <v>5935.5169999999998</v>
      </c>
      <c r="AF22" s="11">
        <v>48749.115469999997</v>
      </c>
      <c r="AG22" s="11">
        <v>14202.93197</v>
      </c>
      <c r="AH22" s="11">
        <v>1135.8364200000001</v>
      </c>
      <c r="AI22" s="11">
        <v>3082.4944</v>
      </c>
      <c r="AJ22" s="11">
        <v>50378.770839999997</v>
      </c>
      <c r="AK22" s="11">
        <v>279467.91899999999</v>
      </c>
      <c r="AL22" s="11">
        <v>335603.82548</v>
      </c>
      <c r="AM22" s="11">
        <v>60714.536</v>
      </c>
      <c r="AN22" s="11">
        <v>274889.28947999998</v>
      </c>
    </row>
    <row r="23" spans="1:40" ht="12.75" customHeight="1" x14ac:dyDescent="0.2">
      <c r="A23" s="17">
        <v>14</v>
      </c>
      <c r="B23" s="16" t="s">
        <v>21</v>
      </c>
      <c r="C23" s="16" t="s">
        <v>210</v>
      </c>
      <c r="D23" s="11">
        <v>479228.70999</v>
      </c>
      <c r="E23" s="11">
        <v>478968.24998000002</v>
      </c>
      <c r="F23" s="11">
        <v>260.46001000000001</v>
      </c>
      <c r="G23" s="11">
        <v>157274.20753000001</v>
      </c>
      <c r="H23" s="11">
        <v>157274.20753000001</v>
      </c>
      <c r="I23" s="11">
        <v>0</v>
      </c>
      <c r="J23" s="11">
        <v>0</v>
      </c>
      <c r="K23" s="11">
        <v>321954.50245999999</v>
      </c>
      <c r="L23" s="11">
        <v>43747.995990000003</v>
      </c>
      <c r="M23" s="11">
        <v>6151.7241100000001</v>
      </c>
      <c r="N23" s="11">
        <v>37596.27188</v>
      </c>
      <c r="O23" s="11">
        <v>73432.090479999999</v>
      </c>
      <c r="P23" s="11">
        <v>-7307.3578100000004</v>
      </c>
      <c r="Q23" s="11">
        <v>73046.803060000006</v>
      </c>
      <c r="R23" s="11">
        <v>7692.6452300000001</v>
      </c>
      <c r="S23" s="11">
        <v>2.0000000000000001E-4</v>
      </c>
      <c r="T23" s="11">
        <v>82.564999999999998</v>
      </c>
      <c r="U23" s="11">
        <v>433065.43002000003</v>
      </c>
      <c r="V23" s="11">
        <v>-9455.8081899999997</v>
      </c>
      <c r="W23" s="11">
        <v>-4.6230399999999996</v>
      </c>
      <c r="X23" s="11">
        <v>-13556.04883</v>
      </c>
      <c r="Y23" s="11">
        <v>-25.945910000000001</v>
      </c>
      <c r="Z23" s="11">
        <v>4130.8095899999998</v>
      </c>
      <c r="AA23" s="11">
        <v>0</v>
      </c>
      <c r="AB23" s="11">
        <v>38741.532279999999</v>
      </c>
      <c r="AC23" s="11">
        <v>18712.053980000001</v>
      </c>
      <c r="AD23" s="11">
        <v>3129.6263100000001</v>
      </c>
      <c r="AE23" s="11">
        <v>11658.616980000001</v>
      </c>
      <c r="AF23" s="11">
        <v>2278.4861000000001</v>
      </c>
      <c r="AG23" s="11">
        <v>1096.0679399999999</v>
      </c>
      <c r="AH23" s="11">
        <v>0</v>
      </c>
      <c r="AI23" s="11">
        <v>0</v>
      </c>
      <c r="AJ23" s="11">
        <v>1866.6809699999999</v>
      </c>
      <c r="AK23" s="11">
        <v>29285.72409</v>
      </c>
      <c r="AL23" s="11">
        <v>403779.70593</v>
      </c>
      <c r="AM23" s="11">
        <v>71420.107000000004</v>
      </c>
      <c r="AN23" s="11">
        <v>332359.59892999998</v>
      </c>
    </row>
    <row r="24" spans="1:40" ht="12.75" customHeight="1" x14ac:dyDescent="0.2">
      <c r="A24" s="17">
        <v>15</v>
      </c>
      <c r="B24" s="16" t="s">
        <v>22</v>
      </c>
      <c r="C24" s="16" t="s">
        <v>211</v>
      </c>
      <c r="D24" s="11">
        <v>415788.78545000002</v>
      </c>
      <c r="E24" s="11">
        <v>414359.59016999998</v>
      </c>
      <c r="F24" s="11">
        <v>1429.1952799999999</v>
      </c>
      <c r="G24" s="11">
        <v>227246.47104</v>
      </c>
      <c r="H24" s="11">
        <v>161428.38016</v>
      </c>
      <c r="I24" s="11">
        <v>62813.20738</v>
      </c>
      <c r="J24" s="11">
        <v>3004.8834999999999</v>
      </c>
      <c r="K24" s="11">
        <v>188542.31440999999</v>
      </c>
      <c r="L24" s="11">
        <v>38902.414290000001</v>
      </c>
      <c r="M24" s="11">
        <v>6788.2440900000001</v>
      </c>
      <c r="N24" s="11">
        <v>32114.1702</v>
      </c>
      <c r="O24" s="11">
        <v>1976.92687</v>
      </c>
      <c r="P24" s="11">
        <v>-922.41277000000002</v>
      </c>
      <c r="Q24" s="11">
        <v>2899.3396400000001</v>
      </c>
      <c r="R24" s="11">
        <v>0</v>
      </c>
      <c r="S24" s="11">
        <v>1015.30944</v>
      </c>
      <c r="T24" s="11">
        <v>1851.8769299999999</v>
      </c>
      <c r="U24" s="11">
        <v>225500.59784999999</v>
      </c>
      <c r="V24" s="11">
        <v>60955.606970000001</v>
      </c>
      <c r="W24" s="11">
        <v>204.67391000000001</v>
      </c>
      <c r="X24" s="11">
        <v>59987.26874</v>
      </c>
      <c r="Y24" s="11">
        <v>386.28221000000002</v>
      </c>
      <c r="Z24" s="11">
        <v>377.38211000000001</v>
      </c>
      <c r="AA24" s="11">
        <v>0</v>
      </c>
      <c r="AB24" s="11">
        <v>85230.270600000003</v>
      </c>
      <c r="AC24" s="11">
        <v>23399.14446</v>
      </c>
      <c r="AD24" s="11">
        <v>4791.0517499999996</v>
      </c>
      <c r="AE24" s="11">
        <v>2486.2637500000001</v>
      </c>
      <c r="AF24" s="11">
        <v>25643.375749999999</v>
      </c>
      <c r="AG24" s="11">
        <v>1652.5080800000001</v>
      </c>
      <c r="AH24" s="11">
        <v>4510.5743400000001</v>
      </c>
      <c r="AI24" s="11">
        <v>516.82962999999995</v>
      </c>
      <c r="AJ24" s="11">
        <v>22230.522840000001</v>
      </c>
      <c r="AK24" s="11">
        <v>146185.87757000001</v>
      </c>
      <c r="AL24" s="11">
        <v>79314.720279999994</v>
      </c>
      <c r="AM24" s="11">
        <v>14390.927</v>
      </c>
      <c r="AN24" s="11">
        <v>64923.793279999998</v>
      </c>
    </row>
    <row r="25" spans="1:40" ht="12.75" customHeight="1" x14ac:dyDescent="0.2">
      <c r="A25" s="17">
        <v>16</v>
      </c>
      <c r="B25" s="16" t="s">
        <v>10</v>
      </c>
      <c r="C25" s="16" t="s">
        <v>212</v>
      </c>
      <c r="D25" s="11">
        <v>342727.81361000001</v>
      </c>
      <c r="E25" s="11">
        <v>183727.62826</v>
      </c>
      <c r="F25" s="11">
        <v>159000.18535000001</v>
      </c>
      <c r="G25" s="11">
        <v>110117.69302999999</v>
      </c>
      <c r="H25" s="11">
        <v>48070.815130000003</v>
      </c>
      <c r="I25" s="11">
        <v>54314.991529999999</v>
      </c>
      <c r="J25" s="11">
        <v>7731.8863700000002</v>
      </c>
      <c r="K25" s="11">
        <v>232610.12057999999</v>
      </c>
      <c r="L25" s="11">
        <v>94640.633100000006</v>
      </c>
      <c r="M25" s="11">
        <v>23732.929990000001</v>
      </c>
      <c r="N25" s="11">
        <v>70907.703110000002</v>
      </c>
      <c r="O25" s="11">
        <v>26321.017540000001</v>
      </c>
      <c r="P25" s="11">
        <v>925.84717000000001</v>
      </c>
      <c r="Q25" s="11">
        <v>7799.9493499999999</v>
      </c>
      <c r="R25" s="11">
        <v>17595.221020000001</v>
      </c>
      <c r="S25" s="11">
        <v>-10712.80847</v>
      </c>
      <c r="T25" s="11">
        <v>1148.1038000000001</v>
      </c>
      <c r="U25" s="11">
        <v>320274.13656000001</v>
      </c>
      <c r="V25" s="11">
        <v>24993.748729999999</v>
      </c>
      <c r="W25" s="11">
        <v>-178.76075</v>
      </c>
      <c r="X25" s="11">
        <v>35567.56119</v>
      </c>
      <c r="Y25" s="11">
        <v>1589.8462</v>
      </c>
      <c r="Z25" s="11">
        <v>-1583.5184899999999</v>
      </c>
      <c r="AA25" s="11">
        <v>-10401.379419999999</v>
      </c>
      <c r="AB25" s="11">
        <v>185196.86397000001</v>
      </c>
      <c r="AC25" s="11">
        <v>56766.24639</v>
      </c>
      <c r="AD25" s="11">
        <v>11879.31625</v>
      </c>
      <c r="AE25" s="11">
        <v>1012.54391</v>
      </c>
      <c r="AF25" s="11">
        <v>37525.659039999999</v>
      </c>
      <c r="AG25" s="11">
        <v>16119.243060000001</v>
      </c>
      <c r="AH25" s="11">
        <v>1266.9258299999999</v>
      </c>
      <c r="AI25" s="11">
        <v>14397.44131</v>
      </c>
      <c r="AJ25" s="11">
        <v>46229.48818</v>
      </c>
      <c r="AK25" s="11">
        <v>210190.6127</v>
      </c>
      <c r="AL25" s="11">
        <v>110083.52386</v>
      </c>
      <c r="AM25" s="11">
        <v>22808.236280000001</v>
      </c>
      <c r="AN25" s="11">
        <v>87275.287580000004</v>
      </c>
    </row>
    <row r="26" spans="1:40" ht="12.75" customHeight="1" x14ac:dyDescent="0.2">
      <c r="A26" s="17">
        <v>17</v>
      </c>
      <c r="B26" s="16" t="s">
        <v>19</v>
      </c>
      <c r="C26" s="16" t="s">
        <v>213</v>
      </c>
      <c r="D26" s="11">
        <v>281115.78255</v>
      </c>
      <c r="E26" s="11">
        <v>281114.73252999998</v>
      </c>
      <c r="F26" s="11">
        <v>1.05002</v>
      </c>
      <c r="G26" s="11">
        <v>90787.855110000004</v>
      </c>
      <c r="H26" s="11">
        <v>90787.855110000004</v>
      </c>
      <c r="I26" s="11">
        <v>0</v>
      </c>
      <c r="J26" s="11">
        <v>0</v>
      </c>
      <c r="K26" s="11">
        <v>190327.92744</v>
      </c>
      <c r="L26" s="11">
        <v>12746.27311</v>
      </c>
      <c r="M26" s="11">
        <v>15069.253360000001</v>
      </c>
      <c r="N26" s="11">
        <v>-2322.9802500000001</v>
      </c>
      <c r="O26" s="11">
        <v>40779.730779999998</v>
      </c>
      <c r="P26" s="11">
        <v>32055.914100000002</v>
      </c>
      <c r="Q26" s="11">
        <v>8723.8166799999999</v>
      </c>
      <c r="R26" s="11">
        <v>0</v>
      </c>
      <c r="S26" s="11">
        <v>1082.1226899999999</v>
      </c>
      <c r="T26" s="11">
        <v>0.41264000000000001</v>
      </c>
      <c r="U26" s="11">
        <v>229867.2133</v>
      </c>
      <c r="V26" s="11">
        <v>-3346.7950700000001</v>
      </c>
      <c r="W26" s="11">
        <v>4.8718700000000004</v>
      </c>
      <c r="X26" s="11">
        <v>-3361.7000400000002</v>
      </c>
      <c r="Y26" s="11">
        <v>11.991099999999999</v>
      </c>
      <c r="Z26" s="11">
        <v>-1.958</v>
      </c>
      <c r="AA26" s="11">
        <v>0</v>
      </c>
      <c r="AB26" s="11">
        <v>35545.232510000002</v>
      </c>
      <c r="AC26" s="11">
        <v>19186.44312</v>
      </c>
      <c r="AD26" s="11">
        <v>2137.97586</v>
      </c>
      <c r="AE26" s="11">
        <v>865.37442999999996</v>
      </c>
      <c r="AF26" s="11">
        <v>6156.3684800000001</v>
      </c>
      <c r="AG26" s="11">
        <v>1692.68355</v>
      </c>
      <c r="AH26" s="11">
        <v>0</v>
      </c>
      <c r="AI26" s="11">
        <v>1003.45246</v>
      </c>
      <c r="AJ26" s="11">
        <v>4502.9346100000002</v>
      </c>
      <c r="AK26" s="11">
        <v>32198.437440000002</v>
      </c>
      <c r="AL26" s="11">
        <v>197668.77585999999</v>
      </c>
      <c r="AM26" s="11">
        <v>35641.21776</v>
      </c>
      <c r="AN26" s="11">
        <v>162027.55809999999</v>
      </c>
    </row>
    <row r="27" spans="1:40" ht="12.75" customHeight="1" x14ac:dyDescent="0.2">
      <c r="A27" s="17">
        <v>18</v>
      </c>
      <c r="B27" s="16" t="s">
        <v>14</v>
      </c>
      <c r="C27" s="16" t="s">
        <v>214</v>
      </c>
      <c r="D27" s="11">
        <v>304283.20280000003</v>
      </c>
      <c r="E27" s="11">
        <v>5453.0798599999998</v>
      </c>
      <c r="F27" s="11">
        <v>298830.12293999997</v>
      </c>
      <c r="G27" s="11">
        <v>71574.053969999994</v>
      </c>
      <c r="H27" s="11">
        <v>15293.54587</v>
      </c>
      <c r="I27" s="11">
        <v>55489.767140000004</v>
      </c>
      <c r="J27" s="11">
        <v>790.74095999999997</v>
      </c>
      <c r="K27" s="11">
        <v>232709.14882999999</v>
      </c>
      <c r="L27" s="11">
        <v>36112.475559999999</v>
      </c>
      <c r="M27" s="11">
        <v>11017.10641</v>
      </c>
      <c r="N27" s="11">
        <v>25095.369149999999</v>
      </c>
      <c r="O27" s="11">
        <v>2774.2046599999999</v>
      </c>
      <c r="P27" s="11">
        <v>-637.98788999999999</v>
      </c>
      <c r="Q27" s="11">
        <v>3412.1925500000002</v>
      </c>
      <c r="R27" s="11">
        <v>0</v>
      </c>
      <c r="S27" s="11">
        <v>4656.24154</v>
      </c>
      <c r="T27" s="11">
        <v>145.23728</v>
      </c>
      <c r="U27" s="11">
        <v>265380.20146000001</v>
      </c>
      <c r="V27" s="11">
        <v>127879.26205999999</v>
      </c>
      <c r="W27" s="11">
        <v>-687.17619999999999</v>
      </c>
      <c r="X27" s="11">
        <v>125490.15661999999</v>
      </c>
      <c r="Y27" s="11">
        <v>3083.3446399999998</v>
      </c>
      <c r="Z27" s="11">
        <v>-7.0629999999999997</v>
      </c>
      <c r="AA27" s="11">
        <v>0</v>
      </c>
      <c r="AB27" s="11">
        <v>72748.956380000003</v>
      </c>
      <c r="AC27" s="11">
        <v>33377.478320000002</v>
      </c>
      <c r="AD27" s="11">
        <v>5330.5776500000002</v>
      </c>
      <c r="AE27" s="11">
        <v>275.34118000000001</v>
      </c>
      <c r="AF27" s="11">
        <v>7702.5287399999997</v>
      </c>
      <c r="AG27" s="11">
        <v>5297.8596799999996</v>
      </c>
      <c r="AH27" s="11">
        <v>2274.1115399999999</v>
      </c>
      <c r="AI27" s="11">
        <v>3290.8548000000001</v>
      </c>
      <c r="AJ27" s="11">
        <v>15200.204470000001</v>
      </c>
      <c r="AK27" s="11">
        <v>200628.21844</v>
      </c>
      <c r="AL27" s="11">
        <v>64751.98302</v>
      </c>
      <c r="AM27" s="11">
        <v>12049</v>
      </c>
      <c r="AN27" s="11">
        <v>52702.98302</v>
      </c>
    </row>
    <row r="28" spans="1:40" ht="12.75" customHeight="1" x14ac:dyDescent="0.2">
      <c r="A28" s="17">
        <v>19</v>
      </c>
      <c r="B28" s="16" t="s">
        <v>15</v>
      </c>
      <c r="C28" s="16" t="s">
        <v>215</v>
      </c>
      <c r="D28" s="11">
        <v>89418.102580000006</v>
      </c>
      <c r="E28" s="11">
        <v>84824.726670000004</v>
      </c>
      <c r="F28" s="11">
        <v>4593.3759099999997</v>
      </c>
      <c r="G28" s="11">
        <v>21899.761719999999</v>
      </c>
      <c r="H28" s="11">
        <v>13881.51836</v>
      </c>
      <c r="I28" s="11">
        <v>8018.2414200000003</v>
      </c>
      <c r="J28" s="11">
        <v>1.9400000000000001E-3</v>
      </c>
      <c r="K28" s="11">
        <v>67518.340859999997</v>
      </c>
      <c r="L28" s="11">
        <v>23208.32374</v>
      </c>
      <c r="M28" s="11">
        <v>12486.037130000001</v>
      </c>
      <c r="N28" s="11">
        <v>10722.286609999999</v>
      </c>
      <c r="O28" s="11">
        <v>1972.08782</v>
      </c>
      <c r="P28" s="11">
        <v>-1571.4518599999999</v>
      </c>
      <c r="Q28" s="11">
        <v>3543.5396799999999</v>
      </c>
      <c r="R28" s="11">
        <v>0</v>
      </c>
      <c r="S28" s="11">
        <v>497.11721</v>
      </c>
      <c r="T28" s="11">
        <v>6111.7062599999999</v>
      </c>
      <c r="U28" s="11">
        <v>86821.538759999996</v>
      </c>
      <c r="V28" s="11">
        <v>-5185.6642099999999</v>
      </c>
      <c r="W28" s="11">
        <v>7.2374200000000002</v>
      </c>
      <c r="X28" s="11">
        <v>-6122.9067800000003</v>
      </c>
      <c r="Y28" s="11">
        <v>-6.3205900000000002</v>
      </c>
      <c r="Z28" s="11">
        <v>936.32574</v>
      </c>
      <c r="AA28" s="11">
        <v>0</v>
      </c>
      <c r="AB28" s="11">
        <v>110182.84116</v>
      </c>
      <c r="AC28" s="11">
        <v>33421.296280000002</v>
      </c>
      <c r="AD28" s="11">
        <v>6410.3272900000002</v>
      </c>
      <c r="AE28" s="11">
        <v>582.30490999999995</v>
      </c>
      <c r="AF28" s="11">
        <v>40223.835709999999</v>
      </c>
      <c r="AG28" s="11">
        <v>7114.1120799999999</v>
      </c>
      <c r="AH28" s="11">
        <v>802.24284999999998</v>
      </c>
      <c r="AI28" s="11">
        <v>6047.5592200000001</v>
      </c>
      <c r="AJ28" s="11">
        <v>15581.16282</v>
      </c>
      <c r="AK28" s="11">
        <v>104997.17694999999</v>
      </c>
      <c r="AL28" s="11">
        <v>-18175.638190000001</v>
      </c>
      <c r="AM28" s="11">
        <v>0</v>
      </c>
      <c r="AN28" s="11">
        <v>-18175.638190000001</v>
      </c>
    </row>
    <row r="29" spans="1:40" ht="12.75" customHeight="1" x14ac:dyDescent="0.2">
      <c r="A29" s="17">
        <v>20</v>
      </c>
      <c r="B29" s="16" t="s">
        <v>27</v>
      </c>
      <c r="C29" s="16" t="s">
        <v>216</v>
      </c>
      <c r="D29" s="11">
        <v>70849.91949</v>
      </c>
      <c r="E29" s="11">
        <v>70849.91949</v>
      </c>
      <c r="F29" s="11">
        <v>0</v>
      </c>
      <c r="G29" s="11">
        <v>44453.625390000001</v>
      </c>
      <c r="H29" s="11">
        <v>44453.625390000001</v>
      </c>
      <c r="I29" s="11">
        <v>0</v>
      </c>
      <c r="J29" s="11">
        <v>0</v>
      </c>
      <c r="K29" s="11">
        <v>26396.294099999999</v>
      </c>
      <c r="L29" s="11">
        <v>4015.7704100000001</v>
      </c>
      <c r="M29" s="11">
        <v>1599.3665800000001</v>
      </c>
      <c r="N29" s="11">
        <v>2416.4038300000002</v>
      </c>
      <c r="O29" s="11">
        <v>1148.8310799999999</v>
      </c>
      <c r="P29" s="11">
        <v>-172.90635</v>
      </c>
      <c r="Q29" s="11">
        <v>1321.7374299999999</v>
      </c>
      <c r="R29" s="11">
        <v>0</v>
      </c>
      <c r="S29" s="11">
        <v>17.926359999999999</v>
      </c>
      <c r="T29" s="11">
        <v>0</v>
      </c>
      <c r="U29" s="11">
        <v>29979.45537</v>
      </c>
      <c r="V29" s="11">
        <v>1112.76837</v>
      </c>
      <c r="W29" s="11">
        <v>-22.691050000000001</v>
      </c>
      <c r="X29" s="11">
        <v>287.19736999999998</v>
      </c>
      <c r="Y29" s="11">
        <v>14.067410000000001</v>
      </c>
      <c r="Z29" s="11">
        <v>834.19464000000005</v>
      </c>
      <c r="AA29" s="11">
        <v>0</v>
      </c>
      <c r="AB29" s="11">
        <v>13848.64705</v>
      </c>
      <c r="AC29" s="11">
        <v>6247.9810699999998</v>
      </c>
      <c r="AD29" s="11">
        <v>821.15081999999995</v>
      </c>
      <c r="AE29" s="11">
        <v>319.74015000000003</v>
      </c>
      <c r="AF29" s="11">
        <v>1688.83311</v>
      </c>
      <c r="AG29" s="11">
        <v>191.208</v>
      </c>
      <c r="AH29" s="11">
        <v>0</v>
      </c>
      <c r="AI29" s="11">
        <v>243.00738999999999</v>
      </c>
      <c r="AJ29" s="11">
        <v>4336.7265100000004</v>
      </c>
      <c r="AK29" s="11">
        <v>14961.415419999999</v>
      </c>
      <c r="AL29" s="11">
        <v>15018.03995</v>
      </c>
      <c r="AM29" s="11">
        <v>0</v>
      </c>
      <c r="AN29" s="11">
        <v>15018.03995</v>
      </c>
    </row>
    <row r="30" spans="1:40" ht="12.75" customHeight="1" x14ac:dyDescent="0.2">
      <c r="A30" s="17">
        <v>21</v>
      </c>
      <c r="B30" s="16" t="s">
        <v>17</v>
      </c>
      <c r="C30" s="16" t="s">
        <v>217</v>
      </c>
      <c r="D30" s="11">
        <v>48008.572379999998</v>
      </c>
      <c r="E30" s="11">
        <v>46708.738319999997</v>
      </c>
      <c r="F30" s="11">
        <v>1299.8340599999999</v>
      </c>
      <c r="G30" s="11">
        <v>9764.8350599999994</v>
      </c>
      <c r="H30" s="11">
        <v>4526.5024100000001</v>
      </c>
      <c r="I30" s="11">
        <v>5238.3326500000003</v>
      </c>
      <c r="J30" s="11">
        <v>0</v>
      </c>
      <c r="K30" s="11">
        <v>38243.73732</v>
      </c>
      <c r="L30" s="11">
        <v>19654.172890000002</v>
      </c>
      <c r="M30" s="11">
        <v>3937.5012900000002</v>
      </c>
      <c r="N30" s="11">
        <v>15716.6716</v>
      </c>
      <c r="O30" s="11">
        <v>1705.64156</v>
      </c>
      <c r="P30" s="11">
        <v>-153.44296</v>
      </c>
      <c r="Q30" s="11">
        <v>1736.4157700000001</v>
      </c>
      <c r="R30" s="11">
        <v>122.66875</v>
      </c>
      <c r="S30" s="11">
        <v>507.68123000000003</v>
      </c>
      <c r="T30" s="11">
        <v>1288.9082000000001</v>
      </c>
      <c r="U30" s="11">
        <v>57462.639909999998</v>
      </c>
      <c r="V30" s="11">
        <v>1458.86555</v>
      </c>
      <c r="W30" s="11">
        <v>115.78534999999999</v>
      </c>
      <c r="X30" s="11">
        <v>2751.2486199999998</v>
      </c>
      <c r="Y30" s="11">
        <v>-2.9832700000000001</v>
      </c>
      <c r="Z30" s="11">
        <v>-1405.18515</v>
      </c>
      <c r="AA30" s="11">
        <v>0</v>
      </c>
      <c r="AB30" s="11">
        <v>45918.78858</v>
      </c>
      <c r="AC30" s="11">
        <v>19781.18836</v>
      </c>
      <c r="AD30" s="11">
        <v>3849.7213000000002</v>
      </c>
      <c r="AE30" s="11">
        <v>799.48491999999999</v>
      </c>
      <c r="AF30" s="11">
        <v>7244.7998299999999</v>
      </c>
      <c r="AG30" s="11">
        <v>3497.9219400000002</v>
      </c>
      <c r="AH30" s="11">
        <v>207.16642999999999</v>
      </c>
      <c r="AI30" s="11">
        <v>5080.6554699999997</v>
      </c>
      <c r="AJ30" s="11">
        <v>5457.8503300000002</v>
      </c>
      <c r="AK30" s="11">
        <v>47377.654130000003</v>
      </c>
      <c r="AL30" s="11">
        <v>10084.985780000001</v>
      </c>
      <c r="AM30" s="11">
        <v>1815.2974300000001</v>
      </c>
      <c r="AN30" s="11">
        <v>8269.6883500000095</v>
      </c>
    </row>
    <row r="31" spans="1:40" ht="12.75" customHeight="1" x14ac:dyDescent="0.2">
      <c r="A31" s="17">
        <v>22</v>
      </c>
      <c r="B31" s="16" t="s">
        <v>24</v>
      </c>
      <c r="C31" s="16" t="s">
        <v>218</v>
      </c>
      <c r="D31" s="11">
        <v>80105.660839999997</v>
      </c>
      <c r="E31" s="11">
        <v>4266.7347499999996</v>
      </c>
      <c r="F31" s="11">
        <v>75838.926089999994</v>
      </c>
      <c r="G31" s="11">
        <v>33731.719449999997</v>
      </c>
      <c r="H31" s="11">
        <v>123.24899000000001</v>
      </c>
      <c r="I31" s="11">
        <v>33608.470459999997</v>
      </c>
      <c r="J31" s="11">
        <v>0</v>
      </c>
      <c r="K31" s="11">
        <v>46373.94139</v>
      </c>
      <c r="L31" s="11">
        <v>12094.95788</v>
      </c>
      <c r="M31" s="11">
        <v>4575.7571200000002</v>
      </c>
      <c r="N31" s="11">
        <v>7519.2007599999997</v>
      </c>
      <c r="O31" s="11">
        <v>222.41615999999999</v>
      </c>
      <c r="P31" s="11">
        <v>-188.45009999999999</v>
      </c>
      <c r="Q31" s="11">
        <v>410.86626000000001</v>
      </c>
      <c r="R31" s="11">
        <v>0</v>
      </c>
      <c r="S31" s="11">
        <v>6427.8083900000001</v>
      </c>
      <c r="T31" s="11">
        <v>12176.275509999999</v>
      </c>
      <c r="U31" s="11">
        <v>72719.642210000005</v>
      </c>
      <c r="V31" s="11">
        <v>11393.766079999999</v>
      </c>
      <c r="W31" s="11">
        <v>-1582.06564</v>
      </c>
      <c r="X31" s="11">
        <v>11781.380800000001</v>
      </c>
      <c r="Y31" s="11">
        <v>1194.45092</v>
      </c>
      <c r="Z31" s="11">
        <v>0</v>
      </c>
      <c r="AA31" s="11">
        <v>0</v>
      </c>
      <c r="AB31" s="11">
        <v>55020.648880000001</v>
      </c>
      <c r="AC31" s="11">
        <v>24664.927049999998</v>
      </c>
      <c r="AD31" s="11">
        <v>4711.2173599999996</v>
      </c>
      <c r="AE31" s="11">
        <v>124.01345000000001</v>
      </c>
      <c r="AF31" s="11">
        <v>3789.3693899999998</v>
      </c>
      <c r="AG31" s="11">
        <v>4238.5904799999998</v>
      </c>
      <c r="AH31" s="11">
        <v>1215.76378</v>
      </c>
      <c r="AI31" s="11">
        <v>3803.16437</v>
      </c>
      <c r="AJ31" s="11">
        <v>12473.602999999999</v>
      </c>
      <c r="AK31" s="11">
        <v>66414.414959999995</v>
      </c>
      <c r="AL31" s="11">
        <v>6305.2272499999999</v>
      </c>
      <c r="AM31" s="11">
        <v>0</v>
      </c>
      <c r="AN31" s="11">
        <v>6305.2272499999999</v>
      </c>
    </row>
    <row r="32" spans="1:40" ht="12.75" customHeight="1" x14ac:dyDescent="0.2">
      <c r="A32" s="17">
        <v>23</v>
      </c>
      <c r="B32" s="16" t="s">
        <v>28</v>
      </c>
      <c r="C32" s="16" t="s">
        <v>219</v>
      </c>
      <c r="D32" s="11">
        <v>39883.232389999997</v>
      </c>
      <c r="E32" s="11">
        <v>39883.232389999997</v>
      </c>
      <c r="F32" s="11">
        <v>0</v>
      </c>
      <c r="G32" s="11">
        <v>14595.289339999999</v>
      </c>
      <c r="H32" s="11">
        <v>14595.289339999999</v>
      </c>
      <c r="I32" s="11">
        <v>0</v>
      </c>
      <c r="J32" s="11">
        <v>0</v>
      </c>
      <c r="K32" s="11">
        <v>25287.943050000002</v>
      </c>
      <c r="L32" s="11">
        <v>1586.2141999999999</v>
      </c>
      <c r="M32" s="11">
        <v>175.96983</v>
      </c>
      <c r="N32" s="11">
        <v>1410.2443699999999</v>
      </c>
      <c r="O32" s="11">
        <v>2687.96128</v>
      </c>
      <c r="P32" s="11">
        <v>-809.85032000000001</v>
      </c>
      <c r="Q32" s="11">
        <v>3463.0962800000002</v>
      </c>
      <c r="R32" s="11">
        <v>34.715319999999998</v>
      </c>
      <c r="S32" s="11">
        <v>0</v>
      </c>
      <c r="T32" s="11">
        <v>0</v>
      </c>
      <c r="U32" s="11">
        <v>29386.148700000002</v>
      </c>
      <c r="V32" s="11">
        <v>-503.99041999999997</v>
      </c>
      <c r="W32" s="11">
        <v>0</v>
      </c>
      <c r="X32" s="11">
        <v>-505.59041999999999</v>
      </c>
      <c r="Y32" s="11">
        <v>1.6</v>
      </c>
      <c r="Z32" s="11">
        <v>0</v>
      </c>
      <c r="AA32" s="11">
        <v>0</v>
      </c>
      <c r="AB32" s="11">
        <v>11878.419</v>
      </c>
      <c r="AC32" s="11">
        <v>4327.7976900000003</v>
      </c>
      <c r="AD32" s="11">
        <v>764.02044999999998</v>
      </c>
      <c r="AE32" s="11">
        <v>147.34809999999999</v>
      </c>
      <c r="AF32" s="11">
        <v>2898.2855100000002</v>
      </c>
      <c r="AG32" s="11">
        <v>1513.4599800000001</v>
      </c>
      <c r="AH32" s="11">
        <v>0.85</v>
      </c>
      <c r="AI32" s="11">
        <v>251.13874000000001</v>
      </c>
      <c r="AJ32" s="11">
        <v>1975.5185300000001</v>
      </c>
      <c r="AK32" s="11">
        <v>11374.42858</v>
      </c>
      <c r="AL32" s="11">
        <v>18011.720120000002</v>
      </c>
      <c r="AM32" s="11">
        <v>3125.0990000000002</v>
      </c>
      <c r="AN32" s="11">
        <v>14886.62112</v>
      </c>
    </row>
    <row r="33" spans="1:40" ht="12.75" customHeight="1" x14ac:dyDescent="0.2">
      <c r="A33" s="17">
        <v>24</v>
      </c>
      <c r="B33" s="16" t="s">
        <v>25</v>
      </c>
      <c r="C33" s="16" t="s">
        <v>220</v>
      </c>
      <c r="D33" s="11">
        <v>17927.691999999999</v>
      </c>
      <c r="E33" s="11">
        <v>17738.954460000001</v>
      </c>
      <c r="F33" s="11">
        <v>188.73754</v>
      </c>
      <c r="G33" s="11">
        <v>7028.3909100000001</v>
      </c>
      <c r="H33" s="11">
        <v>6770.73747</v>
      </c>
      <c r="I33" s="11">
        <v>257.65343999999999</v>
      </c>
      <c r="J33" s="11">
        <v>0</v>
      </c>
      <c r="K33" s="11">
        <v>10899.301090000001</v>
      </c>
      <c r="L33" s="11">
        <v>2431.4551099999999</v>
      </c>
      <c r="M33" s="11">
        <v>3685.79979</v>
      </c>
      <c r="N33" s="11">
        <v>-1254.3446799999999</v>
      </c>
      <c r="O33" s="11">
        <v>3646.7841100000001</v>
      </c>
      <c r="P33" s="11">
        <v>3242.1380600000002</v>
      </c>
      <c r="Q33" s="11">
        <v>404.64605</v>
      </c>
      <c r="R33" s="11">
        <v>0</v>
      </c>
      <c r="S33" s="11">
        <v>44.76728</v>
      </c>
      <c r="T33" s="11">
        <v>6.6179500000000004</v>
      </c>
      <c r="U33" s="11">
        <v>13343.125749999999</v>
      </c>
      <c r="V33" s="11">
        <v>1926.11988</v>
      </c>
      <c r="W33" s="11">
        <v>-56.19943</v>
      </c>
      <c r="X33" s="11">
        <v>2399.1925500000002</v>
      </c>
      <c r="Y33" s="11">
        <v>-3.9783599999999999</v>
      </c>
      <c r="Z33" s="11">
        <v>-412.89488</v>
      </c>
      <c r="AA33" s="11">
        <v>0</v>
      </c>
      <c r="AB33" s="11">
        <v>7714.5982100000001</v>
      </c>
      <c r="AC33" s="11">
        <v>3419.2763500000001</v>
      </c>
      <c r="AD33" s="11">
        <v>443.74811</v>
      </c>
      <c r="AE33" s="11">
        <v>6.32125</v>
      </c>
      <c r="AF33" s="11">
        <v>695.68490999999995</v>
      </c>
      <c r="AG33" s="11">
        <v>722.98780999999997</v>
      </c>
      <c r="AH33" s="11">
        <v>0</v>
      </c>
      <c r="AI33" s="11">
        <v>2001.06123</v>
      </c>
      <c r="AJ33" s="11">
        <v>425.51855</v>
      </c>
      <c r="AK33" s="11">
        <v>9640.7180900000003</v>
      </c>
      <c r="AL33" s="11">
        <v>3702.4076599999999</v>
      </c>
      <c r="AM33" s="11">
        <v>0</v>
      </c>
      <c r="AN33" s="11">
        <v>3702.4076599999999</v>
      </c>
    </row>
    <row r="34" spans="1:40" ht="12.75" customHeight="1" x14ac:dyDescent="0.2">
      <c r="A34" s="17">
        <v>25</v>
      </c>
      <c r="B34" s="16" t="s">
        <v>26</v>
      </c>
      <c r="C34" s="16" t="s">
        <v>221</v>
      </c>
      <c r="D34" s="11">
        <v>34711.063779999997</v>
      </c>
      <c r="E34" s="11">
        <v>34690.15554</v>
      </c>
      <c r="F34" s="11">
        <v>20.908239999999999</v>
      </c>
      <c r="G34" s="11">
        <v>17086.65955</v>
      </c>
      <c r="H34" s="11">
        <v>14279.82675</v>
      </c>
      <c r="I34" s="11">
        <v>2277.0485899999999</v>
      </c>
      <c r="J34" s="11">
        <v>529.78421000000003</v>
      </c>
      <c r="K34" s="11">
        <v>17624.40423</v>
      </c>
      <c r="L34" s="11">
        <v>4557.5821599999999</v>
      </c>
      <c r="M34" s="11">
        <v>637.95657000000006</v>
      </c>
      <c r="N34" s="11">
        <v>3919.6255900000001</v>
      </c>
      <c r="O34" s="11">
        <v>767.16616999999997</v>
      </c>
      <c r="P34" s="11">
        <v>0.91207000000000005</v>
      </c>
      <c r="Q34" s="11">
        <v>766.25409999999999</v>
      </c>
      <c r="R34" s="11">
        <v>0</v>
      </c>
      <c r="S34" s="11">
        <v>375.20380999999998</v>
      </c>
      <c r="T34" s="11">
        <v>0</v>
      </c>
      <c r="U34" s="11">
        <v>22686.399799999999</v>
      </c>
      <c r="V34" s="11">
        <v>4246.6460399999996</v>
      </c>
      <c r="W34" s="11">
        <v>-452.66910000000001</v>
      </c>
      <c r="X34" s="11">
        <v>4605.67652</v>
      </c>
      <c r="Y34" s="11">
        <v>93.638620000000003</v>
      </c>
      <c r="Z34" s="11">
        <v>0</v>
      </c>
      <c r="AA34" s="11">
        <v>0</v>
      </c>
      <c r="AB34" s="11">
        <v>14044.79732</v>
      </c>
      <c r="AC34" s="11">
        <v>7452.93037</v>
      </c>
      <c r="AD34" s="11">
        <v>1264.9540999999999</v>
      </c>
      <c r="AE34" s="11">
        <v>60.559310000000004</v>
      </c>
      <c r="AF34" s="11">
        <v>2277.9127600000002</v>
      </c>
      <c r="AG34" s="11">
        <v>941.75567999999998</v>
      </c>
      <c r="AH34" s="11">
        <v>1.6532</v>
      </c>
      <c r="AI34" s="11">
        <v>49.368000000000002</v>
      </c>
      <c r="AJ34" s="11">
        <v>1995.6639</v>
      </c>
      <c r="AK34" s="11">
        <v>18291.443360000001</v>
      </c>
      <c r="AL34" s="11">
        <v>4394.9564399999899</v>
      </c>
      <c r="AM34" s="11">
        <v>791.09199999999998</v>
      </c>
      <c r="AN34" s="11">
        <v>3603.8644399999898</v>
      </c>
    </row>
    <row r="35" spans="1:40" ht="12.75" customHeight="1" x14ac:dyDescent="0.2">
      <c r="A35" s="17">
        <v>26</v>
      </c>
      <c r="B35" s="16" t="s">
        <v>12</v>
      </c>
      <c r="C35" s="16" t="s">
        <v>222</v>
      </c>
      <c r="D35" s="11">
        <v>5971.3907799999997</v>
      </c>
      <c r="E35" s="11">
        <v>5359.6515200000003</v>
      </c>
      <c r="F35" s="11">
        <v>611.73925999999994</v>
      </c>
      <c r="G35" s="11">
        <v>1175.62787</v>
      </c>
      <c r="H35" s="11">
        <v>490.17509000000001</v>
      </c>
      <c r="I35" s="11">
        <v>685.45277999999996</v>
      </c>
      <c r="J35" s="11">
        <v>0</v>
      </c>
      <c r="K35" s="11">
        <v>4795.7629100000004</v>
      </c>
      <c r="L35" s="11">
        <v>1110.64004</v>
      </c>
      <c r="M35" s="11">
        <v>1071.71541</v>
      </c>
      <c r="N35" s="11">
        <v>38.924630000000001</v>
      </c>
      <c r="O35" s="11">
        <v>12329.85189</v>
      </c>
      <c r="P35" s="11">
        <v>-482.63087000000002</v>
      </c>
      <c r="Q35" s="11">
        <v>231.40154999999999</v>
      </c>
      <c r="R35" s="11">
        <v>12581.08121</v>
      </c>
      <c r="S35" s="11">
        <v>108.06990999999999</v>
      </c>
      <c r="T35" s="11">
        <v>155.52502000000001</v>
      </c>
      <c r="U35" s="11">
        <v>17428.13436</v>
      </c>
      <c r="V35" s="11">
        <v>-1442.58158</v>
      </c>
      <c r="W35" s="11">
        <v>-3667.4870799999999</v>
      </c>
      <c r="X35" s="11">
        <v>50.17915</v>
      </c>
      <c r="Y35" s="11">
        <v>2174.7263499999999</v>
      </c>
      <c r="Z35" s="11">
        <v>0</v>
      </c>
      <c r="AA35" s="11">
        <v>0</v>
      </c>
      <c r="AB35" s="11">
        <v>16989.3053</v>
      </c>
      <c r="AC35" s="11">
        <v>6156.1799600000004</v>
      </c>
      <c r="AD35" s="11">
        <v>1221.15194</v>
      </c>
      <c r="AE35" s="11">
        <v>106.81377999999999</v>
      </c>
      <c r="AF35" s="11">
        <v>3241.3135200000002</v>
      </c>
      <c r="AG35" s="11">
        <v>464.68995000000001</v>
      </c>
      <c r="AH35" s="11">
        <v>11.678000000000001</v>
      </c>
      <c r="AI35" s="11">
        <v>187.73781</v>
      </c>
      <c r="AJ35" s="11">
        <v>5599.7403400000003</v>
      </c>
      <c r="AK35" s="11">
        <v>15546.72372</v>
      </c>
      <c r="AL35" s="11">
        <v>1881.4106400000001</v>
      </c>
      <c r="AM35" s="11">
        <v>0</v>
      </c>
      <c r="AN35" s="11">
        <v>1881.4106400000001</v>
      </c>
    </row>
    <row r="36" spans="1:40" ht="12.75" customHeight="1" x14ac:dyDescent="0.2">
      <c r="A36" s="17"/>
      <c r="B36" s="16"/>
      <c r="C36" s="25" t="s">
        <v>85</v>
      </c>
      <c r="D36" s="27">
        <v>8630005.9965899996</v>
      </c>
      <c r="E36" s="27">
        <v>6261649.1725899996</v>
      </c>
      <c r="F36" s="27">
        <v>2368356.824</v>
      </c>
      <c r="G36" s="27">
        <v>2917432.7982999999</v>
      </c>
      <c r="H36" s="27">
        <v>1913836.5555700001</v>
      </c>
      <c r="I36" s="27">
        <v>926623.52274000004</v>
      </c>
      <c r="J36" s="27">
        <v>76972.719989999998</v>
      </c>
      <c r="K36" s="27">
        <v>5712573.1982899997</v>
      </c>
      <c r="L36" s="27">
        <v>2552991.0888200002</v>
      </c>
      <c r="M36" s="27">
        <v>804775.94996</v>
      </c>
      <c r="N36" s="27">
        <v>1748215.1388600001</v>
      </c>
      <c r="O36" s="27">
        <v>461413.66511</v>
      </c>
      <c r="P36" s="27">
        <v>2985.6349599994701</v>
      </c>
      <c r="Q36" s="27">
        <v>416697.53521</v>
      </c>
      <c r="R36" s="27">
        <v>41730.494939999997</v>
      </c>
      <c r="S36" s="27">
        <v>336597.94449999998</v>
      </c>
      <c r="T36" s="27">
        <v>183463.04957</v>
      </c>
      <c r="U36" s="27">
        <v>8442262.9963300005</v>
      </c>
      <c r="V36" s="27">
        <v>993922.12376999995</v>
      </c>
      <c r="W36" s="27">
        <v>10653.66101</v>
      </c>
      <c r="X36" s="27">
        <v>994653.03055999998</v>
      </c>
      <c r="Y36" s="27">
        <v>32196.472330000001</v>
      </c>
      <c r="Z36" s="27">
        <v>-40553.14273</v>
      </c>
      <c r="AA36" s="27">
        <v>-3027.8973999999998</v>
      </c>
      <c r="AB36" s="27">
        <v>4152104.6291499999</v>
      </c>
      <c r="AC36" s="27">
        <v>1515752.1767899999</v>
      </c>
      <c r="AD36" s="27">
        <v>279682.21049000003</v>
      </c>
      <c r="AE36" s="27">
        <v>75274.198759999999</v>
      </c>
      <c r="AF36" s="27">
        <v>724910.09805000003</v>
      </c>
      <c r="AG36" s="27">
        <v>237730.55561000001</v>
      </c>
      <c r="AH36" s="27">
        <v>27006.75834</v>
      </c>
      <c r="AI36" s="27">
        <v>164544.80684</v>
      </c>
      <c r="AJ36" s="27">
        <v>1127203.82427</v>
      </c>
      <c r="AK36" s="27">
        <v>5146026.7529199999</v>
      </c>
      <c r="AL36" s="27">
        <v>3296236.2434100001</v>
      </c>
      <c r="AM36" s="27">
        <v>538034.01928999997</v>
      </c>
      <c r="AN36" s="27">
        <v>2758202.2241199999</v>
      </c>
    </row>
    <row r="37" spans="1:40" ht="12.75" customHeight="1" x14ac:dyDescent="0.2">
      <c r="A37" s="17"/>
      <c r="B37" s="16"/>
      <c r="C37" s="37"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ht="12.75" customHeight="1" x14ac:dyDescent="0.2">
      <c r="A38" s="17">
        <v>27</v>
      </c>
      <c r="B38" s="17" t="s">
        <v>40</v>
      </c>
      <c r="C38" s="16" t="s">
        <v>223</v>
      </c>
      <c r="D38" s="11">
        <v>1144224.23391</v>
      </c>
      <c r="E38" s="11">
        <v>560291.43631000002</v>
      </c>
      <c r="F38" s="11">
        <v>583932.79760000005</v>
      </c>
      <c r="G38" s="11">
        <v>354530.79485000001</v>
      </c>
      <c r="H38" s="11">
        <v>198405.21505</v>
      </c>
      <c r="I38" s="11">
        <v>150784.48561</v>
      </c>
      <c r="J38" s="11">
        <v>5341.0941899999998</v>
      </c>
      <c r="K38" s="11">
        <v>789693.43906</v>
      </c>
      <c r="L38" s="11">
        <v>292449.27866000001</v>
      </c>
      <c r="M38" s="11">
        <v>74869.34951</v>
      </c>
      <c r="N38" s="11">
        <v>217579.92915000001</v>
      </c>
      <c r="O38" s="11">
        <v>58414.083299999998</v>
      </c>
      <c r="P38" s="11">
        <v>-22804.798040000001</v>
      </c>
      <c r="Q38" s="11">
        <v>81666.47309</v>
      </c>
      <c r="R38" s="11">
        <v>-447.59174999999999</v>
      </c>
      <c r="S38" s="11">
        <v>95589.482269999993</v>
      </c>
      <c r="T38" s="11">
        <v>6302.7881500000003</v>
      </c>
      <c r="U38" s="11">
        <v>1167579.72193</v>
      </c>
      <c r="V38" s="11">
        <v>-59300.331010000002</v>
      </c>
      <c r="W38" s="11">
        <v>-1449.6976299999999</v>
      </c>
      <c r="X38" s="11">
        <v>-66051.530580000006</v>
      </c>
      <c r="Y38" s="11">
        <v>2383.6223399999999</v>
      </c>
      <c r="Z38" s="11">
        <v>5817.2748600000004</v>
      </c>
      <c r="AA38" s="11">
        <v>0</v>
      </c>
      <c r="AB38" s="11">
        <v>591508.59670999995</v>
      </c>
      <c r="AC38" s="11">
        <v>287896.34055999998</v>
      </c>
      <c r="AD38" s="11">
        <v>53743.923609999998</v>
      </c>
      <c r="AE38" s="11">
        <v>4953.1254399999998</v>
      </c>
      <c r="AF38" s="11">
        <v>88993.677209999994</v>
      </c>
      <c r="AG38" s="11">
        <v>20224.85745</v>
      </c>
      <c r="AH38" s="11">
        <v>12507.50541</v>
      </c>
      <c r="AI38" s="11">
        <v>33626.113859999998</v>
      </c>
      <c r="AJ38" s="11">
        <v>89563.053169999999</v>
      </c>
      <c r="AK38" s="11">
        <v>532208.26569999999</v>
      </c>
      <c r="AL38" s="11">
        <v>635371.45623000001</v>
      </c>
      <c r="AM38" s="11">
        <v>114366.86212000001</v>
      </c>
      <c r="AN38" s="11">
        <v>521004.59411000001</v>
      </c>
    </row>
    <row r="39" spans="1:40" ht="12.75" customHeight="1" x14ac:dyDescent="0.2">
      <c r="A39" s="17">
        <v>28</v>
      </c>
      <c r="B39" s="17" t="s">
        <v>38</v>
      </c>
      <c r="C39" s="16" t="s">
        <v>224</v>
      </c>
      <c r="D39" s="11">
        <v>412600.24329999997</v>
      </c>
      <c r="E39" s="11">
        <v>402737.69884000003</v>
      </c>
      <c r="F39" s="11">
        <v>9862.5444599999992</v>
      </c>
      <c r="G39" s="11">
        <v>171020.31007000001</v>
      </c>
      <c r="H39" s="11">
        <v>88252.113039999997</v>
      </c>
      <c r="I39" s="11">
        <v>80570.505399999995</v>
      </c>
      <c r="J39" s="11">
        <v>2197.6916299999998</v>
      </c>
      <c r="K39" s="11">
        <v>241579.93323</v>
      </c>
      <c r="L39" s="11">
        <v>136290.03727999999</v>
      </c>
      <c r="M39" s="11">
        <v>44998.533329999998</v>
      </c>
      <c r="N39" s="11">
        <v>91291.503949999998</v>
      </c>
      <c r="O39" s="11">
        <v>23236.41029</v>
      </c>
      <c r="P39" s="11">
        <v>-225.50148999999999</v>
      </c>
      <c r="Q39" s="11">
        <v>22545.796139999999</v>
      </c>
      <c r="R39" s="11">
        <v>916.11563999999998</v>
      </c>
      <c r="S39" s="11">
        <v>22494.638589999999</v>
      </c>
      <c r="T39" s="11">
        <v>340.68641000000002</v>
      </c>
      <c r="U39" s="11">
        <v>378943.17246999999</v>
      </c>
      <c r="V39" s="11">
        <v>99991.749190000002</v>
      </c>
      <c r="W39" s="11">
        <v>-1374.3499400000001</v>
      </c>
      <c r="X39" s="11">
        <v>103941.17998</v>
      </c>
      <c r="Y39" s="11">
        <v>-622.49531000000002</v>
      </c>
      <c r="Z39" s="11">
        <v>-2184.5237400000001</v>
      </c>
      <c r="AA39" s="11">
        <v>231.93819999999999</v>
      </c>
      <c r="AB39" s="11">
        <v>212986.92064999999</v>
      </c>
      <c r="AC39" s="11">
        <v>106423.81356</v>
      </c>
      <c r="AD39" s="11">
        <v>20893.36131</v>
      </c>
      <c r="AE39" s="11">
        <v>813.49321999999995</v>
      </c>
      <c r="AF39" s="11">
        <v>43062.250959999998</v>
      </c>
      <c r="AG39" s="11">
        <v>14340.56191</v>
      </c>
      <c r="AH39" s="11">
        <v>242.81780000000001</v>
      </c>
      <c r="AI39" s="11">
        <v>1192.15761</v>
      </c>
      <c r="AJ39" s="11">
        <v>26018.46428</v>
      </c>
      <c r="AK39" s="11">
        <v>312978.66983999999</v>
      </c>
      <c r="AL39" s="11">
        <v>65964.502630000105</v>
      </c>
      <c r="AM39" s="11">
        <v>13274.736999999999</v>
      </c>
      <c r="AN39" s="11">
        <v>52689.765630000104</v>
      </c>
    </row>
    <row r="40" spans="1:40" ht="12.75" customHeight="1" x14ac:dyDescent="0.2">
      <c r="A40" s="17">
        <v>29</v>
      </c>
      <c r="B40" s="17" t="s">
        <v>32</v>
      </c>
      <c r="C40" s="16" t="s">
        <v>225</v>
      </c>
      <c r="D40" s="11">
        <v>420150.90278</v>
      </c>
      <c r="E40" s="11">
        <v>353096.04590999999</v>
      </c>
      <c r="F40" s="11">
        <v>67054.856870000003</v>
      </c>
      <c r="G40" s="11">
        <v>220211.84229</v>
      </c>
      <c r="H40" s="11">
        <v>92847.788740000004</v>
      </c>
      <c r="I40" s="11">
        <v>119976.68783</v>
      </c>
      <c r="J40" s="11">
        <v>7387.3657199999998</v>
      </c>
      <c r="K40" s="11">
        <v>199939.06049</v>
      </c>
      <c r="L40" s="11">
        <v>120916.34996000001</v>
      </c>
      <c r="M40" s="11">
        <v>60689.012999999999</v>
      </c>
      <c r="N40" s="11">
        <v>60227.336960000001</v>
      </c>
      <c r="O40" s="11">
        <v>12368.487419999999</v>
      </c>
      <c r="P40" s="11">
        <v>-5456.6977399999996</v>
      </c>
      <c r="Q40" s="11">
        <v>17825.185160000001</v>
      </c>
      <c r="R40" s="11">
        <v>0</v>
      </c>
      <c r="S40" s="11">
        <v>12193.22517</v>
      </c>
      <c r="T40" s="11">
        <v>4995.4622099999997</v>
      </c>
      <c r="U40" s="11">
        <v>289723.57225000003</v>
      </c>
      <c r="V40" s="11">
        <v>60701.058470000004</v>
      </c>
      <c r="W40" s="11">
        <v>3392.8190300000001</v>
      </c>
      <c r="X40" s="11">
        <v>53764.622100000001</v>
      </c>
      <c r="Y40" s="11">
        <v>2789.4574600000001</v>
      </c>
      <c r="Z40" s="11">
        <v>-1551.47802</v>
      </c>
      <c r="AA40" s="11">
        <v>2305.6379000000002</v>
      </c>
      <c r="AB40" s="11">
        <v>200569.18019000001</v>
      </c>
      <c r="AC40" s="11">
        <v>77216.023379999999</v>
      </c>
      <c r="AD40" s="11">
        <v>14052.31611</v>
      </c>
      <c r="AE40" s="11">
        <v>471.45222999999999</v>
      </c>
      <c r="AF40" s="11">
        <v>15963.807489999999</v>
      </c>
      <c r="AG40" s="11">
        <v>10503.908160000001</v>
      </c>
      <c r="AH40" s="11">
        <v>1794.5338999999999</v>
      </c>
      <c r="AI40" s="11">
        <v>9723.5690699999996</v>
      </c>
      <c r="AJ40" s="11">
        <v>70843.56985</v>
      </c>
      <c r="AK40" s="11">
        <v>261270.23866</v>
      </c>
      <c r="AL40" s="11">
        <v>28453.3335900001</v>
      </c>
      <c r="AM40" s="11">
        <v>5368.4096399999999</v>
      </c>
      <c r="AN40" s="11">
        <v>23084.923950000099</v>
      </c>
    </row>
    <row r="41" spans="1:40" ht="12.75" customHeight="1" x14ac:dyDescent="0.2">
      <c r="A41" s="17">
        <v>30</v>
      </c>
      <c r="B41" s="17" t="s">
        <v>55</v>
      </c>
      <c r="C41" s="16" t="s">
        <v>226</v>
      </c>
      <c r="D41" s="11">
        <v>143402.18117</v>
      </c>
      <c r="E41" s="11">
        <v>97631.97279</v>
      </c>
      <c r="F41" s="11">
        <v>45770.208379999996</v>
      </c>
      <c r="G41" s="11">
        <v>104450.46524999999</v>
      </c>
      <c r="H41" s="11">
        <v>56739.476119999999</v>
      </c>
      <c r="I41" s="11">
        <v>47710.989130000002</v>
      </c>
      <c r="J41" s="11">
        <v>0</v>
      </c>
      <c r="K41" s="11">
        <v>38951.715920000002</v>
      </c>
      <c r="L41" s="11">
        <v>71128.906210000001</v>
      </c>
      <c r="M41" s="11">
        <v>42229.926200000002</v>
      </c>
      <c r="N41" s="11">
        <v>28898.980009999999</v>
      </c>
      <c r="O41" s="11">
        <v>-62293.316809999997</v>
      </c>
      <c r="P41" s="11">
        <v>-78527.07359</v>
      </c>
      <c r="Q41" s="11">
        <v>16233.75678</v>
      </c>
      <c r="R41" s="11">
        <v>0</v>
      </c>
      <c r="S41" s="11">
        <v>16217.55402</v>
      </c>
      <c r="T41" s="11">
        <v>2770.46819</v>
      </c>
      <c r="U41" s="11">
        <v>24545.401330000001</v>
      </c>
      <c r="V41" s="11">
        <v>490452.94189999998</v>
      </c>
      <c r="W41" s="11">
        <v>-3618.1342599999998</v>
      </c>
      <c r="X41" s="11">
        <v>484217.36726000003</v>
      </c>
      <c r="Y41" s="11">
        <v>9164.8936099999992</v>
      </c>
      <c r="Z41" s="11">
        <v>688.81529</v>
      </c>
      <c r="AA41" s="11">
        <v>0</v>
      </c>
      <c r="AB41" s="11">
        <v>94574.840519999998</v>
      </c>
      <c r="AC41" s="11">
        <v>41937.546560000003</v>
      </c>
      <c r="AD41" s="11">
        <v>7295.5868099999998</v>
      </c>
      <c r="AE41" s="11">
        <v>239.77812</v>
      </c>
      <c r="AF41" s="11">
        <v>4934.5166600000002</v>
      </c>
      <c r="AG41" s="11">
        <v>5008.3474800000004</v>
      </c>
      <c r="AH41" s="11">
        <v>6795.2187599999997</v>
      </c>
      <c r="AI41" s="11">
        <v>6682.2814900000003</v>
      </c>
      <c r="AJ41" s="11">
        <v>21681.564640000001</v>
      </c>
      <c r="AK41" s="11">
        <v>585027.78241999994</v>
      </c>
      <c r="AL41" s="11">
        <v>-560482.38109000004</v>
      </c>
      <c r="AM41" s="11">
        <v>0</v>
      </c>
      <c r="AN41" s="11">
        <v>-560482.38109000004</v>
      </c>
    </row>
    <row r="42" spans="1:40" ht="12.75" customHeight="1" x14ac:dyDescent="0.2">
      <c r="A42" s="17">
        <v>31</v>
      </c>
      <c r="B42" s="17" t="s">
        <v>53</v>
      </c>
      <c r="C42" s="16" t="s">
        <v>227</v>
      </c>
      <c r="D42" s="11">
        <v>234959.35535</v>
      </c>
      <c r="E42" s="11">
        <v>50111.292079999999</v>
      </c>
      <c r="F42" s="11">
        <v>184848.06327000001</v>
      </c>
      <c r="G42" s="11">
        <v>112510.70547</v>
      </c>
      <c r="H42" s="11">
        <v>41316.946150000003</v>
      </c>
      <c r="I42" s="11">
        <v>71116.389980000007</v>
      </c>
      <c r="J42" s="11">
        <v>77.369339999999994</v>
      </c>
      <c r="K42" s="11">
        <v>122448.64988</v>
      </c>
      <c r="L42" s="11">
        <v>183206.69044999999</v>
      </c>
      <c r="M42" s="11">
        <v>75588.887100000007</v>
      </c>
      <c r="N42" s="11">
        <v>107617.80335</v>
      </c>
      <c r="O42" s="11">
        <v>11785.03119</v>
      </c>
      <c r="P42" s="11">
        <v>-4445.9933899999996</v>
      </c>
      <c r="Q42" s="11">
        <v>16174.08655</v>
      </c>
      <c r="R42" s="11">
        <v>56.938029999999998</v>
      </c>
      <c r="S42" s="11">
        <v>16784.556980000001</v>
      </c>
      <c r="T42" s="11">
        <v>13264.53421</v>
      </c>
      <c r="U42" s="11">
        <v>271900.57561</v>
      </c>
      <c r="V42" s="11">
        <v>11998.29442</v>
      </c>
      <c r="W42" s="11">
        <v>-465.72940999999997</v>
      </c>
      <c r="X42" s="11">
        <v>1576.64237</v>
      </c>
      <c r="Y42" s="11">
        <v>9130.4670299999998</v>
      </c>
      <c r="Z42" s="11">
        <v>0</v>
      </c>
      <c r="AA42" s="11">
        <v>1756.91443</v>
      </c>
      <c r="AB42" s="11">
        <v>202462.73186</v>
      </c>
      <c r="AC42" s="11">
        <v>39057.01266</v>
      </c>
      <c r="AD42" s="11">
        <v>8470.1379400000005</v>
      </c>
      <c r="AE42" s="11">
        <v>382.93567000000002</v>
      </c>
      <c r="AF42" s="11">
        <v>6263.4775099999997</v>
      </c>
      <c r="AG42" s="11">
        <v>10306.885130000001</v>
      </c>
      <c r="AH42" s="11">
        <v>6754.2960999999996</v>
      </c>
      <c r="AI42" s="11">
        <v>8425.0202800000006</v>
      </c>
      <c r="AJ42" s="11">
        <v>122802.96657</v>
      </c>
      <c r="AK42" s="11">
        <v>214461.02627999999</v>
      </c>
      <c r="AL42" s="11">
        <v>57439.549330000002</v>
      </c>
      <c r="AM42" s="11">
        <v>0</v>
      </c>
      <c r="AN42" s="11">
        <v>57439.549330000002</v>
      </c>
    </row>
    <row r="43" spans="1:40" ht="12.75" customHeight="1" x14ac:dyDescent="0.2">
      <c r="A43" s="17">
        <v>32</v>
      </c>
      <c r="B43" s="17" t="s">
        <v>42</v>
      </c>
      <c r="C43" s="16" t="s">
        <v>228</v>
      </c>
      <c r="D43" s="11">
        <v>135023.10519999999</v>
      </c>
      <c r="E43" s="11">
        <v>111059.95266</v>
      </c>
      <c r="F43" s="11">
        <v>23963.152539999999</v>
      </c>
      <c r="G43" s="11">
        <v>111222.26805</v>
      </c>
      <c r="H43" s="11">
        <v>47966.959430000003</v>
      </c>
      <c r="I43" s="11">
        <v>60960.301890000002</v>
      </c>
      <c r="J43" s="11">
        <v>2295.0067300000001</v>
      </c>
      <c r="K43" s="11">
        <v>23800.837149999999</v>
      </c>
      <c r="L43" s="11">
        <v>57092.32993</v>
      </c>
      <c r="M43" s="11">
        <v>6294.3397599999998</v>
      </c>
      <c r="N43" s="11">
        <v>50797.990169999997</v>
      </c>
      <c r="O43" s="11">
        <v>-2560.5452</v>
      </c>
      <c r="P43" s="11">
        <v>-3599.6251299999999</v>
      </c>
      <c r="Q43" s="11">
        <v>1039.0799300000001</v>
      </c>
      <c r="R43" s="11">
        <v>0</v>
      </c>
      <c r="S43" s="11">
        <v>19200.918860000002</v>
      </c>
      <c r="T43" s="11">
        <v>1301.6387299999999</v>
      </c>
      <c r="U43" s="11">
        <v>92540.83971</v>
      </c>
      <c r="V43" s="11">
        <v>-4286.2425700000003</v>
      </c>
      <c r="W43" s="11">
        <v>0</v>
      </c>
      <c r="X43" s="11">
        <v>-5543.2524999999996</v>
      </c>
      <c r="Y43" s="11">
        <v>142.36206999999999</v>
      </c>
      <c r="Z43" s="11">
        <v>1114.64786</v>
      </c>
      <c r="AA43" s="11">
        <v>0</v>
      </c>
      <c r="AB43" s="11">
        <v>89016.228610000006</v>
      </c>
      <c r="AC43" s="11">
        <v>25078.899109999998</v>
      </c>
      <c r="AD43" s="11">
        <v>5568.3467099999998</v>
      </c>
      <c r="AE43" s="11">
        <v>490.29306000000003</v>
      </c>
      <c r="AF43" s="11">
        <v>8860.9432199999992</v>
      </c>
      <c r="AG43" s="11">
        <v>10648.508400000001</v>
      </c>
      <c r="AH43" s="11">
        <v>1499.70974</v>
      </c>
      <c r="AI43" s="11">
        <v>2659.8004900000001</v>
      </c>
      <c r="AJ43" s="11">
        <v>34209.727879999999</v>
      </c>
      <c r="AK43" s="11">
        <v>84729.986040000003</v>
      </c>
      <c r="AL43" s="11">
        <v>7810.8536700000104</v>
      </c>
      <c r="AM43" s="11">
        <v>0</v>
      </c>
      <c r="AN43" s="11">
        <v>7810.8536700000104</v>
      </c>
    </row>
    <row r="44" spans="1:40" ht="12.75" customHeight="1" x14ac:dyDescent="0.2">
      <c r="A44" s="17">
        <v>33</v>
      </c>
      <c r="B44" s="17" t="s">
        <v>67</v>
      </c>
      <c r="C44" s="16" t="s">
        <v>229</v>
      </c>
      <c r="D44" s="11">
        <v>98947.287169999996</v>
      </c>
      <c r="E44" s="11">
        <v>97829.005780000007</v>
      </c>
      <c r="F44" s="11">
        <v>1118.2813900000001</v>
      </c>
      <c r="G44" s="11">
        <v>75291.025420000005</v>
      </c>
      <c r="H44" s="11">
        <v>60634.787400000001</v>
      </c>
      <c r="I44" s="11">
        <v>11554.94118</v>
      </c>
      <c r="J44" s="11">
        <v>3101.29684</v>
      </c>
      <c r="K44" s="11">
        <v>23656.261750000001</v>
      </c>
      <c r="L44" s="11">
        <v>17724.685150000001</v>
      </c>
      <c r="M44" s="11">
        <v>4463.8983900000003</v>
      </c>
      <c r="N44" s="11">
        <v>13260.786760000001</v>
      </c>
      <c r="O44" s="11">
        <v>23063.476790000001</v>
      </c>
      <c r="P44" s="11">
        <v>-19038.94644</v>
      </c>
      <c r="Q44" s="11">
        <v>11668.38336</v>
      </c>
      <c r="R44" s="11">
        <v>30434.039870000001</v>
      </c>
      <c r="S44" s="11">
        <v>983.98294999999996</v>
      </c>
      <c r="T44" s="11">
        <v>164.23096000000001</v>
      </c>
      <c r="U44" s="11">
        <v>61128.73921</v>
      </c>
      <c r="V44" s="11">
        <v>12129.14633</v>
      </c>
      <c r="W44" s="11">
        <v>-4132.7988599999999</v>
      </c>
      <c r="X44" s="11">
        <v>16443.36621</v>
      </c>
      <c r="Y44" s="11">
        <v>-192.24367000000001</v>
      </c>
      <c r="Z44" s="11">
        <v>10.822649999999999</v>
      </c>
      <c r="AA44" s="11">
        <v>0</v>
      </c>
      <c r="AB44" s="11">
        <v>36080.776899999997</v>
      </c>
      <c r="AC44" s="11">
        <v>18097.666679999998</v>
      </c>
      <c r="AD44" s="11">
        <v>3589.8790100000001</v>
      </c>
      <c r="AE44" s="11">
        <v>480.75106</v>
      </c>
      <c r="AF44" s="11">
        <v>1287.5801899999999</v>
      </c>
      <c r="AG44" s="11">
        <v>1387.3643999999999</v>
      </c>
      <c r="AH44" s="11">
        <v>15.53002</v>
      </c>
      <c r="AI44" s="11">
        <v>1781.3987999999999</v>
      </c>
      <c r="AJ44" s="11">
        <v>9440.6067399999993</v>
      </c>
      <c r="AK44" s="11">
        <v>48209.92323</v>
      </c>
      <c r="AL44" s="11">
        <v>12918.815979999999</v>
      </c>
      <c r="AM44" s="11">
        <v>1900</v>
      </c>
      <c r="AN44" s="11">
        <v>11018.815979999999</v>
      </c>
    </row>
    <row r="45" spans="1:40" ht="12.75" customHeight="1" x14ac:dyDescent="0.2">
      <c r="A45" s="17">
        <v>34</v>
      </c>
      <c r="B45" s="17" t="s">
        <v>59</v>
      </c>
      <c r="C45" s="16" t="s">
        <v>230</v>
      </c>
      <c r="D45" s="11">
        <v>187950.28244000001</v>
      </c>
      <c r="E45" s="11">
        <v>186341.59604</v>
      </c>
      <c r="F45" s="11">
        <v>1608.6864</v>
      </c>
      <c r="G45" s="11">
        <v>90283.165439999997</v>
      </c>
      <c r="H45" s="11">
        <v>69142.294250000006</v>
      </c>
      <c r="I45" s="11">
        <v>18931.747050000002</v>
      </c>
      <c r="J45" s="11">
        <v>2209.1241399999999</v>
      </c>
      <c r="K45" s="11">
        <v>97667.116999999998</v>
      </c>
      <c r="L45" s="11">
        <v>72552.929180000006</v>
      </c>
      <c r="M45" s="11">
        <v>27745.825239999998</v>
      </c>
      <c r="N45" s="11">
        <v>44807.103940000001</v>
      </c>
      <c r="O45" s="11">
        <v>3676.17029</v>
      </c>
      <c r="P45" s="11">
        <v>-4930.8140999999996</v>
      </c>
      <c r="Q45" s="11">
        <v>8606.9843899999996</v>
      </c>
      <c r="R45" s="11">
        <v>0</v>
      </c>
      <c r="S45" s="11">
        <v>9481.7250499999991</v>
      </c>
      <c r="T45" s="11">
        <v>54.971550000000001</v>
      </c>
      <c r="U45" s="11">
        <v>155687.08783</v>
      </c>
      <c r="V45" s="11">
        <v>3038.2746400000001</v>
      </c>
      <c r="W45" s="11">
        <v>-328.17496</v>
      </c>
      <c r="X45" s="11">
        <v>3393.18795</v>
      </c>
      <c r="Y45" s="11">
        <v>30.46528</v>
      </c>
      <c r="Z45" s="11">
        <v>-57.203629999999997</v>
      </c>
      <c r="AA45" s="11">
        <v>0</v>
      </c>
      <c r="AB45" s="11">
        <v>135895.17408</v>
      </c>
      <c r="AC45" s="11">
        <v>52046.762329999998</v>
      </c>
      <c r="AD45" s="11">
        <v>7933.4872599999999</v>
      </c>
      <c r="AE45" s="11">
        <v>518.49519999999995</v>
      </c>
      <c r="AF45" s="11">
        <v>13242.48285</v>
      </c>
      <c r="AG45" s="11">
        <v>8066.1855500000001</v>
      </c>
      <c r="AH45" s="11">
        <v>182.90810999999999</v>
      </c>
      <c r="AI45" s="11">
        <v>8842.5113799999999</v>
      </c>
      <c r="AJ45" s="11">
        <v>45062.341399999998</v>
      </c>
      <c r="AK45" s="11">
        <v>138933.44871999999</v>
      </c>
      <c r="AL45" s="11">
        <v>16753.63911</v>
      </c>
      <c r="AM45" s="11">
        <v>0</v>
      </c>
      <c r="AN45" s="11">
        <v>16753.63911</v>
      </c>
    </row>
    <row r="46" spans="1:40" ht="12.75" customHeight="1" x14ac:dyDescent="0.2">
      <c r="A46" s="17">
        <v>35</v>
      </c>
      <c r="B46" s="17" t="s">
        <v>36</v>
      </c>
      <c r="C46" s="16" t="s">
        <v>231</v>
      </c>
      <c r="D46" s="11">
        <v>232984.90302</v>
      </c>
      <c r="E46" s="11">
        <v>16459.37054</v>
      </c>
      <c r="F46" s="11">
        <v>216525.53247999999</v>
      </c>
      <c r="G46" s="11">
        <v>78552.462639999998</v>
      </c>
      <c r="H46" s="11">
        <v>12913.627119999999</v>
      </c>
      <c r="I46" s="11">
        <v>65638.835519999993</v>
      </c>
      <c r="J46" s="11">
        <v>0</v>
      </c>
      <c r="K46" s="11">
        <v>154432.44037999999</v>
      </c>
      <c r="L46" s="11">
        <v>77198.987510000006</v>
      </c>
      <c r="M46" s="11">
        <v>21702.524399999998</v>
      </c>
      <c r="N46" s="11">
        <v>55496.463109999997</v>
      </c>
      <c r="O46" s="11">
        <v>4775.1874799999996</v>
      </c>
      <c r="P46" s="11">
        <v>86.534699999996505</v>
      </c>
      <c r="Q46" s="11">
        <v>4688.6527800000003</v>
      </c>
      <c r="R46" s="11">
        <v>0</v>
      </c>
      <c r="S46" s="11">
        <v>4874.3066600000002</v>
      </c>
      <c r="T46" s="11">
        <v>10369.66352</v>
      </c>
      <c r="U46" s="11">
        <v>229948.06114999999</v>
      </c>
      <c r="V46" s="11">
        <v>67202.141109999997</v>
      </c>
      <c r="W46" s="11">
        <v>-6508.5272999999997</v>
      </c>
      <c r="X46" s="11">
        <v>77052.046440000006</v>
      </c>
      <c r="Y46" s="11">
        <v>-20.5238499999999</v>
      </c>
      <c r="Z46" s="11">
        <v>-3320.8541799999998</v>
      </c>
      <c r="AA46" s="11">
        <v>0</v>
      </c>
      <c r="AB46" s="11">
        <v>112711.09966000001</v>
      </c>
      <c r="AC46" s="11">
        <v>56341.568469999998</v>
      </c>
      <c r="AD46" s="11">
        <v>10004.52398</v>
      </c>
      <c r="AE46" s="11">
        <v>1674.5224000000001</v>
      </c>
      <c r="AF46" s="11">
        <v>11321.39234</v>
      </c>
      <c r="AG46" s="11">
        <v>7918.9447200000004</v>
      </c>
      <c r="AH46" s="11">
        <v>25.17942</v>
      </c>
      <c r="AI46" s="11">
        <v>4176.1027299999996</v>
      </c>
      <c r="AJ46" s="11">
        <v>21248.865600000001</v>
      </c>
      <c r="AK46" s="11">
        <v>179913.24077</v>
      </c>
      <c r="AL46" s="11">
        <v>50034.820379999997</v>
      </c>
      <c r="AM46" s="11">
        <v>38.501460000000002</v>
      </c>
      <c r="AN46" s="11">
        <v>49996.318919999998</v>
      </c>
    </row>
    <row r="47" spans="1:40" ht="12.75" customHeight="1" x14ac:dyDescent="0.2">
      <c r="A47" s="17">
        <v>36</v>
      </c>
      <c r="B47" s="17" t="s">
        <v>11</v>
      </c>
      <c r="C47" s="16" t="s">
        <v>232</v>
      </c>
      <c r="D47" s="11">
        <v>83284.574840000001</v>
      </c>
      <c r="E47" s="11">
        <v>74730.635720000006</v>
      </c>
      <c r="F47" s="11">
        <v>8553.9391199999991</v>
      </c>
      <c r="G47" s="11">
        <v>35953.330750000001</v>
      </c>
      <c r="H47" s="11">
        <v>21293.663390000002</v>
      </c>
      <c r="I47" s="11">
        <v>14555.19846</v>
      </c>
      <c r="J47" s="11">
        <v>104.4689</v>
      </c>
      <c r="K47" s="11">
        <v>47331.24409</v>
      </c>
      <c r="L47" s="11">
        <v>35488.349920000001</v>
      </c>
      <c r="M47" s="11">
        <v>6044.7292399999997</v>
      </c>
      <c r="N47" s="11">
        <v>29443.62068</v>
      </c>
      <c r="O47" s="11">
        <v>2861.8058000000101</v>
      </c>
      <c r="P47" s="11">
        <v>-4063.8091299999901</v>
      </c>
      <c r="Q47" s="11">
        <v>6925.6149299999997</v>
      </c>
      <c r="R47" s="11">
        <v>0</v>
      </c>
      <c r="S47" s="11">
        <v>2346.7767600000002</v>
      </c>
      <c r="T47" s="11">
        <v>3993.4847100000002</v>
      </c>
      <c r="U47" s="11">
        <v>85976.93204</v>
      </c>
      <c r="V47" s="11">
        <v>6214.0292799999997</v>
      </c>
      <c r="W47" s="11">
        <v>-190.90871999999999</v>
      </c>
      <c r="X47" s="11">
        <v>4969.0400600000003</v>
      </c>
      <c r="Y47" s="11">
        <v>42.804830000000003</v>
      </c>
      <c r="Z47" s="11">
        <v>1393.09311</v>
      </c>
      <c r="AA47" s="11">
        <v>0</v>
      </c>
      <c r="AB47" s="11">
        <v>73384.014450000002</v>
      </c>
      <c r="AC47" s="11">
        <v>28526.238410000002</v>
      </c>
      <c r="AD47" s="11">
        <v>5966.45298</v>
      </c>
      <c r="AE47" s="11">
        <v>197.58374000000001</v>
      </c>
      <c r="AF47" s="11">
        <v>11111.91358</v>
      </c>
      <c r="AG47" s="11">
        <v>7150.08752</v>
      </c>
      <c r="AH47" s="11">
        <v>582.85134000000005</v>
      </c>
      <c r="AI47" s="11">
        <v>1455.41633</v>
      </c>
      <c r="AJ47" s="11">
        <v>18393.470549999998</v>
      </c>
      <c r="AK47" s="11">
        <v>79598.043730000005</v>
      </c>
      <c r="AL47" s="11">
        <v>6378.8883099999903</v>
      </c>
      <c r="AM47" s="11">
        <v>0</v>
      </c>
      <c r="AN47" s="11">
        <v>6378.8883099999903</v>
      </c>
    </row>
    <row r="48" spans="1:40" ht="12.75" customHeight="1" x14ac:dyDescent="0.2">
      <c r="A48" s="17">
        <v>37</v>
      </c>
      <c r="B48" s="17" t="s">
        <v>37</v>
      </c>
      <c r="C48" s="16" t="s">
        <v>233</v>
      </c>
      <c r="D48" s="11">
        <v>95627.088159999999</v>
      </c>
      <c r="E48" s="11">
        <v>92354.256080000006</v>
      </c>
      <c r="F48" s="11">
        <v>3272.8320800000001</v>
      </c>
      <c r="G48" s="11">
        <v>39250.738189999996</v>
      </c>
      <c r="H48" s="11">
        <v>23060.185740000001</v>
      </c>
      <c r="I48" s="11">
        <v>16108.30898</v>
      </c>
      <c r="J48" s="11">
        <v>82.243470000000002</v>
      </c>
      <c r="K48" s="11">
        <v>56376.349970000003</v>
      </c>
      <c r="L48" s="11">
        <v>24692.041959999999</v>
      </c>
      <c r="M48" s="11">
        <v>5868.80033</v>
      </c>
      <c r="N48" s="11">
        <v>18823.24163</v>
      </c>
      <c r="O48" s="11">
        <v>766.58625000001098</v>
      </c>
      <c r="P48" s="11">
        <v>-10493.565130000001</v>
      </c>
      <c r="Q48" s="11">
        <v>11260.151379999999</v>
      </c>
      <c r="R48" s="11">
        <v>0</v>
      </c>
      <c r="S48" s="11">
        <v>1292.76379</v>
      </c>
      <c r="T48" s="11">
        <v>3053.91977</v>
      </c>
      <c r="U48" s="11">
        <v>80312.861409999998</v>
      </c>
      <c r="V48" s="11">
        <v>-854.53855999999996</v>
      </c>
      <c r="W48" s="11">
        <v>-6.7035</v>
      </c>
      <c r="X48" s="11">
        <v>-2376.8944299999998</v>
      </c>
      <c r="Y48" s="11">
        <v>1525.6649299999999</v>
      </c>
      <c r="Z48" s="11">
        <v>3.3944399999999999</v>
      </c>
      <c r="AA48" s="11">
        <v>0</v>
      </c>
      <c r="AB48" s="11">
        <v>66952.169370000003</v>
      </c>
      <c r="AC48" s="11">
        <v>25867.789669999998</v>
      </c>
      <c r="AD48" s="11">
        <v>5486.6671999999999</v>
      </c>
      <c r="AE48" s="11">
        <v>4833.8395600000003</v>
      </c>
      <c r="AF48" s="11">
        <v>9436.33554</v>
      </c>
      <c r="AG48" s="11">
        <v>6575.6369100000002</v>
      </c>
      <c r="AH48" s="11">
        <v>617.69838000000004</v>
      </c>
      <c r="AI48" s="11">
        <v>789.07662000000005</v>
      </c>
      <c r="AJ48" s="11">
        <v>13345.12549</v>
      </c>
      <c r="AK48" s="11">
        <v>66097.630810000002</v>
      </c>
      <c r="AL48" s="11">
        <v>14215.230600000001</v>
      </c>
      <c r="AM48" s="11">
        <v>2558.7415099999998</v>
      </c>
      <c r="AN48" s="11">
        <v>11656.489089999999</v>
      </c>
    </row>
    <row r="49" spans="1:40" ht="12.75" customHeight="1" x14ac:dyDescent="0.2">
      <c r="A49" s="17">
        <v>38</v>
      </c>
      <c r="B49" s="17" t="s">
        <v>61</v>
      </c>
      <c r="C49" s="16" t="s">
        <v>234</v>
      </c>
      <c r="D49" s="11">
        <v>66203.527860000002</v>
      </c>
      <c r="E49" s="11">
        <v>60688.8655</v>
      </c>
      <c r="F49" s="11">
        <v>5514.6623600000003</v>
      </c>
      <c r="G49" s="11">
        <v>45134.82372</v>
      </c>
      <c r="H49" s="11">
        <v>19098.991150000002</v>
      </c>
      <c r="I49" s="11">
        <v>26035.832569999999</v>
      </c>
      <c r="J49" s="11">
        <v>0</v>
      </c>
      <c r="K49" s="11">
        <v>21068.704140000002</v>
      </c>
      <c r="L49" s="11">
        <v>55243.840340000002</v>
      </c>
      <c r="M49" s="11">
        <v>2144.11463</v>
      </c>
      <c r="N49" s="11">
        <v>53099.725709999999</v>
      </c>
      <c r="O49" s="11">
        <v>-905.94749999999999</v>
      </c>
      <c r="P49" s="11">
        <v>-2180.6709799999999</v>
      </c>
      <c r="Q49" s="11">
        <v>1274.7234800000001</v>
      </c>
      <c r="R49" s="11">
        <v>0</v>
      </c>
      <c r="S49" s="11">
        <v>3865.47901</v>
      </c>
      <c r="T49" s="11">
        <v>23.598739999999999</v>
      </c>
      <c r="U49" s="11">
        <v>77151.560100000002</v>
      </c>
      <c r="V49" s="11">
        <v>-8450.5150300000005</v>
      </c>
      <c r="W49" s="11">
        <v>-22476.194920000002</v>
      </c>
      <c r="X49" s="11">
        <v>12921.91418</v>
      </c>
      <c r="Y49" s="11">
        <v>16.889800000000001</v>
      </c>
      <c r="Z49" s="11">
        <v>1086.87591</v>
      </c>
      <c r="AA49" s="11">
        <v>0</v>
      </c>
      <c r="AB49" s="11">
        <v>84444.251470000003</v>
      </c>
      <c r="AC49" s="11">
        <v>19945.79204</v>
      </c>
      <c r="AD49" s="11">
        <v>4237.5770599999996</v>
      </c>
      <c r="AE49" s="11">
        <v>150.94193000000001</v>
      </c>
      <c r="AF49" s="11">
        <v>3670.1251099999999</v>
      </c>
      <c r="AG49" s="11">
        <v>2825.0807199999999</v>
      </c>
      <c r="AH49" s="11">
        <v>1086.8206</v>
      </c>
      <c r="AI49" s="11">
        <v>45657.713069999998</v>
      </c>
      <c r="AJ49" s="11">
        <v>6870.2009399999997</v>
      </c>
      <c r="AK49" s="11">
        <v>75993.736439999993</v>
      </c>
      <c r="AL49" s="11">
        <v>1157.82365999999</v>
      </c>
      <c r="AM49" s="11">
        <v>343.10500000000002</v>
      </c>
      <c r="AN49" s="11">
        <v>814.718659999995</v>
      </c>
    </row>
    <row r="50" spans="1:40" ht="12.75" customHeight="1" x14ac:dyDescent="0.2">
      <c r="A50" s="17">
        <v>39</v>
      </c>
      <c r="B50" s="17" t="s">
        <v>57</v>
      </c>
      <c r="C50" s="16" t="s">
        <v>235</v>
      </c>
      <c r="D50" s="11">
        <v>34573.411870000004</v>
      </c>
      <c r="E50" s="11">
        <v>33138.565199999997</v>
      </c>
      <c r="F50" s="11">
        <v>1434.8466699999999</v>
      </c>
      <c r="G50" s="11">
        <v>17104.504229999999</v>
      </c>
      <c r="H50" s="11">
        <v>13906.18543</v>
      </c>
      <c r="I50" s="11">
        <v>3198.3188</v>
      </c>
      <c r="J50" s="11">
        <v>0</v>
      </c>
      <c r="K50" s="11">
        <v>17468.907640000001</v>
      </c>
      <c r="L50" s="11">
        <v>10771.1844</v>
      </c>
      <c r="M50" s="11">
        <v>1894.1617100000001</v>
      </c>
      <c r="N50" s="11">
        <v>8877.0226899999998</v>
      </c>
      <c r="O50" s="11">
        <v>1007.4005</v>
      </c>
      <c r="P50" s="11">
        <v>-1077.46497</v>
      </c>
      <c r="Q50" s="11">
        <v>2084.8654700000002</v>
      </c>
      <c r="R50" s="11">
        <v>0</v>
      </c>
      <c r="S50" s="11">
        <v>1276.11265</v>
      </c>
      <c r="T50" s="11">
        <v>287.85251</v>
      </c>
      <c r="U50" s="11">
        <v>28917.295989999999</v>
      </c>
      <c r="V50" s="11">
        <v>-831.07343999999898</v>
      </c>
      <c r="W50" s="11">
        <v>-13044.944729999999</v>
      </c>
      <c r="X50" s="11">
        <v>11449.30725</v>
      </c>
      <c r="Y50" s="11">
        <v>112.32787999999999</v>
      </c>
      <c r="Z50" s="11">
        <v>652.23616000000004</v>
      </c>
      <c r="AA50" s="11">
        <v>0</v>
      </c>
      <c r="AB50" s="11">
        <v>18435.68993</v>
      </c>
      <c r="AC50" s="11">
        <v>9382.9341899999999</v>
      </c>
      <c r="AD50" s="11">
        <v>1854.8592900000001</v>
      </c>
      <c r="AE50" s="11">
        <v>57.63373</v>
      </c>
      <c r="AF50" s="11">
        <v>3350.8924699999998</v>
      </c>
      <c r="AG50" s="11">
        <v>1528.90723</v>
      </c>
      <c r="AH50" s="11">
        <v>0.09</v>
      </c>
      <c r="AI50" s="11">
        <v>43.114809999999999</v>
      </c>
      <c r="AJ50" s="11">
        <v>2217.25821</v>
      </c>
      <c r="AK50" s="11">
        <v>17604.61649</v>
      </c>
      <c r="AL50" s="11">
        <v>11312.6795</v>
      </c>
      <c r="AM50" s="11">
        <v>0</v>
      </c>
      <c r="AN50" s="11">
        <v>11312.6795</v>
      </c>
    </row>
    <row r="51" spans="1:40" ht="12.75" customHeight="1" x14ac:dyDescent="0.2">
      <c r="A51" s="17">
        <v>40</v>
      </c>
      <c r="B51" s="17" t="s">
        <v>65</v>
      </c>
      <c r="C51" s="16" t="s">
        <v>236</v>
      </c>
      <c r="D51" s="11">
        <v>57123.886720000002</v>
      </c>
      <c r="E51" s="11">
        <v>30204.88983</v>
      </c>
      <c r="F51" s="11">
        <v>26918.996889999999</v>
      </c>
      <c r="G51" s="11">
        <v>37771.378069999999</v>
      </c>
      <c r="H51" s="11">
        <v>15350.10534</v>
      </c>
      <c r="I51" s="11">
        <v>20874.528709999999</v>
      </c>
      <c r="J51" s="11">
        <v>1546.7440200000001</v>
      </c>
      <c r="K51" s="11">
        <v>19352.50865</v>
      </c>
      <c r="L51" s="11">
        <v>32038.051370000001</v>
      </c>
      <c r="M51" s="11">
        <v>2715.7538199999999</v>
      </c>
      <c r="N51" s="11">
        <v>29322.297549999999</v>
      </c>
      <c r="O51" s="11">
        <v>22228.845170000001</v>
      </c>
      <c r="P51" s="11">
        <v>2494.2937000000002</v>
      </c>
      <c r="Q51" s="11">
        <v>20906.012460000002</v>
      </c>
      <c r="R51" s="11">
        <v>-1171.46099</v>
      </c>
      <c r="S51" s="11">
        <v>5177.6269899999998</v>
      </c>
      <c r="T51" s="11">
        <v>105.96578</v>
      </c>
      <c r="U51" s="11">
        <v>76187.244139999995</v>
      </c>
      <c r="V51" s="11">
        <v>5967.8478299999997</v>
      </c>
      <c r="W51" s="11">
        <v>0</v>
      </c>
      <c r="X51" s="11">
        <v>8025.8565799999997</v>
      </c>
      <c r="Y51" s="11">
        <v>-1701.83881</v>
      </c>
      <c r="Z51" s="11">
        <v>-356.16994</v>
      </c>
      <c r="AA51" s="11">
        <v>0</v>
      </c>
      <c r="AB51" s="11">
        <v>46853.085879999999</v>
      </c>
      <c r="AC51" s="11">
        <v>23301.215810000002</v>
      </c>
      <c r="AD51" s="11">
        <v>3147.2714999999998</v>
      </c>
      <c r="AE51" s="11">
        <v>171.69075000000001</v>
      </c>
      <c r="AF51" s="11">
        <v>3662.4821299999999</v>
      </c>
      <c r="AG51" s="11">
        <v>1758.2094500000001</v>
      </c>
      <c r="AH51" s="11">
        <v>268.38204000000002</v>
      </c>
      <c r="AI51" s="11">
        <v>2633.7065400000001</v>
      </c>
      <c r="AJ51" s="11">
        <v>11910.12766</v>
      </c>
      <c r="AK51" s="11">
        <v>52820.933709999998</v>
      </c>
      <c r="AL51" s="11">
        <v>23366.310430000001</v>
      </c>
      <c r="AM51" s="11">
        <v>0</v>
      </c>
      <c r="AN51" s="11">
        <v>23366.310430000001</v>
      </c>
    </row>
    <row r="52" spans="1:40" ht="12.75" customHeight="1" x14ac:dyDescent="0.2">
      <c r="A52" s="17">
        <v>41</v>
      </c>
      <c r="B52" s="17" t="s">
        <v>29</v>
      </c>
      <c r="C52" s="16" t="s">
        <v>237</v>
      </c>
      <c r="D52" s="11">
        <v>56560.764260000004</v>
      </c>
      <c r="E52" s="11">
        <v>55443.658499999998</v>
      </c>
      <c r="F52" s="11">
        <v>1117.1057599999999</v>
      </c>
      <c r="G52" s="11">
        <v>34129.547879999998</v>
      </c>
      <c r="H52" s="11">
        <v>21364.09866</v>
      </c>
      <c r="I52" s="11">
        <v>12765.44922</v>
      </c>
      <c r="J52" s="11">
        <v>0</v>
      </c>
      <c r="K52" s="11">
        <v>22431.216380000002</v>
      </c>
      <c r="L52" s="11">
        <v>17394.35655</v>
      </c>
      <c r="M52" s="11">
        <v>1304.2163</v>
      </c>
      <c r="N52" s="11">
        <v>16090.14025</v>
      </c>
      <c r="O52" s="11">
        <v>10965.180270000001</v>
      </c>
      <c r="P52" s="11">
        <v>-11559.6315</v>
      </c>
      <c r="Q52" s="11">
        <v>21785.57141</v>
      </c>
      <c r="R52" s="11">
        <v>739.24036000000001</v>
      </c>
      <c r="S52" s="11">
        <v>3474.6512299999999</v>
      </c>
      <c r="T52" s="11">
        <v>77.261300000000006</v>
      </c>
      <c r="U52" s="11">
        <v>53038.449430000001</v>
      </c>
      <c r="V52" s="11">
        <v>12884.61507</v>
      </c>
      <c r="W52" s="11">
        <v>-8217.6662500000002</v>
      </c>
      <c r="X52" s="11">
        <v>19333.903610000001</v>
      </c>
      <c r="Y52" s="11">
        <v>4749.1748100000004</v>
      </c>
      <c r="Z52" s="11">
        <v>-2980.7970999999998</v>
      </c>
      <c r="AA52" s="11">
        <v>0</v>
      </c>
      <c r="AB52" s="11">
        <v>29331.255819999998</v>
      </c>
      <c r="AC52" s="11">
        <v>13342.8946</v>
      </c>
      <c r="AD52" s="11">
        <v>2748.6697800000002</v>
      </c>
      <c r="AE52" s="11">
        <v>233.79398</v>
      </c>
      <c r="AF52" s="11">
        <v>2636.3890500000002</v>
      </c>
      <c r="AG52" s="11">
        <v>2361.32026</v>
      </c>
      <c r="AH52" s="11">
        <v>384.95670000000001</v>
      </c>
      <c r="AI52" s="11">
        <v>2312.96612</v>
      </c>
      <c r="AJ52" s="11">
        <v>5310.2653300000002</v>
      </c>
      <c r="AK52" s="11">
        <v>42215.870889999998</v>
      </c>
      <c r="AL52" s="11">
        <v>10822.57854</v>
      </c>
      <c r="AM52" s="11">
        <v>0</v>
      </c>
      <c r="AN52" s="11">
        <v>10822.57854</v>
      </c>
    </row>
    <row r="53" spans="1:40" ht="12.75" customHeight="1" x14ac:dyDescent="0.2">
      <c r="A53" s="17">
        <v>42</v>
      </c>
      <c r="B53" s="17" t="s">
        <v>34</v>
      </c>
      <c r="C53" s="16" t="s">
        <v>238</v>
      </c>
      <c r="D53" s="11">
        <v>44476.593789999999</v>
      </c>
      <c r="E53" s="11">
        <v>40897.190719999999</v>
      </c>
      <c r="F53" s="11">
        <v>3579.4030699999998</v>
      </c>
      <c r="G53" s="11">
        <v>27578.751560000001</v>
      </c>
      <c r="H53" s="11">
        <v>9959.9907800000001</v>
      </c>
      <c r="I53" s="11">
        <v>14395.08416</v>
      </c>
      <c r="J53" s="11">
        <v>3223.6766200000002</v>
      </c>
      <c r="K53" s="11">
        <v>16897.842229999998</v>
      </c>
      <c r="L53" s="11">
        <v>11447.393749999999</v>
      </c>
      <c r="M53" s="11">
        <v>1834.4505200000001</v>
      </c>
      <c r="N53" s="11">
        <v>9612.9432300000008</v>
      </c>
      <c r="O53" s="11">
        <v>1324.20613</v>
      </c>
      <c r="P53" s="11">
        <v>-48.4233300000014</v>
      </c>
      <c r="Q53" s="11">
        <v>1372.6294600000001</v>
      </c>
      <c r="R53" s="11">
        <v>0</v>
      </c>
      <c r="S53" s="11">
        <v>542.09114999999997</v>
      </c>
      <c r="T53" s="11">
        <v>559.89738999999997</v>
      </c>
      <c r="U53" s="11">
        <v>28936.98013</v>
      </c>
      <c r="V53" s="11">
        <v>-983.93983000000003</v>
      </c>
      <c r="W53" s="11">
        <v>-809.47185000000002</v>
      </c>
      <c r="X53" s="11">
        <v>63.763159999999999</v>
      </c>
      <c r="Y53" s="11">
        <v>-120.89436000000001</v>
      </c>
      <c r="Z53" s="11">
        <v>-117.33678</v>
      </c>
      <c r="AA53" s="11">
        <v>0</v>
      </c>
      <c r="AB53" s="11">
        <v>22109.978040000002</v>
      </c>
      <c r="AC53" s="11">
        <v>10327.703509999999</v>
      </c>
      <c r="AD53" s="11">
        <v>2253.7052399999998</v>
      </c>
      <c r="AE53" s="11">
        <v>146.85261</v>
      </c>
      <c r="AF53" s="11">
        <v>1701.43869</v>
      </c>
      <c r="AG53" s="11">
        <v>2687.2893300000001</v>
      </c>
      <c r="AH53" s="11">
        <v>193.12558999999999</v>
      </c>
      <c r="AI53" s="11">
        <v>1170.9501700000001</v>
      </c>
      <c r="AJ53" s="11">
        <v>3628.9128999999998</v>
      </c>
      <c r="AK53" s="11">
        <v>21126.038209999999</v>
      </c>
      <c r="AL53" s="11">
        <v>7810.9419200000002</v>
      </c>
      <c r="AM53" s="11">
        <v>0</v>
      </c>
      <c r="AN53" s="11">
        <v>7810.9419200000002</v>
      </c>
    </row>
    <row r="54" spans="1:40" ht="12.75" customHeight="1" x14ac:dyDescent="0.2">
      <c r="A54" s="17">
        <v>43</v>
      </c>
      <c r="B54" s="17" t="s">
        <v>39</v>
      </c>
      <c r="C54" s="16" t="s">
        <v>239</v>
      </c>
      <c r="D54" s="11">
        <v>44295.683239999998</v>
      </c>
      <c r="E54" s="11">
        <v>42339.291669999999</v>
      </c>
      <c r="F54" s="11">
        <v>1956.39157</v>
      </c>
      <c r="G54" s="11">
        <v>19415.24021</v>
      </c>
      <c r="H54" s="11">
        <v>8499.2544600000001</v>
      </c>
      <c r="I54" s="11">
        <v>10915.98575</v>
      </c>
      <c r="J54" s="11">
        <v>0</v>
      </c>
      <c r="K54" s="11">
        <v>24880.443029999999</v>
      </c>
      <c r="L54" s="11">
        <v>16157.62916</v>
      </c>
      <c r="M54" s="11">
        <v>637.42224999999996</v>
      </c>
      <c r="N54" s="11">
        <v>15520.206910000001</v>
      </c>
      <c r="O54" s="11">
        <v>3111.7574</v>
      </c>
      <c r="P54" s="11">
        <v>22.815779999999901</v>
      </c>
      <c r="Q54" s="11">
        <v>3092.4148599999999</v>
      </c>
      <c r="R54" s="11">
        <v>-3.4732400000000001</v>
      </c>
      <c r="S54" s="11">
        <v>762.16958</v>
      </c>
      <c r="T54" s="11">
        <v>371.20488999999998</v>
      </c>
      <c r="U54" s="11">
        <v>44645.78181</v>
      </c>
      <c r="V54" s="11">
        <v>2964.3047200000001</v>
      </c>
      <c r="W54" s="11">
        <v>1009.31351</v>
      </c>
      <c r="X54" s="11">
        <v>1771.89589</v>
      </c>
      <c r="Y54" s="11">
        <v>155.39349999999999</v>
      </c>
      <c r="Z54" s="11">
        <v>27.701820000000001</v>
      </c>
      <c r="AA54" s="11">
        <v>0</v>
      </c>
      <c r="AB54" s="11">
        <v>24428.91705</v>
      </c>
      <c r="AC54" s="11">
        <v>13203.068520000001</v>
      </c>
      <c r="AD54" s="11">
        <v>2906.5050799999999</v>
      </c>
      <c r="AE54" s="11">
        <v>75.657380000000003</v>
      </c>
      <c r="AF54" s="11">
        <v>1418.44677</v>
      </c>
      <c r="AG54" s="11">
        <v>2606.55926</v>
      </c>
      <c r="AH54" s="11">
        <v>55.063200000000002</v>
      </c>
      <c r="AI54" s="11">
        <v>547.27535999999998</v>
      </c>
      <c r="AJ54" s="11">
        <v>3616.34148</v>
      </c>
      <c r="AK54" s="11">
        <v>27393.22177</v>
      </c>
      <c r="AL54" s="11">
        <v>17252.56004</v>
      </c>
      <c r="AM54" s="11">
        <v>1258</v>
      </c>
      <c r="AN54" s="11">
        <v>15994.56004</v>
      </c>
    </row>
    <row r="55" spans="1:40" ht="12.75" customHeight="1" x14ac:dyDescent="0.2">
      <c r="A55" s="17">
        <v>44</v>
      </c>
      <c r="B55" s="17" t="s">
        <v>47</v>
      </c>
      <c r="C55" s="16" t="s">
        <v>240</v>
      </c>
      <c r="D55" s="11">
        <v>16943.10586</v>
      </c>
      <c r="E55" s="11">
        <v>5247.5738899999997</v>
      </c>
      <c r="F55" s="11">
        <v>11695.53197</v>
      </c>
      <c r="G55" s="11">
        <v>10573.92596</v>
      </c>
      <c r="H55" s="11">
        <v>236.62463</v>
      </c>
      <c r="I55" s="11">
        <v>10337.30133</v>
      </c>
      <c r="J55" s="11">
        <v>0</v>
      </c>
      <c r="K55" s="11">
        <v>6369.1799000000001</v>
      </c>
      <c r="L55" s="11">
        <v>143687.47221000001</v>
      </c>
      <c r="M55" s="11">
        <v>65.552220000000005</v>
      </c>
      <c r="N55" s="11">
        <v>143621.91998999999</v>
      </c>
      <c r="O55" s="11">
        <v>-309.31414000000001</v>
      </c>
      <c r="P55" s="11">
        <v>-544.03156999999999</v>
      </c>
      <c r="Q55" s="11">
        <v>234.71743000000001</v>
      </c>
      <c r="R55" s="11">
        <v>0</v>
      </c>
      <c r="S55" s="11">
        <v>833.60700999999995</v>
      </c>
      <c r="T55" s="11">
        <v>226.40979999999999</v>
      </c>
      <c r="U55" s="11">
        <v>150741.80256000001</v>
      </c>
      <c r="V55" s="11">
        <v>972.85316999999998</v>
      </c>
      <c r="W55" s="11">
        <v>405.2355</v>
      </c>
      <c r="X55" s="11">
        <v>346.11527999999998</v>
      </c>
      <c r="Y55" s="11">
        <v>-10.222329999999999</v>
      </c>
      <c r="Z55" s="11">
        <v>231.72471999999999</v>
      </c>
      <c r="AA55" s="11">
        <v>0</v>
      </c>
      <c r="AB55" s="11">
        <v>149270.50223000001</v>
      </c>
      <c r="AC55" s="11">
        <v>126816.34752</v>
      </c>
      <c r="AD55" s="11">
        <v>5478.7776299999996</v>
      </c>
      <c r="AE55" s="11">
        <v>578.53180999999995</v>
      </c>
      <c r="AF55" s="11">
        <v>4758.0861800000002</v>
      </c>
      <c r="AG55" s="11">
        <v>2239.5366100000001</v>
      </c>
      <c r="AH55" s="11">
        <v>3214.5256800000002</v>
      </c>
      <c r="AI55" s="11">
        <v>284.21114999999998</v>
      </c>
      <c r="AJ55" s="11">
        <v>5900.4856499999996</v>
      </c>
      <c r="AK55" s="11">
        <v>150243.3554</v>
      </c>
      <c r="AL55" s="11">
        <v>498.44716000001102</v>
      </c>
      <c r="AM55" s="11">
        <v>0</v>
      </c>
      <c r="AN55" s="11">
        <v>498.44716000001102</v>
      </c>
    </row>
    <row r="56" spans="1:40" ht="12.75" customHeight="1" x14ac:dyDescent="0.2">
      <c r="A56" s="17">
        <v>45</v>
      </c>
      <c r="B56" s="17" t="s">
        <v>49</v>
      </c>
      <c r="C56" s="16" t="s">
        <v>241</v>
      </c>
      <c r="D56" s="11">
        <v>17031.429680000001</v>
      </c>
      <c r="E56" s="11">
        <v>14745.818590000001</v>
      </c>
      <c r="F56" s="11">
        <v>2285.6110899999999</v>
      </c>
      <c r="G56" s="11">
        <v>18213.005010000001</v>
      </c>
      <c r="H56" s="11">
        <v>11194.4609</v>
      </c>
      <c r="I56" s="11">
        <v>7018.5441099999998</v>
      </c>
      <c r="J56" s="11">
        <v>0</v>
      </c>
      <c r="K56" s="11">
        <v>-1181.5753299999999</v>
      </c>
      <c r="L56" s="11">
        <v>1719.3388399999999</v>
      </c>
      <c r="M56" s="11">
        <v>168.28256999999999</v>
      </c>
      <c r="N56" s="11">
        <v>1551.05627</v>
      </c>
      <c r="O56" s="11">
        <v>-20227.757320000001</v>
      </c>
      <c r="P56" s="11">
        <v>-79.583510000000402</v>
      </c>
      <c r="Q56" s="11">
        <v>-17506.56683</v>
      </c>
      <c r="R56" s="11">
        <v>-2641.60698</v>
      </c>
      <c r="S56" s="11">
        <v>4859.4294600000003</v>
      </c>
      <c r="T56" s="11">
        <v>5841.8569900000002</v>
      </c>
      <c r="U56" s="11">
        <v>-9156.9899299999997</v>
      </c>
      <c r="V56" s="11">
        <v>-20098.823270000001</v>
      </c>
      <c r="W56" s="11">
        <v>13163.962100000001</v>
      </c>
      <c r="X56" s="11">
        <v>-29607.72162</v>
      </c>
      <c r="Y56" s="11">
        <v>-3652.8624599999998</v>
      </c>
      <c r="Z56" s="11">
        <v>-2.2012900000000002</v>
      </c>
      <c r="AA56" s="11">
        <v>0</v>
      </c>
      <c r="AB56" s="11">
        <v>13730.18369</v>
      </c>
      <c r="AC56" s="11">
        <v>4813.9404299999997</v>
      </c>
      <c r="AD56" s="11">
        <v>1053.47056</v>
      </c>
      <c r="AE56" s="11">
        <v>62.839959999999998</v>
      </c>
      <c r="AF56" s="11">
        <v>1855.8860400000001</v>
      </c>
      <c r="AG56" s="11">
        <v>717.68219999999997</v>
      </c>
      <c r="AH56" s="11">
        <v>134.81512000000001</v>
      </c>
      <c r="AI56" s="11">
        <v>346.78469999999999</v>
      </c>
      <c r="AJ56" s="11">
        <v>4744.7646800000002</v>
      </c>
      <c r="AK56" s="11">
        <v>-6368.63958</v>
      </c>
      <c r="AL56" s="11">
        <v>-2788.3503500000002</v>
      </c>
      <c r="AM56" s="11">
        <v>0</v>
      </c>
      <c r="AN56" s="11">
        <v>-2788.3503500000002</v>
      </c>
    </row>
    <row r="57" spans="1:40" ht="12.75" customHeight="1" x14ac:dyDescent="0.2">
      <c r="A57" s="17">
        <v>46</v>
      </c>
      <c r="B57" s="17" t="s">
        <v>68</v>
      </c>
      <c r="C57" s="16" t="s">
        <v>242</v>
      </c>
      <c r="D57" s="11">
        <v>38605.383670000003</v>
      </c>
      <c r="E57" s="11">
        <v>33782.785940000002</v>
      </c>
      <c r="F57" s="11">
        <v>4822.5977300000004</v>
      </c>
      <c r="G57" s="11">
        <v>18178.466339999999</v>
      </c>
      <c r="H57" s="11">
        <v>9550.7882900000004</v>
      </c>
      <c r="I57" s="11">
        <v>8627.6780500000004</v>
      </c>
      <c r="J57" s="11">
        <v>0</v>
      </c>
      <c r="K57" s="11">
        <v>20426.91733</v>
      </c>
      <c r="L57" s="11">
        <v>27385.860430000001</v>
      </c>
      <c r="M57" s="11">
        <v>2413.01377</v>
      </c>
      <c r="N57" s="11">
        <v>24972.846659999999</v>
      </c>
      <c r="O57" s="11">
        <v>6716.5430999999999</v>
      </c>
      <c r="P57" s="11">
        <v>-112.07127</v>
      </c>
      <c r="Q57" s="11">
        <v>6828.6143700000002</v>
      </c>
      <c r="R57" s="11">
        <v>0</v>
      </c>
      <c r="S57" s="11">
        <v>452.29458</v>
      </c>
      <c r="T57" s="11">
        <v>44.412149999999997</v>
      </c>
      <c r="U57" s="11">
        <v>52613.01382</v>
      </c>
      <c r="V57" s="11">
        <v>8047.7133800000001</v>
      </c>
      <c r="W57" s="11">
        <v>-979.56430999999998</v>
      </c>
      <c r="X57" s="11">
        <v>11603.63356</v>
      </c>
      <c r="Y57" s="11">
        <v>82.03058</v>
      </c>
      <c r="Z57" s="11">
        <v>-2658.38645</v>
      </c>
      <c r="AA57" s="11">
        <v>0</v>
      </c>
      <c r="AB57" s="11">
        <v>42578.826840000002</v>
      </c>
      <c r="AC57" s="11">
        <v>21410.11925</v>
      </c>
      <c r="AD57" s="11">
        <v>3525.1101100000001</v>
      </c>
      <c r="AE57" s="11">
        <v>104.14913</v>
      </c>
      <c r="AF57" s="11">
        <v>2505.2617700000001</v>
      </c>
      <c r="AG57" s="11">
        <v>1999.8302900000001</v>
      </c>
      <c r="AH57" s="11">
        <v>38.201039999999999</v>
      </c>
      <c r="AI57" s="11">
        <v>4033.1403500000001</v>
      </c>
      <c r="AJ57" s="11">
        <v>8963.0149000000001</v>
      </c>
      <c r="AK57" s="11">
        <v>50626.540220000003</v>
      </c>
      <c r="AL57" s="11">
        <v>1986.4736</v>
      </c>
      <c r="AM57" s="11">
        <v>155</v>
      </c>
      <c r="AN57" s="11">
        <v>1831.4736</v>
      </c>
    </row>
    <row r="58" spans="1:40" ht="12.75" customHeight="1" x14ac:dyDescent="0.2">
      <c r="A58" s="17">
        <v>47</v>
      </c>
      <c r="B58" s="17" t="s">
        <v>56</v>
      </c>
      <c r="C58" s="16" t="s">
        <v>243</v>
      </c>
      <c r="D58" s="11">
        <v>35888.17555</v>
      </c>
      <c r="E58" s="11">
        <v>33250.535219999998</v>
      </c>
      <c r="F58" s="11">
        <v>2637.6403300000002</v>
      </c>
      <c r="G58" s="11">
        <v>13698.58122</v>
      </c>
      <c r="H58" s="11">
        <v>4945.7080299999998</v>
      </c>
      <c r="I58" s="11">
        <v>8752.8133199999993</v>
      </c>
      <c r="J58" s="11">
        <v>5.987E-2</v>
      </c>
      <c r="K58" s="11">
        <v>22189.59433</v>
      </c>
      <c r="L58" s="11">
        <v>9253.9828699999998</v>
      </c>
      <c r="M58" s="11">
        <v>2255.5623399999999</v>
      </c>
      <c r="N58" s="11">
        <v>6998.4205300000003</v>
      </c>
      <c r="O58" s="11">
        <v>2442.1989600000002</v>
      </c>
      <c r="P58" s="11">
        <v>-300.90946000000002</v>
      </c>
      <c r="Q58" s="11">
        <v>2718.3232400000002</v>
      </c>
      <c r="R58" s="11">
        <v>24.78518</v>
      </c>
      <c r="S58" s="11">
        <v>504.18867999999998</v>
      </c>
      <c r="T58" s="11">
        <v>87.882230000000007</v>
      </c>
      <c r="U58" s="11">
        <v>32222.284729999999</v>
      </c>
      <c r="V58" s="11">
        <v>6432.9440599999998</v>
      </c>
      <c r="W58" s="11">
        <v>2395.7727</v>
      </c>
      <c r="X58" s="11">
        <v>3440.6153300000001</v>
      </c>
      <c r="Y58" s="11">
        <v>595.05676000000005</v>
      </c>
      <c r="Z58" s="11">
        <v>1.4992700000000001</v>
      </c>
      <c r="AA58" s="11">
        <v>0</v>
      </c>
      <c r="AB58" s="11">
        <v>21662.031340000001</v>
      </c>
      <c r="AC58" s="11">
        <v>11646.11715</v>
      </c>
      <c r="AD58" s="11">
        <v>2579.23774</v>
      </c>
      <c r="AE58" s="11">
        <v>89.957890000000006</v>
      </c>
      <c r="AF58" s="11">
        <v>2348.6041399999999</v>
      </c>
      <c r="AG58" s="11">
        <v>2277.4997699999999</v>
      </c>
      <c r="AH58" s="11">
        <v>176.85007999999999</v>
      </c>
      <c r="AI58" s="11">
        <v>775.18691000000001</v>
      </c>
      <c r="AJ58" s="11">
        <v>1768.5776599999999</v>
      </c>
      <c r="AK58" s="11">
        <v>28094.975399999999</v>
      </c>
      <c r="AL58" s="11">
        <v>4127.30933</v>
      </c>
      <c r="AM58" s="11">
        <v>744.77700000000004</v>
      </c>
      <c r="AN58" s="11">
        <v>3382.53233</v>
      </c>
    </row>
    <row r="59" spans="1:40" ht="12.75" customHeight="1" x14ac:dyDescent="0.2">
      <c r="A59" s="17">
        <v>48</v>
      </c>
      <c r="B59" s="17" t="s">
        <v>76</v>
      </c>
      <c r="C59" s="16" t="s">
        <v>244</v>
      </c>
      <c r="D59" s="11">
        <v>26533.65121</v>
      </c>
      <c r="E59" s="11">
        <v>24569.183010000001</v>
      </c>
      <c r="F59" s="11">
        <v>1964.4682</v>
      </c>
      <c r="G59" s="11">
        <v>5401.1968900000002</v>
      </c>
      <c r="H59" s="11">
        <v>2735.7297600000002</v>
      </c>
      <c r="I59" s="11">
        <v>2665.46713</v>
      </c>
      <c r="J59" s="11">
        <v>0</v>
      </c>
      <c r="K59" s="11">
        <v>21132.454320000001</v>
      </c>
      <c r="L59" s="11">
        <v>10028.76542</v>
      </c>
      <c r="M59" s="11">
        <v>1149.76917</v>
      </c>
      <c r="N59" s="11">
        <v>8878.9962500000001</v>
      </c>
      <c r="O59" s="11">
        <v>3103.86247</v>
      </c>
      <c r="P59" s="11">
        <v>-2535.45937</v>
      </c>
      <c r="Q59" s="11">
        <v>5639.3218399999996</v>
      </c>
      <c r="R59" s="11">
        <v>0</v>
      </c>
      <c r="S59" s="11">
        <v>22334.679319999999</v>
      </c>
      <c r="T59" s="11">
        <v>116.55914</v>
      </c>
      <c r="U59" s="11">
        <v>55566.551500000001</v>
      </c>
      <c r="V59" s="11">
        <v>25791.985690000001</v>
      </c>
      <c r="W59" s="11">
        <v>46210.634080000003</v>
      </c>
      <c r="X59" s="11">
        <v>-21980.518970000001</v>
      </c>
      <c r="Y59" s="11">
        <v>1506.4245000000001</v>
      </c>
      <c r="Z59" s="11">
        <v>55.446080000000002</v>
      </c>
      <c r="AA59" s="11">
        <v>0</v>
      </c>
      <c r="AB59" s="11">
        <v>26840.223320000001</v>
      </c>
      <c r="AC59" s="11">
        <v>17123.580000000002</v>
      </c>
      <c r="AD59" s="11">
        <v>2300.67166</v>
      </c>
      <c r="AE59" s="11">
        <v>67.773809999999997</v>
      </c>
      <c r="AF59" s="11">
        <v>2353.6477100000002</v>
      </c>
      <c r="AG59" s="11">
        <v>868.58145999999999</v>
      </c>
      <c r="AH59" s="11">
        <v>88.650220000000004</v>
      </c>
      <c r="AI59" s="11">
        <v>1667.05702</v>
      </c>
      <c r="AJ59" s="11">
        <v>2370.2614400000002</v>
      </c>
      <c r="AK59" s="11">
        <v>52632.209009999999</v>
      </c>
      <c r="AL59" s="11">
        <v>2934.34249</v>
      </c>
      <c r="AM59" s="11">
        <v>0</v>
      </c>
      <c r="AN59" s="11">
        <v>2934.34249</v>
      </c>
    </row>
    <row r="60" spans="1:40" ht="12.75" customHeight="1" x14ac:dyDescent="0.2">
      <c r="A60" s="17">
        <v>49</v>
      </c>
      <c r="B60" s="17" t="s">
        <v>41</v>
      </c>
      <c r="C60" s="16" t="s">
        <v>245</v>
      </c>
      <c r="D60" s="11">
        <v>32449.706600000001</v>
      </c>
      <c r="E60" s="11">
        <v>31727.73631</v>
      </c>
      <c r="F60" s="11">
        <v>721.97028999999998</v>
      </c>
      <c r="G60" s="11">
        <v>11040.875599999999</v>
      </c>
      <c r="H60" s="11">
        <v>5072.0283799999997</v>
      </c>
      <c r="I60" s="11">
        <v>5963.9869099999996</v>
      </c>
      <c r="J60" s="11">
        <v>4.8603100000000001</v>
      </c>
      <c r="K60" s="11">
        <v>21408.830999999998</v>
      </c>
      <c r="L60" s="11">
        <v>6036.6010699999997</v>
      </c>
      <c r="M60" s="11">
        <v>777.34519999999998</v>
      </c>
      <c r="N60" s="11">
        <v>5259.25587</v>
      </c>
      <c r="O60" s="11">
        <v>-39.843540000000097</v>
      </c>
      <c r="P60" s="11">
        <v>-584.25223000000005</v>
      </c>
      <c r="Q60" s="11">
        <v>544.40868999999998</v>
      </c>
      <c r="R60" s="11">
        <v>0</v>
      </c>
      <c r="S60" s="11">
        <v>1517.97487</v>
      </c>
      <c r="T60" s="11">
        <v>162.25102000000001</v>
      </c>
      <c r="U60" s="11">
        <v>28308.469219999999</v>
      </c>
      <c r="V60" s="11">
        <v>-866.02569000000005</v>
      </c>
      <c r="W60" s="11">
        <v>-6.3950899999999997</v>
      </c>
      <c r="X60" s="11">
        <v>-853.17157999999995</v>
      </c>
      <c r="Y60" s="11">
        <v>137.05383</v>
      </c>
      <c r="Z60" s="11">
        <v>-143.51284999999999</v>
      </c>
      <c r="AA60" s="11">
        <v>0</v>
      </c>
      <c r="AB60" s="11">
        <v>18944.085739999999</v>
      </c>
      <c r="AC60" s="11">
        <v>8104.1047500000004</v>
      </c>
      <c r="AD60" s="11">
        <v>1642.3346200000001</v>
      </c>
      <c r="AE60" s="11">
        <v>234.66677999999999</v>
      </c>
      <c r="AF60" s="11">
        <v>2430.5186899999999</v>
      </c>
      <c r="AG60" s="11">
        <v>3427.6565599999999</v>
      </c>
      <c r="AH60" s="11">
        <v>0.64256000000000002</v>
      </c>
      <c r="AI60" s="11">
        <v>107.80437999999999</v>
      </c>
      <c r="AJ60" s="11">
        <v>2996.3573999999999</v>
      </c>
      <c r="AK60" s="11">
        <v>18078.06005</v>
      </c>
      <c r="AL60" s="11">
        <v>10230.409170000001</v>
      </c>
      <c r="AM60" s="11">
        <v>1820</v>
      </c>
      <c r="AN60" s="11">
        <v>8410.4091700000008</v>
      </c>
    </row>
    <row r="61" spans="1:40" ht="12.75" customHeight="1" x14ac:dyDescent="0.2">
      <c r="A61" s="17">
        <v>50</v>
      </c>
      <c r="B61" s="17" t="s">
        <v>58</v>
      </c>
      <c r="C61" s="16" t="s">
        <v>246</v>
      </c>
      <c r="D61" s="11">
        <v>29201.606390000001</v>
      </c>
      <c r="E61" s="11">
        <v>29077.193599999999</v>
      </c>
      <c r="F61" s="11">
        <v>124.41279</v>
      </c>
      <c r="G61" s="11">
        <v>9245.2843799999991</v>
      </c>
      <c r="H61" s="11">
        <v>6457.8854799999999</v>
      </c>
      <c r="I61" s="11">
        <v>2088.3563100000001</v>
      </c>
      <c r="J61" s="11">
        <v>699.04259000000002</v>
      </c>
      <c r="K61" s="11">
        <v>19956.32201</v>
      </c>
      <c r="L61" s="11">
        <v>12907.71754</v>
      </c>
      <c r="M61" s="11">
        <v>3097.2960499999999</v>
      </c>
      <c r="N61" s="11">
        <v>9810.4214900000006</v>
      </c>
      <c r="O61" s="11">
        <v>115.11331999999901</v>
      </c>
      <c r="P61" s="11">
        <v>-584.04465000000005</v>
      </c>
      <c r="Q61" s="11">
        <v>699.15796999999895</v>
      </c>
      <c r="R61" s="11">
        <v>0</v>
      </c>
      <c r="S61" s="11">
        <v>120.73173</v>
      </c>
      <c r="T61" s="11">
        <v>51.216209999999997</v>
      </c>
      <c r="U61" s="11">
        <v>30053.804759999999</v>
      </c>
      <c r="V61" s="11">
        <v>9084.8204000000005</v>
      </c>
      <c r="W61" s="11">
        <v>0.67993999999999999</v>
      </c>
      <c r="X61" s="11">
        <v>9086.9474399999999</v>
      </c>
      <c r="Y61" s="11">
        <v>-32.452480000000001</v>
      </c>
      <c r="Z61" s="11">
        <v>29.645499999999998</v>
      </c>
      <c r="AA61" s="11">
        <v>0</v>
      </c>
      <c r="AB61" s="11">
        <v>17947.270380000002</v>
      </c>
      <c r="AC61" s="11">
        <v>6185.9868500000002</v>
      </c>
      <c r="AD61" s="11">
        <v>1567.9221399999999</v>
      </c>
      <c r="AE61" s="11">
        <v>1280.7473399999999</v>
      </c>
      <c r="AF61" s="11">
        <v>4643.0123299999996</v>
      </c>
      <c r="AG61" s="11">
        <v>1851.52486</v>
      </c>
      <c r="AH61" s="11">
        <v>0</v>
      </c>
      <c r="AI61" s="11">
        <v>391.78921000000003</v>
      </c>
      <c r="AJ61" s="11">
        <v>2026.28765</v>
      </c>
      <c r="AK61" s="11">
        <v>27032.090779999999</v>
      </c>
      <c r="AL61" s="11">
        <v>3021.71398</v>
      </c>
      <c r="AM61" s="11">
        <v>0</v>
      </c>
      <c r="AN61" s="11">
        <v>3021.71398</v>
      </c>
    </row>
    <row r="62" spans="1:40" ht="12.75" customHeight="1" x14ac:dyDescent="0.2">
      <c r="A62" s="17">
        <v>51</v>
      </c>
      <c r="B62" s="17" t="s">
        <v>45</v>
      </c>
      <c r="C62" s="16" t="s">
        <v>247</v>
      </c>
      <c r="D62" s="11">
        <v>14814.28577</v>
      </c>
      <c r="E62" s="11">
        <v>14179.68701</v>
      </c>
      <c r="F62" s="11">
        <v>634.59875999999997</v>
      </c>
      <c r="G62" s="11">
        <v>9213.8996000000006</v>
      </c>
      <c r="H62" s="11">
        <v>1860.25026</v>
      </c>
      <c r="I62" s="11">
        <v>7353.6493399999999</v>
      </c>
      <c r="J62" s="11">
        <v>0</v>
      </c>
      <c r="K62" s="11">
        <v>5600.3861699999998</v>
      </c>
      <c r="L62" s="11">
        <v>15855.845789999999</v>
      </c>
      <c r="M62" s="11">
        <v>1221.08591</v>
      </c>
      <c r="N62" s="11">
        <v>14634.75988</v>
      </c>
      <c r="O62" s="11">
        <v>-1514.1478500000001</v>
      </c>
      <c r="P62" s="11">
        <v>-76.328639999999993</v>
      </c>
      <c r="Q62" s="11">
        <v>-1437.8192100000001</v>
      </c>
      <c r="R62" s="11">
        <v>0</v>
      </c>
      <c r="S62" s="11">
        <v>671.61170000000004</v>
      </c>
      <c r="T62" s="11">
        <v>54.295999999999999</v>
      </c>
      <c r="U62" s="11">
        <v>19446.905900000002</v>
      </c>
      <c r="V62" s="11">
        <v>-4383.7577600000004</v>
      </c>
      <c r="W62" s="11">
        <v>17.660419999999998</v>
      </c>
      <c r="X62" s="11">
        <v>-3933.8481000000002</v>
      </c>
      <c r="Y62" s="11">
        <v>-417.56423999999998</v>
      </c>
      <c r="Z62" s="11">
        <v>-50.005839999999999</v>
      </c>
      <c r="AA62" s="11">
        <v>0</v>
      </c>
      <c r="AB62" s="11">
        <v>23230.217229999998</v>
      </c>
      <c r="AC62" s="11">
        <v>10307.034250000001</v>
      </c>
      <c r="AD62" s="11">
        <v>2335.1892800000001</v>
      </c>
      <c r="AE62" s="11">
        <v>327.31517000000002</v>
      </c>
      <c r="AF62" s="11">
        <v>2693.8529100000001</v>
      </c>
      <c r="AG62" s="11">
        <v>2270.1660400000001</v>
      </c>
      <c r="AH62" s="11">
        <v>58.146999999999998</v>
      </c>
      <c r="AI62" s="11">
        <v>183.84477000000001</v>
      </c>
      <c r="AJ62" s="11">
        <v>5054.6678099999999</v>
      </c>
      <c r="AK62" s="11">
        <v>18846.459470000002</v>
      </c>
      <c r="AL62" s="11">
        <v>600.44642999999598</v>
      </c>
      <c r="AM62" s="11">
        <v>100</v>
      </c>
      <c r="AN62" s="11">
        <v>500.44642999999598</v>
      </c>
    </row>
    <row r="63" spans="1:40" ht="12.75" customHeight="1" x14ac:dyDescent="0.2">
      <c r="A63" s="17">
        <v>51</v>
      </c>
      <c r="B63" s="17" t="s">
        <v>64</v>
      </c>
      <c r="C63" s="16" t="s">
        <v>248</v>
      </c>
      <c r="D63" s="11">
        <v>19600.86347</v>
      </c>
      <c r="E63" s="11">
        <v>19384.234260000001</v>
      </c>
      <c r="F63" s="11">
        <v>216.62921</v>
      </c>
      <c r="G63" s="11">
        <v>6110.5287799999996</v>
      </c>
      <c r="H63" s="11">
        <v>2382.7292200000002</v>
      </c>
      <c r="I63" s="11">
        <v>3727.7995599999999</v>
      </c>
      <c r="J63" s="11">
        <v>0</v>
      </c>
      <c r="K63" s="11">
        <v>13490.33469</v>
      </c>
      <c r="L63" s="11">
        <v>7897.3245900000002</v>
      </c>
      <c r="M63" s="11">
        <v>1494.8584900000001</v>
      </c>
      <c r="N63" s="11">
        <v>6402.4660999999996</v>
      </c>
      <c r="O63" s="11">
        <v>1140.7736199999999</v>
      </c>
      <c r="P63" s="11">
        <v>0.56392999999999904</v>
      </c>
      <c r="Q63" s="11">
        <v>1140.2096899999999</v>
      </c>
      <c r="R63" s="11">
        <v>0</v>
      </c>
      <c r="S63" s="11">
        <v>218.20305999999999</v>
      </c>
      <c r="T63" s="11">
        <v>52.448210000000003</v>
      </c>
      <c r="U63" s="11">
        <v>21304.22568</v>
      </c>
      <c r="V63" s="11">
        <v>-203.69941</v>
      </c>
      <c r="W63" s="11">
        <v>-152.34757999999999</v>
      </c>
      <c r="X63" s="11">
        <v>30.13438</v>
      </c>
      <c r="Y63" s="11">
        <v>4.1857800000000003</v>
      </c>
      <c r="Z63" s="11">
        <v>-85.671989999999994</v>
      </c>
      <c r="AA63" s="11">
        <v>0</v>
      </c>
      <c r="AB63" s="11">
        <v>14284.25273</v>
      </c>
      <c r="AC63" s="11">
        <v>6519.2926600000001</v>
      </c>
      <c r="AD63" s="11">
        <v>1294.94012</v>
      </c>
      <c r="AE63" s="11">
        <v>284.14339000000001</v>
      </c>
      <c r="AF63" s="11">
        <v>2336.2615900000001</v>
      </c>
      <c r="AG63" s="11">
        <v>993.50314000000003</v>
      </c>
      <c r="AH63" s="11">
        <v>316.54996999999997</v>
      </c>
      <c r="AI63" s="11">
        <v>888.46664999999996</v>
      </c>
      <c r="AJ63" s="11">
        <v>1651.09521</v>
      </c>
      <c r="AK63" s="11">
        <v>14080.553320000001</v>
      </c>
      <c r="AL63" s="11">
        <v>7223.6723599999996</v>
      </c>
      <c r="AM63" s="11">
        <v>1300.261</v>
      </c>
      <c r="AN63" s="11">
        <v>5923.4113600000001</v>
      </c>
    </row>
    <row r="64" spans="1:40" ht="12.75" customHeight="1" x14ac:dyDescent="0.2">
      <c r="A64" s="17">
        <v>53</v>
      </c>
      <c r="B64" s="17" t="s">
        <v>51</v>
      </c>
      <c r="C64" s="16" t="s">
        <v>249</v>
      </c>
      <c r="D64" s="11">
        <v>27096.550520000001</v>
      </c>
      <c r="E64" s="11">
        <v>25921.675739999999</v>
      </c>
      <c r="F64" s="11">
        <v>1174.8747800000001</v>
      </c>
      <c r="G64" s="11">
        <v>13492.308349999999</v>
      </c>
      <c r="H64" s="11">
        <v>5255.7470999999996</v>
      </c>
      <c r="I64" s="11">
        <v>8236.5612500000007</v>
      </c>
      <c r="J64" s="11">
        <v>0</v>
      </c>
      <c r="K64" s="11">
        <v>13604.24217</v>
      </c>
      <c r="L64" s="11">
        <v>8207.4296900000008</v>
      </c>
      <c r="M64" s="11">
        <v>1369.62672</v>
      </c>
      <c r="N64" s="11">
        <v>6837.8029699999997</v>
      </c>
      <c r="O64" s="11">
        <v>2899.20525</v>
      </c>
      <c r="P64" s="11">
        <v>919.04417999999998</v>
      </c>
      <c r="Q64" s="11">
        <v>1790.5729200000001</v>
      </c>
      <c r="R64" s="11">
        <v>189.58815000000001</v>
      </c>
      <c r="S64" s="11">
        <v>256.44128999999998</v>
      </c>
      <c r="T64" s="11">
        <v>3.4001700000000001</v>
      </c>
      <c r="U64" s="11">
        <v>23601.091850000001</v>
      </c>
      <c r="V64" s="11">
        <v>560.93771000000004</v>
      </c>
      <c r="W64" s="11">
        <v>287.79365000000001</v>
      </c>
      <c r="X64" s="11">
        <v>307.25164999999998</v>
      </c>
      <c r="Y64" s="11">
        <v>8.1603499999999993</v>
      </c>
      <c r="Z64" s="11">
        <v>-42.267940000000003</v>
      </c>
      <c r="AA64" s="11">
        <v>0</v>
      </c>
      <c r="AB64" s="11">
        <v>21699.936010000001</v>
      </c>
      <c r="AC64" s="11">
        <v>10636.543229999999</v>
      </c>
      <c r="AD64" s="11">
        <v>2187.4598099999998</v>
      </c>
      <c r="AE64" s="11">
        <v>71.524770000000004</v>
      </c>
      <c r="AF64" s="11">
        <v>3457.92463</v>
      </c>
      <c r="AG64" s="11">
        <v>908.13863000000003</v>
      </c>
      <c r="AH64" s="11">
        <v>199.60210000000001</v>
      </c>
      <c r="AI64" s="11">
        <v>456.01262000000003</v>
      </c>
      <c r="AJ64" s="11">
        <v>3782.7302199999999</v>
      </c>
      <c r="AK64" s="11">
        <v>22260.87372</v>
      </c>
      <c r="AL64" s="11">
        <v>1340.21813</v>
      </c>
      <c r="AM64" s="11">
        <v>241.239</v>
      </c>
      <c r="AN64" s="11">
        <v>1098.9791299999999</v>
      </c>
    </row>
    <row r="65" spans="1:40" ht="12.75" customHeight="1" x14ac:dyDescent="0.2">
      <c r="A65" s="17">
        <v>54</v>
      </c>
      <c r="B65" s="17" t="s">
        <v>66</v>
      </c>
      <c r="C65" s="16" t="s">
        <v>250</v>
      </c>
      <c r="D65" s="11">
        <v>22810.889899999998</v>
      </c>
      <c r="E65" s="11">
        <v>22810.889899999998</v>
      </c>
      <c r="F65" s="11">
        <v>0</v>
      </c>
      <c r="G65" s="11">
        <v>7053.7418500000003</v>
      </c>
      <c r="H65" s="11">
        <v>4834.4022100000002</v>
      </c>
      <c r="I65" s="11">
        <v>1512.75288</v>
      </c>
      <c r="J65" s="11">
        <v>706.58676000000003</v>
      </c>
      <c r="K65" s="11">
        <v>15757.14805</v>
      </c>
      <c r="L65" s="11">
        <v>4113.1897799999997</v>
      </c>
      <c r="M65" s="11">
        <v>325.33684</v>
      </c>
      <c r="N65" s="11">
        <v>3787.8529400000002</v>
      </c>
      <c r="O65" s="11">
        <v>-217.60906</v>
      </c>
      <c r="P65" s="11">
        <v>-168.96224000000001</v>
      </c>
      <c r="Q65" s="11">
        <v>-48.646819999999899</v>
      </c>
      <c r="R65" s="11">
        <v>0</v>
      </c>
      <c r="S65" s="11">
        <v>605.29118000000005</v>
      </c>
      <c r="T65" s="11">
        <v>2.7543299999999999</v>
      </c>
      <c r="U65" s="11">
        <v>19935.437440000002</v>
      </c>
      <c r="V65" s="11">
        <v>1989.2922799999999</v>
      </c>
      <c r="W65" s="11">
        <v>-36.220370000000003</v>
      </c>
      <c r="X65" s="11">
        <v>2029.55465</v>
      </c>
      <c r="Y65" s="11">
        <v>-4.0419999999999998</v>
      </c>
      <c r="Z65" s="11">
        <v>0</v>
      </c>
      <c r="AA65" s="11">
        <v>0</v>
      </c>
      <c r="AB65" s="11">
        <v>11234.86023</v>
      </c>
      <c r="AC65" s="11">
        <v>5707.7417599999999</v>
      </c>
      <c r="AD65" s="11">
        <v>1070.5317</v>
      </c>
      <c r="AE65" s="11">
        <v>177.62324000000001</v>
      </c>
      <c r="AF65" s="11">
        <v>2131.95694</v>
      </c>
      <c r="AG65" s="11">
        <v>418.33213999999998</v>
      </c>
      <c r="AH65" s="11">
        <v>179.93458000000001</v>
      </c>
      <c r="AI65" s="11">
        <v>67.712239999999994</v>
      </c>
      <c r="AJ65" s="11">
        <v>1481.02763</v>
      </c>
      <c r="AK65" s="11">
        <v>13224.15251</v>
      </c>
      <c r="AL65" s="11">
        <v>6711.2849299999998</v>
      </c>
      <c r="AM65" s="11">
        <v>0</v>
      </c>
      <c r="AN65" s="11">
        <v>6711.2849299999998</v>
      </c>
    </row>
    <row r="66" spans="1:40" ht="12.75" customHeight="1" x14ac:dyDescent="0.2">
      <c r="A66" s="17">
        <v>55</v>
      </c>
      <c r="B66" s="17" t="s">
        <v>46</v>
      </c>
      <c r="C66" s="16" t="s">
        <v>251</v>
      </c>
      <c r="D66" s="11">
        <v>14708.52225</v>
      </c>
      <c r="E66" s="11">
        <v>14372.146570000001</v>
      </c>
      <c r="F66" s="11">
        <v>336.37567999999999</v>
      </c>
      <c r="G66" s="11">
        <v>8885.4389800000008</v>
      </c>
      <c r="H66" s="11">
        <v>2222.3596299999999</v>
      </c>
      <c r="I66" s="11">
        <v>5980.7249199999997</v>
      </c>
      <c r="J66" s="11">
        <v>682.35442999999998</v>
      </c>
      <c r="K66" s="11">
        <v>5823.0832700000001</v>
      </c>
      <c r="L66" s="11">
        <v>5015.8325000000004</v>
      </c>
      <c r="M66" s="11">
        <v>624.22113000000002</v>
      </c>
      <c r="N66" s="11">
        <v>4391.6113699999996</v>
      </c>
      <c r="O66" s="11">
        <v>1568.83322</v>
      </c>
      <c r="P66" s="11">
        <v>-94.985219999999998</v>
      </c>
      <c r="Q66" s="11">
        <v>1041.9186199999999</v>
      </c>
      <c r="R66" s="11">
        <v>621.89981999999998</v>
      </c>
      <c r="S66" s="11">
        <v>1784.8052600000001</v>
      </c>
      <c r="T66" s="11">
        <v>40.146079999999998</v>
      </c>
      <c r="U66" s="11">
        <v>13608.4792</v>
      </c>
      <c r="V66" s="11">
        <v>11663.370059999999</v>
      </c>
      <c r="W66" s="11">
        <v>205.08744999999999</v>
      </c>
      <c r="X66" s="11">
        <v>16927.639319999998</v>
      </c>
      <c r="Y66" s="11">
        <v>-5471.2860300000002</v>
      </c>
      <c r="Z66" s="11">
        <v>1.9293199999999999</v>
      </c>
      <c r="AA66" s="11">
        <v>0</v>
      </c>
      <c r="AB66" s="11">
        <v>7426.4919099999997</v>
      </c>
      <c r="AC66" s="11">
        <v>297.82965999999999</v>
      </c>
      <c r="AD66" s="11">
        <v>78.316400000000002</v>
      </c>
      <c r="AE66" s="11">
        <v>45.310740000000003</v>
      </c>
      <c r="AF66" s="11">
        <v>2376.0998199999999</v>
      </c>
      <c r="AG66" s="11">
        <v>1336.93309</v>
      </c>
      <c r="AH66" s="11">
        <v>64.599140000000006</v>
      </c>
      <c r="AI66" s="11">
        <v>1131.6274800000001</v>
      </c>
      <c r="AJ66" s="11">
        <v>2095.77558</v>
      </c>
      <c r="AK66" s="11">
        <v>19089.861970000002</v>
      </c>
      <c r="AL66" s="11">
        <v>-5481.3827699999902</v>
      </c>
      <c r="AM66" s="11">
        <v>-399.10941000000003</v>
      </c>
      <c r="AN66" s="11">
        <v>-5082.2733599999901</v>
      </c>
    </row>
    <row r="67" spans="1:40" ht="12.75" customHeight="1" x14ac:dyDescent="0.2">
      <c r="A67" s="17">
        <v>56</v>
      </c>
      <c r="B67" s="17" t="s">
        <v>74</v>
      </c>
      <c r="C67" s="16" t="s">
        <v>252</v>
      </c>
      <c r="D67" s="11">
        <v>19596.988140000001</v>
      </c>
      <c r="E67" s="11">
        <v>19577.522929999999</v>
      </c>
      <c r="F67" s="11">
        <v>19.465209999999999</v>
      </c>
      <c r="G67" s="11">
        <v>7518.77</v>
      </c>
      <c r="H67" s="11">
        <v>7259.0873799999999</v>
      </c>
      <c r="I67" s="11">
        <v>259.68261999999999</v>
      </c>
      <c r="J67" s="11">
        <v>0</v>
      </c>
      <c r="K67" s="11">
        <v>12078.218140000001</v>
      </c>
      <c r="L67" s="11">
        <v>2556.7717699999998</v>
      </c>
      <c r="M67" s="11">
        <v>708.98883000000001</v>
      </c>
      <c r="N67" s="11">
        <v>1847.7829400000001</v>
      </c>
      <c r="O67" s="11">
        <v>2889.24899</v>
      </c>
      <c r="P67" s="11">
        <v>-6290.1583700000001</v>
      </c>
      <c r="Q67" s="11">
        <v>10825.154979999999</v>
      </c>
      <c r="R67" s="11">
        <v>-1645.7476200000001</v>
      </c>
      <c r="S67" s="11">
        <v>896.44578999999999</v>
      </c>
      <c r="T67" s="11">
        <v>0</v>
      </c>
      <c r="U67" s="11">
        <v>17711.69586</v>
      </c>
      <c r="V67" s="11">
        <v>9053.3304200000002</v>
      </c>
      <c r="W67" s="11">
        <v>12240.50345</v>
      </c>
      <c r="X67" s="11">
        <v>-3184.19301</v>
      </c>
      <c r="Y67" s="11">
        <v>0.15146999999999999</v>
      </c>
      <c r="Z67" s="11">
        <v>-3.1314899999999999</v>
      </c>
      <c r="AA67" s="11">
        <v>0</v>
      </c>
      <c r="AB67" s="11">
        <v>6112.7212</v>
      </c>
      <c r="AC67" s="11">
        <v>3931.3287300000002</v>
      </c>
      <c r="AD67" s="11">
        <v>548.08974999999998</v>
      </c>
      <c r="AE67" s="11">
        <v>44.460929999999998</v>
      </c>
      <c r="AF67" s="11">
        <v>316.3895</v>
      </c>
      <c r="AG67" s="11">
        <v>101.78224</v>
      </c>
      <c r="AH67" s="11">
        <v>0</v>
      </c>
      <c r="AI67" s="11">
        <v>177.42545999999999</v>
      </c>
      <c r="AJ67" s="11">
        <v>993.24459000000002</v>
      </c>
      <c r="AK67" s="11">
        <v>15166.05162</v>
      </c>
      <c r="AL67" s="11">
        <v>2545.6442399999901</v>
      </c>
      <c r="AM67" s="11">
        <v>457.04300000000001</v>
      </c>
      <c r="AN67" s="11">
        <v>2088.60123999999</v>
      </c>
    </row>
    <row r="68" spans="1:40" ht="12.75" customHeight="1" x14ac:dyDescent="0.2">
      <c r="A68" s="17">
        <v>57</v>
      </c>
      <c r="B68" s="17" t="s">
        <v>50</v>
      </c>
      <c r="C68" s="16" t="s">
        <v>253</v>
      </c>
      <c r="D68" s="11">
        <v>26774.311460000001</v>
      </c>
      <c r="E68" s="11">
        <v>17892.394370000002</v>
      </c>
      <c r="F68" s="11">
        <v>8881.9170900000008</v>
      </c>
      <c r="G68" s="11">
        <v>7284.36294</v>
      </c>
      <c r="H68" s="11">
        <v>4397.8577500000001</v>
      </c>
      <c r="I68" s="11">
        <v>2886.5051899999999</v>
      </c>
      <c r="J68" s="11">
        <v>0</v>
      </c>
      <c r="K68" s="11">
        <v>19489.948520000002</v>
      </c>
      <c r="L68" s="11">
        <v>7309.8017799999998</v>
      </c>
      <c r="M68" s="11">
        <v>1943.98442</v>
      </c>
      <c r="N68" s="11">
        <v>5365.81736</v>
      </c>
      <c r="O68" s="11">
        <v>720.56443000000002</v>
      </c>
      <c r="P68" s="11">
        <v>-1317.3718200000001</v>
      </c>
      <c r="Q68" s="11">
        <v>2037.93625</v>
      </c>
      <c r="R68" s="11">
        <v>0</v>
      </c>
      <c r="S68" s="11">
        <v>291.89395000000002</v>
      </c>
      <c r="T68" s="11">
        <v>1.7946200000000001</v>
      </c>
      <c r="U68" s="11">
        <v>25870.01888</v>
      </c>
      <c r="V68" s="11">
        <v>2690.3702600000001</v>
      </c>
      <c r="W68" s="11">
        <v>19.591000000000001</v>
      </c>
      <c r="X68" s="11">
        <v>2669.2962299999999</v>
      </c>
      <c r="Y68" s="11">
        <v>9.7985999999999596</v>
      </c>
      <c r="Z68" s="11">
        <v>-8.3155699999999992</v>
      </c>
      <c r="AA68" s="11">
        <v>0</v>
      </c>
      <c r="AB68" s="11">
        <v>24162.317920000001</v>
      </c>
      <c r="AC68" s="11">
        <v>13563.267260000001</v>
      </c>
      <c r="AD68" s="11">
        <v>2923.0459900000001</v>
      </c>
      <c r="AE68" s="11">
        <v>238.40649999999999</v>
      </c>
      <c r="AF68" s="11">
        <v>2522.38076</v>
      </c>
      <c r="AG68" s="11">
        <v>600.76702999999998</v>
      </c>
      <c r="AH68" s="11">
        <v>127.27800999999999</v>
      </c>
      <c r="AI68" s="11">
        <v>751.16692</v>
      </c>
      <c r="AJ68" s="11">
        <v>3436.0054500000001</v>
      </c>
      <c r="AK68" s="11">
        <v>26852.688180000001</v>
      </c>
      <c r="AL68" s="11">
        <v>-982.669299999994</v>
      </c>
      <c r="AM68" s="11">
        <v>0</v>
      </c>
      <c r="AN68" s="11">
        <v>-982.669299999994</v>
      </c>
    </row>
    <row r="69" spans="1:40" ht="12.75" customHeight="1" x14ac:dyDescent="0.2">
      <c r="A69" s="17">
        <v>58</v>
      </c>
      <c r="B69" s="17" t="s">
        <v>63</v>
      </c>
      <c r="C69" s="16" t="s">
        <v>254</v>
      </c>
      <c r="D69" s="11">
        <v>16603.346580000001</v>
      </c>
      <c r="E69" s="11">
        <v>15383.38927</v>
      </c>
      <c r="F69" s="11">
        <v>1219.95731</v>
      </c>
      <c r="G69" s="11">
        <v>6920.7955000000002</v>
      </c>
      <c r="H69" s="11">
        <v>4973.3115900000003</v>
      </c>
      <c r="I69" s="11">
        <v>1947.4839099999999</v>
      </c>
      <c r="J69" s="11">
        <v>0</v>
      </c>
      <c r="K69" s="11">
        <v>9682.5510799999993</v>
      </c>
      <c r="L69" s="11">
        <v>24130.148120000002</v>
      </c>
      <c r="M69" s="11">
        <v>511.04858999999999</v>
      </c>
      <c r="N69" s="11">
        <v>23619.09953</v>
      </c>
      <c r="O69" s="11">
        <v>2561.1348600000001</v>
      </c>
      <c r="P69" s="11">
        <v>-673.56733999999994</v>
      </c>
      <c r="Q69" s="11">
        <v>3234.7022000000002</v>
      </c>
      <c r="R69" s="11">
        <v>0</v>
      </c>
      <c r="S69" s="11">
        <v>121.38835</v>
      </c>
      <c r="T69" s="11">
        <v>841.52054999999996</v>
      </c>
      <c r="U69" s="11">
        <v>36825.694369999997</v>
      </c>
      <c r="V69" s="11">
        <v>7417.7821999999996</v>
      </c>
      <c r="W69" s="11">
        <v>-33.22484</v>
      </c>
      <c r="X69" s="11">
        <v>7880.3248599999997</v>
      </c>
      <c r="Y69" s="11">
        <v>322.76976000000002</v>
      </c>
      <c r="Z69" s="11">
        <v>-752.08758</v>
      </c>
      <c r="AA69" s="11">
        <v>0</v>
      </c>
      <c r="AB69" s="11">
        <v>28938.957299999998</v>
      </c>
      <c r="AC69" s="11">
        <v>10122.495440000001</v>
      </c>
      <c r="AD69" s="11">
        <v>2233.3694</v>
      </c>
      <c r="AE69" s="11">
        <v>36.167319999999997</v>
      </c>
      <c r="AF69" s="11">
        <v>3923.91669</v>
      </c>
      <c r="AG69" s="11">
        <v>2070.4954600000001</v>
      </c>
      <c r="AH69" s="11">
        <v>497.85239999999999</v>
      </c>
      <c r="AI69" s="11">
        <v>3461.9379100000001</v>
      </c>
      <c r="AJ69" s="11">
        <v>6592.7226799999999</v>
      </c>
      <c r="AK69" s="11">
        <v>36356.739500000003</v>
      </c>
      <c r="AL69" s="11">
        <v>468.95487000000901</v>
      </c>
      <c r="AM69" s="11">
        <v>162.55199999999999</v>
      </c>
      <c r="AN69" s="11">
        <v>306.40287000000899</v>
      </c>
    </row>
    <row r="70" spans="1:40" ht="12.75" customHeight="1" x14ac:dyDescent="0.2">
      <c r="A70" s="17">
        <v>59</v>
      </c>
      <c r="B70" s="17" t="s">
        <v>69</v>
      </c>
      <c r="C70" s="16" t="s">
        <v>255</v>
      </c>
      <c r="D70" s="11">
        <v>21034.92542</v>
      </c>
      <c r="E70" s="11">
        <v>16822.203290000001</v>
      </c>
      <c r="F70" s="11">
        <v>4212.7221300000001</v>
      </c>
      <c r="G70" s="11">
        <v>5808.06639</v>
      </c>
      <c r="H70" s="11">
        <v>4256.8150599999999</v>
      </c>
      <c r="I70" s="11">
        <v>1551.2513300000001</v>
      </c>
      <c r="J70" s="11">
        <v>0</v>
      </c>
      <c r="K70" s="11">
        <v>15226.85903</v>
      </c>
      <c r="L70" s="11">
        <v>7665.4384700000001</v>
      </c>
      <c r="M70" s="11">
        <v>1678.31339</v>
      </c>
      <c r="N70" s="11">
        <v>5987.1250799999998</v>
      </c>
      <c r="O70" s="11">
        <v>32904.769030000003</v>
      </c>
      <c r="P70" s="11">
        <v>725.52686000000006</v>
      </c>
      <c r="Q70" s="11">
        <v>32228.38623</v>
      </c>
      <c r="R70" s="11">
        <v>-49.144060000000003</v>
      </c>
      <c r="S70" s="11">
        <v>150.55178000000001</v>
      </c>
      <c r="T70" s="11">
        <v>0</v>
      </c>
      <c r="U70" s="11">
        <v>54269.304920000002</v>
      </c>
      <c r="V70" s="11">
        <v>-2195.5604199999998</v>
      </c>
      <c r="W70" s="11">
        <v>-2312.6909700000001</v>
      </c>
      <c r="X70" s="11">
        <v>-172.53657000000001</v>
      </c>
      <c r="Y70" s="11">
        <v>289.68099000000001</v>
      </c>
      <c r="Z70" s="11">
        <v>-1.387E-2</v>
      </c>
      <c r="AA70" s="11">
        <v>0</v>
      </c>
      <c r="AB70" s="11">
        <v>72790.621490000005</v>
      </c>
      <c r="AC70" s="11">
        <v>6843.16194</v>
      </c>
      <c r="AD70" s="11">
        <v>1448.1135300000001</v>
      </c>
      <c r="AE70" s="11">
        <v>59008.874100000001</v>
      </c>
      <c r="AF70" s="11">
        <v>2550.2255799999998</v>
      </c>
      <c r="AG70" s="11">
        <v>1135.4488899999999</v>
      </c>
      <c r="AH70" s="11">
        <v>0</v>
      </c>
      <c r="AI70" s="11">
        <v>8.7693899999999996</v>
      </c>
      <c r="AJ70" s="11">
        <v>1796.0280600000001</v>
      </c>
      <c r="AK70" s="11">
        <v>70595.061069999996</v>
      </c>
      <c r="AL70" s="11">
        <v>-16325.756149999999</v>
      </c>
      <c r="AM70" s="11">
        <v>0</v>
      </c>
      <c r="AN70" s="11">
        <v>-16325.756149999999</v>
      </c>
    </row>
    <row r="71" spans="1:40" ht="12.75" customHeight="1" x14ac:dyDescent="0.2">
      <c r="A71" s="17">
        <v>60</v>
      </c>
      <c r="B71" s="17" t="s">
        <v>44</v>
      </c>
      <c r="C71" s="16" t="s">
        <v>256</v>
      </c>
      <c r="D71" s="11">
        <v>19497.954040000001</v>
      </c>
      <c r="E71" s="11">
        <v>19306.695070000002</v>
      </c>
      <c r="F71" s="11">
        <v>191.25897000000001</v>
      </c>
      <c r="G71" s="11">
        <v>5357.0433000000003</v>
      </c>
      <c r="H71" s="11">
        <v>3874.6596399999999</v>
      </c>
      <c r="I71" s="11">
        <v>1482.38366</v>
      </c>
      <c r="J71" s="11">
        <v>0</v>
      </c>
      <c r="K71" s="11">
        <v>14140.910739999999</v>
      </c>
      <c r="L71" s="11">
        <v>3904.6165700000001</v>
      </c>
      <c r="M71" s="11">
        <v>627.60166000000004</v>
      </c>
      <c r="N71" s="11">
        <v>3277.0149099999999</v>
      </c>
      <c r="O71" s="11">
        <v>44.66872</v>
      </c>
      <c r="P71" s="11">
        <v>-383.12455</v>
      </c>
      <c r="Q71" s="11">
        <v>427.79327000000001</v>
      </c>
      <c r="R71" s="11">
        <v>0</v>
      </c>
      <c r="S71" s="11">
        <v>3747.9485399999999</v>
      </c>
      <c r="T71" s="11">
        <v>6.5778100000000004</v>
      </c>
      <c r="U71" s="11">
        <v>21217.120719999999</v>
      </c>
      <c r="V71" s="11">
        <v>1370.4922899999999</v>
      </c>
      <c r="W71" s="11">
        <v>-834.38715999999999</v>
      </c>
      <c r="X71" s="11">
        <v>1479.4433300000001</v>
      </c>
      <c r="Y71" s="11">
        <v>5.5699800000000002</v>
      </c>
      <c r="Z71" s="11">
        <v>719.86613999999997</v>
      </c>
      <c r="AA71" s="11">
        <v>0</v>
      </c>
      <c r="AB71" s="11">
        <v>18420.261979999999</v>
      </c>
      <c r="AC71" s="11">
        <v>6617.0935300000001</v>
      </c>
      <c r="AD71" s="11">
        <v>1396.3980899999999</v>
      </c>
      <c r="AE71" s="11">
        <v>887.49180000000001</v>
      </c>
      <c r="AF71" s="11">
        <v>2087.8699299999998</v>
      </c>
      <c r="AG71" s="11">
        <v>1120.0164400000001</v>
      </c>
      <c r="AH71" s="11">
        <v>42.938249999999996</v>
      </c>
      <c r="AI71" s="11">
        <v>3060.3769900000002</v>
      </c>
      <c r="AJ71" s="11">
        <v>3208.0769500000001</v>
      </c>
      <c r="AK71" s="11">
        <v>19790.754270000001</v>
      </c>
      <c r="AL71" s="11">
        <v>1426.36645</v>
      </c>
      <c r="AM71" s="11">
        <v>252.4</v>
      </c>
      <c r="AN71" s="11">
        <v>1173.9664499999999</v>
      </c>
    </row>
    <row r="72" spans="1:40" ht="12.75" customHeight="1" x14ac:dyDescent="0.2">
      <c r="A72" s="17">
        <v>61</v>
      </c>
      <c r="B72" s="17" t="s">
        <v>62</v>
      </c>
      <c r="C72" s="16" t="s">
        <v>257</v>
      </c>
      <c r="D72" s="11">
        <v>21086.411769999999</v>
      </c>
      <c r="E72" s="11">
        <v>17975.787</v>
      </c>
      <c r="F72" s="11">
        <v>3110.6247699999999</v>
      </c>
      <c r="G72" s="11">
        <v>6169.7027399999997</v>
      </c>
      <c r="H72" s="11">
        <v>2219.7583500000001</v>
      </c>
      <c r="I72" s="11">
        <v>3780.5594299999998</v>
      </c>
      <c r="J72" s="11">
        <v>169.38496000000001</v>
      </c>
      <c r="K72" s="11">
        <v>14916.70903</v>
      </c>
      <c r="L72" s="11">
        <v>30473.531230000001</v>
      </c>
      <c r="M72" s="11">
        <v>12102.71658</v>
      </c>
      <c r="N72" s="11">
        <v>18370.81465</v>
      </c>
      <c r="O72" s="11">
        <v>1040.83557</v>
      </c>
      <c r="P72" s="11">
        <v>-435.79473999999999</v>
      </c>
      <c r="Q72" s="11">
        <v>1476.63031</v>
      </c>
      <c r="R72" s="11">
        <v>0</v>
      </c>
      <c r="S72" s="11">
        <v>739.81573000000003</v>
      </c>
      <c r="T72" s="11">
        <v>5.4470299999999998</v>
      </c>
      <c r="U72" s="11">
        <v>35073.622009999999</v>
      </c>
      <c r="V72" s="11">
        <v>2495.98927</v>
      </c>
      <c r="W72" s="11">
        <v>-141.82013000000001</v>
      </c>
      <c r="X72" s="11">
        <v>2779.9688500000002</v>
      </c>
      <c r="Y72" s="11">
        <v>709.18021999999996</v>
      </c>
      <c r="Z72" s="11">
        <v>-851.33966999999996</v>
      </c>
      <c r="AA72" s="11">
        <v>0</v>
      </c>
      <c r="AB72" s="11">
        <v>26317.378919999999</v>
      </c>
      <c r="AC72" s="11">
        <v>9004.6591700000008</v>
      </c>
      <c r="AD72" s="11">
        <v>1995.69885</v>
      </c>
      <c r="AE72" s="11">
        <v>376.72717999999998</v>
      </c>
      <c r="AF72" s="11">
        <v>2019.5260000000001</v>
      </c>
      <c r="AG72" s="11">
        <v>1093.3358700000001</v>
      </c>
      <c r="AH72" s="11">
        <v>820.02984000000004</v>
      </c>
      <c r="AI72" s="11">
        <v>16.55</v>
      </c>
      <c r="AJ72" s="11">
        <v>10990.852010000001</v>
      </c>
      <c r="AK72" s="11">
        <v>28813.368190000001</v>
      </c>
      <c r="AL72" s="11">
        <v>6260.2538199999999</v>
      </c>
      <c r="AM72" s="11">
        <v>0</v>
      </c>
      <c r="AN72" s="11">
        <v>6260.2538199999999</v>
      </c>
    </row>
    <row r="73" spans="1:40" ht="12.75" customHeight="1" x14ac:dyDescent="0.2">
      <c r="A73" s="17">
        <v>62</v>
      </c>
      <c r="B73" s="17" t="s">
        <v>72</v>
      </c>
      <c r="C73" s="16" t="s">
        <v>258</v>
      </c>
      <c r="D73" s="11">
        <v>12892.98574</v>
      </c>
      <c r="E73" s="11">
        <v>12723.826429999999</v>
      </c>
      <c r="F73" s="11">
        <v>169.15931</v>
      </c>
      <c r="G73" s="11">
        <v>9276.0266300000003</v>
      </c>
      <c r="H73" s="11">
        <v>5344.0267199999998</v>
      </c>
      <c r="I73" s="11">
        <v>3931.99991</v>
      </c>
      <c r="J73" s="11">
        <v>0</v>
      </c>
      <c r="K73" s="11">
        <v>3616.9591099999998</v>
      </c>
      <c r="L73" s="11">
        <v>12811.294029999999</v>
      </c>
      <c r="M73" s="11">
        <v>2633.92866</v>
      </c>
      <c r="N73" s="11">
        <v>10177.36537</v>
      </c>
      <c r="O73" s="11">
        <v>1821.33872</v>
      </c>
      <c r="P73" s="11">
        <v>-2395.8510799999999</v>
      </c>
      <c r="Q73" s="11">
        <v>4217.1898000000001</v>
      </c>
      <c r="R73" s="11">
        <v>0</v>
      </c>
      <c r="S73" s="11">
        <v>161.58229</v>
      </c>
      <c r="T73" s="11">
        <v>0.61883999999999995</v>
      </c>
      <c r="U73" s="11">
        <v>15777.86433</v>
      </c>
      <c r="V73" s="11">
        <v>-33.829900000000002</v>
      </c>
      <c r="W73" s="11">
        <v>-18.086929999999999</v>
      </c>
      <c r="X73" s="11">
        <v>-167.63747000000001</v>
      </c>
      <c r="Y73" s="11">
        <v>-0.99156999999999995</v>
      </c>
      <c r="Z73" s="11">
        <v>152.88606999999999</v>
      </c>
      <c r="AA73" s="11">
        <v>0</v>
      </c>
      <c r="AB73" s="11">
        <v>15316.10334</v>
      </c>
      <c r="AC73" s="11">
        <v>7046.2321000000002</v>
      </c>
      <c r="AD73" s="11">
        <v>635.38747000000001</v>
      </c>
      <c r="AE73" s="11">
        <v>576.74703999999997</v>
      </c>
      <c r="AF73" s="11">
        <v>1598.4932100000001</v>
      </c>
      <c r="AG73" s="11">
        <v>760.26349000000005</v>
      </c>
      <c r="AH73" s="11">
        <v>1423.5047999999999</v>
      </c>
      <c r="AI73" s="11">
        <v>1038.1128100000001</v>
      </c>
      <c r="AJ73" s="11">
        <v>2237.3624199999999</v>
      </c>
      <c r="AK73" s="11">
        <v>15282.273440000001</v>
      </c>
      <c r="AL73" s="11">
        <v>495.59088999999898</v>
      </c>
      <c r="AM73" s="11">
        <v>130.03399999999999</v>
      </c>
      <c r="AN73" s="11">
        <v>365.55688999999899</v>
      </c>
    </row>
    <row r="74" spans="1:40" ht="12.75" customHeight="1" x14ac:dyDescent="0.2">
      <c r="A74" s="17">
        <v>63</v>
      </c>
      <c r="B74" s="17" t="s">
        <v>77</v>
      </c>
      <c r="C74" s="16" t="s">
        <v>259</v>
      </c>
      <c r="D74" s="11">
        <v>10568.04428</v>
      </c>
      <c r="E74" s="11">
        <v>10329.02635</v>
      </c>
      <c r="F74" s="11">
        <v>239.01793000000001</v>
      </c>
      <c r="G74" s="11">
        <v>7648.6396500000001</v>
      </c>
      <c r="H74" s="11">
        <v>2231.3821400000002</v>
      </c>
      <c r="I74" s="11">
        <v>5417.2575100000004</v>
      </c>
      <c r="J74" s="11">
        <v>0</v>
      </c>
      <c r="K74" s="11">
        <v>2919.40463</v>
      </c>
      <c r="L74" s="11">
        <v>7136.8464299999996</v>
      </c>
      <c r="M74" s="11">
        <v>768.46077000000002</v>
      </c>
      <c r="N74" s="11">
        <v>6368.3856599999999</v>
      </c>
      <c r="O74" s="11">
        <v>2922.7109999999998</v>
      </c>
      <c r="P74" s="11">
        <v>-1453.61357</v>
      </c>
      <c r="Q74" s="11">
        <v>4376.3245699999998</v>
      </c>
      <c r="R74" s="11">
        <v>0</v>
      </c>
      <c r="S74" s="11">
        <v>10193.69673</v>
      </c>
      <c r="T74" s="11">
        <v>147.62627000000001</v>
      </c>
      <c r="U74" s="11">
        <v>22551.82429</v>
      </c>
      <c r="V74" s="11">
        <v>1857.3629699999999</v>
      </c>
      <c r="W74" s="11">
        <v>0</v>
      </c>
      <c r="X74" s="11">
        <v>-934.13610000000006</v>
      </c>
      <c r="Y74" s="11">
        <v>2708.36753</v>
      </c>
      <c r="Z74" s="11">
        <v>83.131540000000001</v>
      </c>
      <c r="AA74" s="11">
        <v>0</v>
      </c>
      <c r="AB74" s="11">
        <v>23573.678739999999</v>
      </c>
      <c r="AC74" s="11">
        <v>8791.0695300000007</v>
      </c>
      <c r="AD74" s="11">
        <v>1421.69723</v>
      </c>
      <c r="AE74" s="11">
        <v>22.941020000000002</v>
      </c>
      <c r="AF74" s="11">
        <v>2222.6494299999999</v>
      </c>
      <c r="AG74" s="11">
        <v>663.98346000000004</v>
      </c>
      <c r="AH74" s="11">
        <v>452.02742999999998</v>
      </c>
      <c r="AI74" s="11">
        <v>2005.3737799999999</v>
      </c>
      <c r="AJ74" s="11">
        <v>7993.9368599999998</v>
      </c>
      <c r="AK74" s="11">
        <v>25431.041710000001</v>
      </c>
      <c r="AL74" s="11">
        <v>-2879.2174199999999</v>
      </c>
      <c r="AM74" s="11">
        <v>0</v>
      </c>
      <c r="AN74" s="11">
        <v>-2879.2174199999999</v>
      </c>
    </row>
    <row r="75" spans="1:40" ht="12.75" customHeight="1" x14ac:dyDescent="0.2">
      <c r="A75" s="17">
        <v>64</v>
      </c>
      <c r="B75" s="17" t="s">
        <v>48</v>
      </c>
      <c r="C75" s="16" t="s">
        <v>260</v>
      </c>
      <c r="D75" s="11">
        <v>16244.18914</v>
      </c>
      <c r="E75" s="11">
        <v>15234.574490000001</v>
      </c>
      <c r="F75" s="11">
        <v>1009.61465</v>
      </c>
      <c r="G75" s="11">
        <v>6343.6048000000001</v>
      </c>
      <c r="H75" s="11">
        <v>3232.07897</v>
      </c>
      <c r="I75" s="11">
        <v>3111.52583</v>
      </c>
      <c r="J75" s="11">
        <v>0</v>
      </c>
      <c r="K75" s="11">
        <v>9900.5843399999994</v>
      </c>
      <c r="L75" s="11">
        <v>7428.1838799999996</v>
      </c>
      <c r="M75" s="11">
        <v>319.17595999999998</v>
      </c>
      <c r="N75" s="11">
        <v>7109.00792</v>
      </c>
      <c r="O75" s="11">
        <v>126.14906000000001</v>
      </c>
      <c r="P75" s="11">
        <v>-487.8596</v>
      </c>
      <c r="Q75" s="11">
        <v>614.00865999999996</v>
      </c>
      <c r="R75" s="11">
        <v>0</v>
      </c>
      <c r="S75" s="11">
        <v>685.79426999999998</v>
      </c>
      <c r="T75" s="11">
        <v>193.64507</v>
      </c>
      <c r="U75" s="11">
        <v>18015.180660000002</v>
      </c>
      <c r="V75" s="11">
        <v>-2201.45849</v>
      </c>
      <c r="W75" s="11">
        <v>69.445769999999996</v>
      </c>
      <c r="X75" s="11">
        <v>-1719.61257</v>
      </c>
      <c r="Y75" s="11">
        <v>-550.91510000000005</v>
      </c>
      <c r="Z75" s="11">
        <v>-0.37658999999999998</v>
      </c>
      <c r="AA75" s="11">
        <v>0</v>
      </c>
      <c r="AB75" s="11">
        <v>13787.3559</v>
      </c>
      <c r="AC75" s="11">
        <v>7147.8225199999997</v>
      </c>
      <c r="AD75" s="11">
        <v>1377.62444</v>
      </c>
      <c r="AE75" s="11">
        <v>53.287739999999999</v>
      </c>
      <c r="AF75" s="11">
        <v>790.37419</v>
      </c>
      <c r="AG75" s="11">
        <v>1238.48452</v>
      </c>
      <c r="AH75" s="11">
        <v>18.686730000000001</v>
      </c>
      <c r="AI75" s="11">
        <v>1797.6373599999999</v>
      </c>
      <c r="AJ75" s="11">
        <v>1363.4384</v>
      </c>
      <c r="AK75" s="11">
        <v>11585.89741</v>
      </c>
      <c r="AL75" s="11">
        <v>6429.2832500000004</v>
      </c>
      <c r="AM75" s="11">
        <v>1157.27098</v>
      </c>
      <c r="AN75" s="11">
        <v>5272.0122700000002</v>
      </c>
    </row>
    <row r="76" spans="1:40" ht="12.75" customHeight="1" x14ac:dyDescent="0.2">
      <c r="A76" s="17">
        <v>65</v>
      </c>
      <c r="B76" s="17" t="s">
        <v>52</v>
      </c>
      <c r="C76" s="16" t="s">
        <v>261</v>
      </c>
      <c r="D76" s="11">
        <v>14538.011850000001</v>
      </c>
      <c r="E76" s="11">
        <v>13366.845450000001</v>
      </c>
      <c r="F76" s="11">
        <v>1171.1664000000001</v>
      </c>
      <c r="G76" s="11">
        <v>3466.5546599999998</v>
      </c>
      <c r="H76" s="11">
        <v>1480.0553600000001</v>
      </c>
      <c r="I76" s="11">
        <v>1986.4992999999999</v>
      </c>
      <c r="J76" s="11">
        <v>0</v>
      </c>
      <c r="K76" s="11">
        <v>11071.457189999999</v>
      </c>
      <c r="L76" s="11">
        <v>75111.887319999994</v>
      </c>
      <c r="M76" s="11">
        <v>36920.093009999997</v>
      </c>
      <c r="N76" s="11">
        <v>38191.794309999997</v>
      </c>
      <c r="O76" s="11">
        <v>377.34514000000001</v>
      </c>
      <c r="P76" s="11">
        <v>-343.9042</v>
      </c>
      <c r="Q76" s="11">
        <v>721.24933999999996</v>
      </c>
      <c r="R76" s="11">
        <v>0</v>
      </c>
      <c r="S76" s="11">
        <v>46.376159999999999</v>
      </c>
      <c r="T76" s="11">
        <v>1224.6330399999999</v>
      </c>
      <c r="U76" s="11">
        <v>50911.605839999997</v>
      </c>
      <c r="V76" s="11">
        <v>7007.2324399999998</v>
      </c>
      <c r="W76" s="11">
        <v>-149.96043</v>
      </c>
      <c r="X76" s="11">
        <v>6482.3687200000004</v>
      </c>
      <c r="Y76" s="11">
        <v>972.49769000000003</v>
      </c>
      <c r="Z76" s="11">
        <v>-297.67354</v>
      </c>
      <c r="AA76" s="11">
        <v>0</v>
      </c>
      <c r="AB76" s="11">
        <v>44313.291310000001</v>
      </c>
      <c r="AC76" s="11">
        <v>4700.5435600000001</v>
      </c>
      <c r="AD76" s="11">
        <v>1050.0380299999999</v>
      </c>
      <c r="AE76" s="11">
        <v>68.23415</v>
      </c>
      <c r="AF76" s="11">
        <v>2409.5990700000002</v>
      </c>
      <c r="AG76" s="11">
        <v>714.44494999999995</v>
      </c>
      <c r="AH76" s="11">
        <v>10.122</v>
      </c>
      <c r="AI76" s="11">
        <v>1366.5215499999999</v>
      </c>
      <c r="AJ76" s="11">
        <v>33993.788</v>
      </c>
      <c r="AK76" s="11">
        <v>51320.52375</v>
      </c>
      <c r="AL76" s="11">
        <v>-408.91791000000399</v>
      </c>
      <c r="AM76" s="11">
        <v>-578.221</v>
      </c>
      <c r="AN76" s="11">
        <v>169.30308999999599</v>
      </c>
    </row>
    <row r="77" spans="1:40" ht="12.75" customHeight="1" x14ac:dyDescent="0.2">
      <c r="A77" s="17">
        <v>66</v>
      </c>
      <c r="B77" s="17" t="s">
        <v>31</v>
      </c>
      <c r="C77" s="16" t="s">
        <v>262</v>
      </c>
      <c r="D77" s="11">
        <v>10622.81099</v>
      </c>
      <c r="E77" s="11">
        <v>10511.47553</v>
      </c>
      <c r="F77" s="11">
        <v>111.33546</v>
      </c>
      <c r="G77" s="11">
        <v>4360.8550400000004</v>
      </c>
      <c r="H77" s="11">
        <v>1414.98667</v>
      </c>
      <c r="I77" s="11">
        <v>2945.8683700000001</v>
      </c>
      <c r="J77" s="11">
        <v>0</v>
      </c>
      <c r="K77" s="11">
        <v>6261.9559499999996</v>
      </c>
      <c r="L77" s="11">
        <v>3878.7127399999999</v>
      </c>
      <c r="M77" s="11">
        <v>189.83822000000001</v>
      </c>
      <c r="N77" s="11">
        <v>3688.8745199999998</v>
      </c>
      <c r="O77" s="11">
        <v>716.25</v>
      </c>
      <c r="P77" s="11">
        <v>-264.17556000000002</v>
      </c>
      <c r="Q77" s="11">
        <v>980.42556000000002</v>
      </c>
      <c r="R77" s="11">
        <v>0</v>
      </c>
      <c r="S77" s="11">
        <v>341.89127999999999</v>
      </c>
      <c r="T77" s="11">
        <v>113.36333</v>
      </c>
      <c r="U77" s="11">
        <v>11122.335080000001</v>
      </c>
      <c r="V77" s="11">
        <v>2745.8019199999999</v>
      </c>
      <c r="W77" s="11">
        <v>21.463270000000001</v>
      </c>
      <c r="X77" s="11">
        <v>2720.8740600000001</v>
      </c>
      <c r="Y77" s="11">
        <v>3.4645899999999998</v>
      </c>
      <c r="Z77" s="11">
        <v>0</v>
      </c>
      <c r="AA77" s="11">
        <v>0</v>
      </c>
      <c r="AB77" s="11">
        <v>8131.6637199999996</v>
      </c>
      <c r="AC77" s="11">
        <v>3252.1481100000001</v>
      </c>
      <c r="AD77" s="11">
        <v>720.82842000000005</v>
      </c>
      <c r="AE77" s="11">
        <v>26.02693</v>
      </c>
      <c r="AF77" s="11">
        <v>628.24411999999995</v>
      </c>
      <c r="AG77" s="11">
        <v>2164.3326699999998</v>
      </c>
      <c r="AH77" s="11">
        <v>12.302160000000001</v>
      </c>
      <c r="AI77" s="11">
        <v>340.70728000000003</v>
      </c>
      <c r="AJ77" s="11">
        <v>987.07402999999999</v>
      </c>
      <c r="AK77" s="11">
        <v>10877.46564</v>
      </c>
      <c r="AL77" s="11">
        <v>244.869439999999</v>
      </c>
      <c r="AM77" s="11">
        <v>0.22301000000000001</v>
      </c>
      <c r="AN77" s="11">
        <v>244.64642999999899</v>
      </c>
    </row>
    <row r="78" spans="1:40" ht="12.75" customHeight="1" x14ac:dyDescent="0.2">
      <c r="A78" s="17">
        <v>67</v>
      </c>
      <c r="B78" s="17" t="s">
        <v>30</v>
      </c>
      <c r="C78" s="16" t="s">
        <v>263</v>
      </c>
      <c r="D78" s="11">
        <v>12081.89026</v>
      </c>
      <c r="E78" s="11">
        <v>11977.1675</v>
      </c>
      <c r="F78" s="11">
        <v>104.72275999999999</v>
      </c>
      <c r="G78" s="11">
        <v>3017.6588900000002</v>
      </c>
      <c r="H78" s="11">
        <v>1124.1410900000001</v>
      </c>
      <c r="I78" s="11">
        <v>1893.5178000000001</v>
      </c>
      <c r="J78" s="11">
        <v>0</v>
      </c>
      <c r="K78" s="11">
        <v>9064.2313699999995</v>
      </c>
      <c r="L78" s="11">
        <v>4837.8988900000004</v>
      </c>
      <c r="M78" s="11">
        <v>1003.66355</v>
      </c>
      <c r="N78" s="11">
        <v>3834.2353400000002</v>
      </c>
      <c r="O78" s="11">
        <v>236.56291999999999</v>
      </c>
      <c r="P78" s="11">
        <v>-236.80698000000001</v>
      </c>
      <c r="Q78" s="11">
        <v>473.36989999999997</v>
      </c>
      <c r="R78" s="11">
        <v>0</v>
      </c>
      <c r="S78" s="11">
        <v>10.49286</v>
      </c>
      <c r="T78" s="11">
        <v>6.0900000000000003E-2</v>
      </c>
      <c r="U78" s="11">
        <v>13145.58339</v>
      </c>
      <c r="V78" s="11">
        <v>-157.81679</v>
      </c>
      <c r="W78" s="11">
        <v>-19.801839999999999</v>
      </c>
      <c r="X78" s="11">
        <v>-122.782</v>
      </c>
      <c r="Y78" s="11">
        <v>-25.780249999999999</v>
      </c>
      <c r="Z78" s="11">
        <v>10.5473</v>
      </c>
      <c r="AA78" s="11">
        <v>0</v>
      </c>
      <c r="AB78" s="11">
        <v>10950.271409999999</v>
      </c>
      <c r="AC78" s="11">
        <v>4986.18163</v>
      </c>
      <c r="AD78" s="11">
        <v>907.78161</v>
      </c>
      <c r="AE78" s="11">
        <v>937.72693000000004</v>
      </c>
      <c r="AF78" s="11">
        <v>841.02246000000002</v>
      </c>
      <c r="AG78" s="11">
        <v>221.56944999999999</v>
      </c>
      <c r="AH78" s="11">
        <v>13.9404</v>
      </c>
      <c r="AI78" s="11">
        <v>814.13986</v>
      </c>
      <c r="AJ78" s="11">
        <v>2227.9090700000002</v>
      </c>
      <c r="AK78" s="11">
        <v>10792.45462</v>
      </c>
      <c r="AL78" s="11">
        <v>2353.1287699999998</v>
      </c>
      <c r="AM78" s="11">
        <v>400</v>
      </c>
      <c r="AN78" s="11">
        <v>1953.12877</v>
      </c>
    </row>
    <row r="79" spans="1:40" ht="12.75" customHeight="1" x14ac:dyDescent="0.2">
      <c r="A79" s="17">
        <v>68</v>
      </c>
      <c r="B79" s="17" t="s">
        <v>54</v>
      </c>
      <c r="C79" s="16" t="s">
        <v>264</v>
      </c>
      <c r="D79" s="11">
        <v>17062.094239999999</v>
      </c>
      <c r="E79" s="11">
        <v>17005.57546</v>
      </c>
      <c r="F79" s="11">
        <v>56.51878</v>
      </c>
      <c r="G79" s="11">
        <v>7365.8020200000001</v>
      </c>
      <c r="H79" s="11">
        <v>538.25013999999999</v>
      </c>
      <c r="I79" s="11">
        <v>6827.55188</v>
      </c>
      <c r="J79" s="11">
        <v>0</v>
      </c>
      <c r="K79" s="11">
        <v>9696.2922199999994</v>
      </c>
      <c r="L79" s="11">
        <v>1678.5515600000001</v>
      </c>
      <c r="M79" s="11">
        <v>182.88541000000001</v>
      </c>
      <c r="N79" s="11">
        <v>1495.66615</v>
      </c>
      <c r="O79" s="11">
        <v>949.06790000000001</v>
      </c>
      <c r="P79" s="11">
        <v>-716.35423000000003</v>
      </c>
      <c r="Q79" s="11">
        <v>1665.4221299999999</v>
      </c>
      <c r="R79" s="11">
        <v>0</v>
      </c>
      <c r="S79" s="11">
        <v>54.80574</v>
      </c>
      <c r="T79" s="11">
        <v>370.70785999999998</v>
      </c>
      <c r="U79" s="11">
        <v>12566.539870000001</v>
      </c>
      <c r="V79" s="11">
        <v>114.57641</v>
      </c>
      <c r="W79" s="11">
        <v>-483.89846999999997</v>
      </c>
      <c r="X79" s="11">
        <v>865.23994000000005</v>
      </c>
      <c r="Y79" s="11">
        <v>-266.76506000000001</v>
      </c>
      <c r="Z79" s="11">
        <v>0</v>
      </c>
      <c r="AA79" s="11">
        <v>0</v>
      </c>
      <c r="AB79" s="11">
        <v>9173.1892700000008</v>
      </c>
      <c r="AC79" s="11">
        <v>4055.7713199999998</v>
      </c>
      <c r="AD79" s="11">
        <v>893.24144000000001</v>
      </c>
      <c r="AE79" s="11">
        <v>40.92</v>
      </c>
      <c r="AF79" s="11">
        <v>1267.79081</v>
      </c>
      <c r="AG79" s="11">
        <v>613.71956</v>
      </c>
      <c r="AH79" s="11">
        <v>96.79</v>
      </c>
      <c r="AI79" s="11">
        <v>1003.44257</v>
      </c>
      <c r="AJ79" s="11">
        <v>1201.5135700000001</v>
      </c>
      <c r="AK79" s="11">
        <v>9287.7656800000004</v>
      </c>
      <c r="AL79" s="11">
        <v>3278.7741900000001</v>
      </c>
      <c r="AM79" s="11">
        <v>591.28808000000004</v>
      </c>
      <c r="AN79" s="11">
        <v>2687.4861099999998</v>
      </c>
    </row>
    <row r="80" spans="1:40" ht="12.75" customHeight="1" x14ac:dyDescent="0.2">
      <c r="A80" s="17">
        <v>69</v>
      </c>
      <c r="B80" s="17" t="s">
        <v>70</v>
      </c>
      <c r="C80" s="16" t="s">
        <v>265</v>
      </c>
      <c r="D80" s="11">
        <v>13949.079669999999</v>
      </c>
      <c r="E80" s="11">
        <v>13755.998100000001</v>
      </c>
      <c r="F80" s="11">
        <v>193.08157</v>
      </c>
      <c r="G80" s="11">
        <v>3796.9478899999999</v>
      </c>
      <c r="H80" s="11">
        <v>330.49223999999998</v>
      </c>
      <c r="I80" s="11">
        <v>3466.4556499999999</v>
      </c>
      <c r="J80" s="11">
        <v>0</v>
      </c>
      <c r="K80" s="11">
        <v>10152.13178</v>
      </c>
      <c r="L80" s="11">
        <v>1655.49234</v>
      </c>
      <c r="M80" s="11">
        <v>236.99158</v>
      </c>
      <c r="N80" s="11">
        <v>1418.5007599999999</v>
      </c>
      <c r="O80" s="11">
        <v>13590.473180000001</v>
      </c>
      <c r="P80" s="11">
        <v>-548.95092999999997</v>
      </c>
      <c r="Q80" s="11">
        <v>14139.42411</v>
      </c>
      <c r="R80" s="11">
        <v>0</v>
      </c>
      <c r="S80" s="11">
        <v>64.460859999999997</v>
      </c>
      <c r="T80" s="11">
        <v>0</v>
      </c>
      <c r="U80" s="11">
        <v>25225.566579999999</v>
      </c>
      <c r="V80" s="11">
        <v>4820.6167999999998</v>
      </c>
      <c r="W80" s="11">
        <v>-28.315930000000002</v>
      </c>
      <c r="X80" s="11">
        <v>4904.7364399999997</v>
      </c>
      <c r="Y80" s="11">
        <v>20.498519999999999</v>
      </c>
      <c r="Z80" s="11">
        <v>-76.302229999999994</v>
      </c>
      <c r="AA80" s="11">
        <v>0</v>
      </c>
      <c r="AB80" s="11">
        <v>8414.6463100000001</v>
      </c>
      <c r="AC80" s="11">
        <v>4431.5788000000002</v>
      </c>
      <c r="AD80" s="11">
        <v>819.62166999999999</v>
      </c>
      <c r="AE80" s="11">
        <v>16.685860000000002</v>
      </c>
      <c r="AF80" s="11">
        <v>790.04128000000003</v>
      </c>
      <c r="AG80" s="11">
        <v>751.99384999999995</v>
      </c>
      <c r="AH80" s="11">
        <v>9.5039999999999996</v>
      </c>
      <c r="AI80" s="11">
        <v>1112.4407799999999</v>
      </c>
      <c r="AJ80" s="11">
        <v>482.78007000000002</v>
      </c>
      <c r="AK80" s="11">
        <v>13235.26311</v>
      </c>
      <c r="AL80" s="11">
        <v>11990.303470000001</v>
      </c>
      <c r="AM80" s="11">
        <v>0</v>
      </c>
      <c r="AN80" s="11">
        <v>11990.303470000001</v>
      </c>
    </row>
    <row r="81" spans="1:40" ht="12.75" customHeight="1" x14ac:dyDescent="0.2">
      <c r="A81" s="17">
        <v>70</v>
      </c>
      <c r="B81" s="17" t="s">
        <v>43</v>
      </c>
      <c r="C81" s="16" t="s">
        <v>266</v>
      </c>
      <c r="D81" s="11">
        <v>5580.2458900000001</v>
      </c>
      <c r="E81" s="11">
        <v>5181.7604899999997</v>
      </c>
      <c r="F81" s="11">
        <v>398.48540000000003</v>
      </c>
      <c r="G81" s="11">
        <v>5524.0333499999997</v>
      </c>
      <c r="H81" s="11">
        <v>1451.2010399999999</v>
      </c>
      <c r="I81" s="11">
        <v>3960.1775499999999</v>
      </c>
      <c r="J81" s="11">
        <v>112.65476</v>
      </c>
      <c r="K81" s="11">
        <v>56.2125399999995</v>
      </c>
      <c r="L81" s="11">
        <v>2068.6677300000001</v>
      </c>
      <c r="M81" s="11">
        <v>241.95358999999999</v>
      </c>
      <c r="N81" s="11">
        <v>1826.71414</v>
      </c>
      <c r="O81" s="11">
        <v>5509.9011799999998</v>
      </c>
      <c r="P81" s="11">
        <v>-281.69833</v>
      </c>
      <c r="Q81" s="11">
        <v>5224.0437000000002</v>
      </c>
      <c r="R81" s="11">
        <v>567.55580999999995</v>
      </c>
      <c r="S81" s="11">
        <v>5385.8787000000002</v>
      </c>
      <c r="T81" s="11">
        <v>4905.5288399999999</v>
      </c>
      <c r="U81" s="11">
        <v>17684.235400000001</v>
      </c>
      <c r="V81" s="11">
        <v>70.026970000000006</v>
      </c>
      <c r="W81" s="11">
        <v>-59.146470000000001</v>
      </c>
      <c r="X81" s="11">
        <v>-50.864179999999998</v>
      </c>
      <c r="Y81" s="11">
        <v>143.37539000000001</v>
      </c>
      <c r="Z81" s="11">
        <v>36.662230000000001</v>
      </c>
      <c r="AA81" s="11">
        <v>0</v>
      </c>
      <c r="AB81" s="11">
        <v>13302.57137</v>
      </c>
      <c r="AC81" s="11">
        <v>6530.84256</v>
      </c>
      <c r="AD81" s="11">
        <v>1351.6726000000001</v>
      </c>
      <c r="AE81" s="11">
        <v>25.461839999999999</v>
      </c>
      <c r="AF81" s="11">
        <v>2604.6019700000002</v>
      </c>
      <c r="AG81" s="11">
        <v>286.08434</v>
      </c>
      <c r="AH81" s="11">
        <v>271.64391000000001</v>
      </c>
      <c r="AI81" s="11">
        <v>326.59411</v>
      </c>
      <c r="AJ81" s="11">
        <v>1905.67004</v>
      </c>
      <c r="AK81" s="11">
        <v>13372.59834</v>
      </c>
      <c r="AL81" s="11">
        <v>4311.63706</v>
      </c>
      <c r="AM81" s="11">
        <v>0</v>
      </c>
      <c r="AN81" s="11">
        <v>4311.63706</v>
      </c>
    </row>
    <row r="82" spans="1:40" ht="12.75" customHeight="1" x14ac:dyDescent="0.2">
      <c r="A82" s="17">
        <v>71</v>
      </c>
      <c r="B82" s="17" t="s">
        <v>35</v>
      </c>
      <c r="C82" s="16" t="s">
        <v>267</v>
      </c>
      <c r="D82" s="11">
        <v>6776.5056699999996</v>
      </c>
      <c r="E82" s="11">
        <v>6037.9792900000002</v>
      </c>
      <c r="F82" s="11">
        <v>738.52638000000002</v>
      </c>
      <c r="G82" s="11">
        <v>3455.9203400000001</v>
      </c>
      <c r="H82" s="11">
        <v>979.97185000000002</v>
      </c>
      <c r="I82" s="11">
        <v>2241.2619500000001</v>
      </c>
      <c r="J82" s="11">
        <v>234.68654000000001</v>
      </c>
      <c r="K82" s="11">
        <v>3320.5853299999999</v>
      </c>
      <c r="L82" s="11">
        <v>1627.1992600000001</v>
      </c>
      <c r="M82" s="11">
        <v>384.59575000000001</v>
      </c>
      <c r="N82" s="11">
        <v>1242.6035099999999</v>
      </c>
      <c r="O82" s="11">
        <v>124.49258</v>
      </c>
      <c r="P82" s="11">
        <v>-34.471719999999998</v>
      </c>
      <c r="Q82" s="11">
        <v>158.96430000000001</v>
      </c>
      <c r="R82" s="11">
        <v>0</v>
      </c>
      <c r="S82" s="11">
        <v>412.67970000000003</v>
      </c>
      <c r="T82" s="11">
        <v>767.66408000000001</v>
      </c>
      <c r="U82" s="11">
        <v>5868.0252</v>
      </c>
      <c r="V82" s="11">
        <v>-262.64085999999998</v>
      </c>
      <c r="W82" s="11">
        <v>-285.59715999999997</v>
      </c>
      <c r="X82" s="11">
        <v>101.77507</v>
      </c>
      <c r="Y82" s="11">
        <v>-78.818770000000001</v>
      </c>
      <c r="Z82" s="11">
        <v>0</v>
      </c>
      <c r="AA82" s="11">
        <v>0</v>
      </c>
      <c r="AB82" s="11">
        <v>5782.2493899999999</v>
      </c>
      <c r="AC82" s="11">
        <v>2491.1980199999998</v>
      </c>
      <c r="AD82" s="11">
        <v>534.98434999999995</v>
      </c>
      <c r="AE82" s="11">
        <v>12.64575</v>
      </c>
      <c r="AF82" s="11">
        <v>1202.7273</v>
      </c>
      <c r="AG82" s="11">
        <v>609.72499000000005</v>
      </c>
      <c r="AH82" s="11">
        <v>201.13069999999999</v>
      </c>
      <c r="AI82" s="11">
        <v>180.09708000000001</v>
      </c>
      <c r="AJ82" s="11">
        <v>549.74120000000005</v>
      </c>
      <c r="AK82" s="11">
        <v>5519.6085300000004</v>
      </c>
      <c r="AL82" s="11">
        <v>348.41667000000098</v>
      </c>
      <c r="AM82" s="11">
        <v>0</v>
      </c>
      <c r="AN82" s="11">
        <v>348.41667000000098</v>
      </c>
    </row>
    <row r="83" spans="1:40" ht="12.75" customHeight="1" x14ac:dyDescent="0.2">
      <c r="A83" s="17">
        <v>72</v>
      </c>
      <c r="B83" s="17" t="s">
        <v>33</v>
      </c>
      <c r="C83" s="16" t="s">
        <v>268</v>
      </c>
      <c r="D83" s="11">
        <v>6007.5613599999997</v>
      </c>
      <c r="E83" s="11">
        <v>5683.1277</v>
      </c>
      <c r="F83" s="11">
        <v>324.43365999999997</v>
      </c>
      <c r="G83" s="11">
        <v>1113.35932</v>
      </c>
      <c r="H83" s="11">
        <v>27.250530000000001</v>
      </c>
      <c r="I83" s="11">
        <v>32.66563</v>
      </c>
      <c r="J83" s="11">
        <v>1053.44316</v>
      </c>
      <c r="K83" s="11">
        <v>4894.2020400000001</v>
      </c>
      <c r="L83" s="11">
        <v>7043.1107700000002</v>
      </c>
      <c r="M83" s="11">
        <v>4188.9964399999999</v>
      </c>
      <c r="N83" s="11">
        <v>2854.1143299999999</v>
      </c>
      <c r="O83" s="11">
        <v>-1544.04096</v>
      </c>
      <c r="P83" s="11">
        <v>-1527.5277900000001</v>
      </c>
      <c r="Q83" s="11">
        <v>-16.513169999999999</v>
      </c>
      <c r="R83" s="11">
        <v>0</v>
      </c>
      <c r="S83" s="11">
        <v>648.17489999999998</v>
      </c>
      <c r="T83" s="11">
        <v>11.7081</v>
      </c>
      <c r="U83" s="11">
        <v>6864.15841</v>
      </c>
      <c r="V83" s="11">
        <v>-793.07326999999998</v>
      </c>
      <c r="W83" s="11">
        <v>-98.345039999999997</v>
      </c>
      <c r="X83" s="11">
        <v>-1103.86879</v>
      </c>
      <c r="Y83" s="11">
        <v>409.14055999999999</v>
      </c>
      <c r="Z83" s="11">
        <v>0</v>
      </c>
      <c r="AA83" s="11">
        <v>0</v>
      </c>
      <c r="AB83" s="11">
        <v>4186.4077799999995</v>
      </c>
      <c r="AC83" s="11">
        <v>1483.3504700000001</v>
      </c>
      <c r="AD83" s="11">
        <v>334.76578999999998</v>
      </c>
      <c r="AE83" s="11">
        <v>117.99181</v>
      </c>
      <c r="AF83" s="11">
        <v>453.29924999999997</v>
      </c>
      <c r="AG83" s="11">
        <v>626.81997999999999</v>
      </c>
      <c r="AH83" s="11">
        <v>1.605</v>
      </c>
      <c r="AI83" s="11">
        <v>9.9</v>
      </c>
      <c r="AJ83" s="11">
        <v>1158.6754800000001</v>
      </c>
      <c r="AK83" s="11">
        <v>3393.3345100000001</v>
      </c>
      <c r="AL83" s="11">
        <v>3470.8238999999999</v>
      </c>
      <c r="AM83" s="11">
        <v>0</v>
      </c>
      <c r="AN83" s="11">
        <v>3470.8238999999999</v>
      </c>
    </row>
    <row r="84" spans="1:40" ht="12.75" customHeight="1" x14ac:dyDescent="0.2">
      <c r="A84" s="17">
        <v>73</v>
      </c>
      <c r="B84" s="17" t="s">
        <v>60</v>
      </c>
      <c r="C84" s="16" t="s">
        <v>269</v>
      </c>
      <c r="D84" s="11">
        <v>4162.0088999999998</v>
      </c>
      <c r="E84" s="11">
        <v>4095.7178699999999</v>
      </c>
      <c r="F84" s="11">
        <v>66.291030000000006</v>
      </c>
      <c r="G84" s="11">
        <v>533.36131</v>
      </c>
      <c r="H84" s="11">
        <v>470.29953999999998</v>
      </c>
      <c r="I84" s="11">
        <v>63.061770000000003</v>
      </c>
      <c r="J84" s="11">
        <v>0</v>
      </c>
      <c r="K84" s="11">
        <v>3628.64759</v>
      </c>
      <c r="L84" s="11">
        <v>1003.64117</v>
      </c>
      <c r="M84" s="11">
        <v>422.78122999999999</v>
      </c>
      <c r="N84" s="11">
        <v>580.85994000000005</v>
      </c>
      <c r="O84" s="11">
        <v>-220.15395000000001</v>
      </c>
      <c r="P84" s="11">
        <v>-377.34778999999997</v>
      </c>
      <c r="Q84" s="11">
        <v>157.19383999999999</v>
      </c>
      <c r="R84" s="11">
        <v>0</v>
      </c>
      <c r="S84" s="11">
        <v>568.30433000000005</v>
      </c>
      <c r="T84" s="11">
        <v>44.101050000000001</v>
      </c>
      <c r="U84" s="11">
        <v>4601.7589600000001</v>
      </c>
      <c r="V84" s="11">
        <v>-1213.4377400000001</v>
      </c>
      <c r="W84" s="11">
        <v>2427.8590399999998</v>
      </c>
      <c r="X84" s="11">
        <v>-3183.9648200000001</v>
      </c>
      <c r="Y84" s="11">
        <v>-76.123639999999995</v>
      </c>
      <c r="Z84" s="11">
        <v>9.6567900000000009</v>
      </c>
      <c r="AA84" s="11">
        <v>-390.86511000000002</v>
      </c>
      <c r="AB84" s="11">
        <v>5565.5516799999996</v>
      </c>
      <c r="AC84" s="11">
        <v>2757.8795799999998</v>
      </c>
      <c r="AD84" s="11">
        <v>596.81958999999995</v>
      </c>
      <c r="AE84" s="11">
        <v>14.0274</v>
      </c>
      <c r="AF84" s="11">
        <v>1084.6384499999999</v>
      </c>
      <c r="AG84" s="11">
        <v>428.68355000000003</v>
      </c>
      <c r="AH84" s="11">
        <v>0</v>
      </c>
      <c r="AI84" s="11">
        <v>66.462339999999998</v>
      </c>
      <c r="AJ84" s="11">
        <v>617.04076999999995</v>
      </c>
      <c r="AK84" s="11">
        <v>4352.1139400000002</v>
      </c>
      <c r="AL84" s="11">
        <v>249.64502000000101</v>
      </c>
      <c r="AM84" s="11">
        <v>0</v>
      </c>
      <c r="AN84" s="11">
        <v>249.64502000000101</v>
      </c>
    </row>
    <row r="85" spans="1:40" ht="12.75" customHeight="1" x14ac:dyDescent="0.2">
      <c r="A85" s="17">
        <v>74</v>
      </c>
      <c r="B85" s="17" t="s">
        <v>71</v>
      </c>
      <c r="C85" s="16" t="s">
        <v>270</v>
      </c>
      <c r="D85" s="11">
        <v>2921.93649</v>
      </c>
      <c r="E85" s="11">
        <v>2888.6528499999999</v>
      </c>
      <c r="F85" s="11">
        <v>33.283639999999998</v>
      </c>
      <c r="G85" s="11">
        <v>645.65070000000003</v>
      </c>
      <c r="H85" s="11">
        <v>43.772399999999998</v>
      </c>
      <c r="I85" s="11">
        <v>290.40841999999998</v>
      </c>
      <c r="J85" s="11">
        <v>311.46987999999999</v>
      </c>
      <c r="K85" s="11">
        <v>2276.2857899999999</v>
      </c>
      <c r="L85" s="11">
        <v>422.65359999999998</v>
      </c>
      <c r="M85" s="11">
        <v>141.58681999999999</v>
      </c>
      <c r="N85" s="11">
        <v>281.06677999999999</v>
      </c>
      <c r="O85" s="11">
        <v>999.01442999999995</v>
      </c>
      <c r="P85" s="11">
        <v>977.20014000000003</v>
      </c>
      <c r="Q85" s="11">
        <v>21.81429</v>
      </c>
      <c r="R85" s="11">
        <v>0</v>
      </c>
      <c r="S85" s="11">
        <v>339.35073</v>
      </c>
      <c r="T85" s="11">
        <v>224.82320000000001</v>
      </c>
      <c r="U85" s="11">
        <v>4120.5409300000001</v>
      </c>
      <c r="V85" s="11">
        <v>2361.01017</v>
      </c>
      <c r="W85" s="11">
        <v>4.7192999999999996</v>
      </c>
      <c r="X85" s="11">
        <v>2407.4661599999999</v>
      </c>
      <c r="Y85" s="11">
        <v>3.49376</v>
      </c>
      <c r="Z85" s="11">
        <v>-54.669049999999999</v>
      </c>
      <c r="AA85" s="11">
        <v>0</v>
      </c>
      <c r="AB85" s="11">
        <v>4342.2987400000002</v>
      </c>
      <c r="AC85" s="11">
        <v>1859.41482</v>
      </c>
      <c r="AD85" s="11">
        <v>480.27791000000002</v>
      </c>
      <c r="AE85" s="11">
        <v>242.95400000000001</v>
      </c>
      <c r="AF85" s="11">
        <v>734.88340000000005</v>
      </c>
      <c r="AG85" s="11">
        <v>590.80688999999995</v>
      </c>
      <c r="AH85" s="11">
        <v>0</v>
      </c>
      <c r="AI85" s="11">
        <v>33.71613</v>
      </c>
      <c r="AJ85" s="11">
        <v>400.24558999999999</v>
      </c>
      <c r="AK85" s="11">
        <v>6703.3089099999997</v>
      </c>
      <c r="AL85" s="11">
        <v>-2582.7679800000001</v>
      </c>
      <c r="AM85" s="11">
        <v>0</v>
      </c>
      <c r="AN85" s="11">
        <v>-2582.7679800000001</v>
      </c>
    </row>
    <row r="86" spans="1:40" ht="12.75" customHeight="1" x14ac:dyDescent="0.2">
      <c r="A86" s="17">
        <v>75</v>
      </c>
      <c r="B86" s="17" t="s">
        <v>75</v>
      </c>
      <c r="C86" s="16" t="s">
        <v>271</v>
      </c>
      <c r="D86" s="11">
        <v>8606.0245900000009</v>
      </c>
      <c r="E86" s="11">
        <v>8231.3236799999995</v>
      </c>
      <c r="F86" s="11">
        <v>374.70091000000002</v>
      </c>
      <c r="G86" s="11">
        <v>387.13513</v>
      </c>
      <c r="H86" s="11">
        <v>376.46724999999998</v>
      </c>
      <c r="I86" s="11">
        <v>10.66788</v>
      </c>
      <c r="J86" s="11">
        <v>0</v>
      </c>
      <c r="K86" s="11">
        <v>8218.8894600000003</v>
      </c>
      <c r="L86" s="11">
        <v>288.32470999999998</v>
      </c>
      <c r="M86" s="11">
        <v>26.177</v>
      </c>
      <c r="N86" s="11">
        <v>262.14771000000002</v>
      </c>
      <c r="O86" s="11">
        <v>-71.178839999999994</v>
      </c>
      <c r="P86" s="11">
        <v>-148.83291</v>
      </c>
      <c r="Q86" s="11">
        <v>77.654070000000004</v>
      </c>
      <c r="R86" s="11">
        <v>0</v>
      </c>
      <c r="S86" s="11">
        <v>18.50001</v>
      </c>
      <c r="T86" s="11">
        <v>3.5409999999999999</v>
      </c>
      <c r="U86" s="11">
        <v>8431.8993399999999</v>
      </c>
      <c r="V86" s="11">
        <v>1835.9789699999999</v>
      </c>
      <c r="W86" s="11">
        <v>-95.269779999999997</v>
      </c>
      <c r="X86" s="11">
        <v>1830.9854800000001</v>
      </c>
      <c r="Y86" s="11">
        <v>102.40361</v>
      </c>
      <c r="Z86" s="11">
        <v>-2.1403400000000001</v>
      </c>
      <c r="AA86" s="11">
        <v>0</v>
      </c>
      <c r="AB86" s="11">
        <v>5626.3012399999998</v>
      </c>
      <c r="AC86" s="11">
        <v>2406.5859700000001</v>
      </c>
      <c r="AD86" s="11">
        <v>474.42090999999999</v>
      </c>
      <c r="AE86" s="11">
        <v>13.231669999999999</v>
      </c>
      <c r="AF86" s="11">
        <v>258.20132000000001</v>
      </c>
      <c r="AG86" s="11">
        <v>295.81083999999998</v>
      </c>
      <c r="AH86" s="11">
        <v>0.28999999999999998</v>
      </c>
      <c r="AI86" s="11">
        <v>90.577280000000002</v>
      </c>
      <c r="AJ86" s="11">
        <v>2087.18325</v>
      </c>
      <c r="AK86" s="11">
        <v>7462.2802099999999</v>
      </c>
      <c r="AL86" s="11">
        <v>969.61912999999504</v>
      </c>
      <c r="AM86" s="11">
        <v>24.67</v>
      </c>
      <c r="AN86" s="11">
        <v>944.94912999999599</v>
      </c>
    </row>
    <row r="87" spans="1:40" ht="12.75" customHeight="1" x14ac:dyDescent="0.2">
      <c r="A87" s="17">
        <v>76</v>
      </c>
      <c r="B87" s="17" t="s">
        <v>73</v>
      </c>
      <c r="C87" s="16" t="s">
        <v>272</v>
      </c>
      <c r="D87" s="11">
        <v>6237.8312299999998</v>
      </c>
      <c r="E87" s="11">
        <v>6237.8312299999998</v>
      </c>
      <c r="F87" s="11">
        <v>0</v>
      </c>
      <c r="G87" s="11">
        <v>76.494749999999996</v>
      </c>
      <c r="H87" s="11">
        <v>52.480220000000003</v>
      </c>
      <c r="I87" s="11">
        <v>24.014530000000001</v>
      </c>
      <c r="J87" s="11">
        <v>0</v>
      </c>
      <c r="K87" s="11">
        <v>6161.3364799999999</v>
      </c>
      <c r="L87" s="11">
        <v>1176.2053599999999</v>
      </c>
      <c r="M87" s="11">
        <v>300.84514000000001</v>
      </c>
      <c r="N87" s="11">
        <v>875.36022000000003</v>
      </c>
      <c r="O87" s="11">
        <v>-2.82138</v>
      </c>
      <c r="P87" s="11">
        <v>-68.811210000000003</v>
      </c>
      <c r="Q87" s="11">
        <v>65.989829999999998</v>
      </c>
      <c r="R87" s="11">
        <v>0</v>
      </c>
      <c r="S87" s="11">
        <v>103.76568</v>
      </c>
      <c r="T87" s="11">
        <v>0.53225999999999996</v>
      </c>
      <c r="U87" s="11">
        <v>7138.1732599999996</v>
      </c>
      <c r="V87" s="11">
        <v>-151.76943</v>
      </c>
      <c r="W87" s="11">
        <v>119.60317999999999</v>
      </c>
      <c r="X87" s="11">
        <v>-8.1549999999999997E-2</v>
      </c>
      <c r="Y87" s="11">
        <v>-200.20248000000001</v>
      </c>
      <c r="Z87" s="11">
        <v>-71.088579999999993</v>
      </c>
      <c r="AA87" s="11">
        <v>0</v>
      </c>
      <c r="AB87" s="11">
        <v>10688.81467</v>
      </c>
      <c r="AC87" s="11">
        <v>6384.60221</v>
      </c>
      <c r="AD87" s="11">
        <v>1109.1233400000001</v>
      </c>
      <c r="AE87" s="11">
        <v>160.10204999999999</v>
      </c>
      <c r="AF87" s="11">
        <v>1118.9027699999999</v>
      </c>
      <c r="AG87" s="11">
        <v>318.76571999999999</v>
      </c>
      <c r="AH87" s="11">
        <v>265</v>
      </c>
      <c r="AI87" s="11">
        <v>657.20428000000004</v>
      </c>
      <c r="AJ87" s="11">
        <v>675.11429999999996</v>
      </c>
      <c r="AK87" s="11">
        <v>10537.045239999999</v>
      </c>
      <c r="AL87" s="11">
        <v>-3398.8719799999999</v>
      </c>
      <c r="AM87" s="11">
        <v>0</v>
      </c>
      <c r="AN87" s="11">
        <v>-3398.8719799999999</v>
      </c>
    </row>
    <row r="88" spans="1:40" ht="12.75" customHeight="1" x14ac:dyDescent="0.2">
      <c r="A88" s="17">
        <v>77</v>
      </c>
      <c r="B88" s="17" t="s">
        <v>5</v>
      </c>
      <c r="C88" s="16" t="s">
        <v>273</v>
      </c>
      <c r="D88" s="11">
        <v>4867.3161600000003</v>
      </c>
      <c r="E88" s="11">
        <v>4867.3161600000003</v>
      </c>
      <c r="F88" s="11">
        <v>0</v>
      </c>
      <c r="G88" s="11">
        <v>838.99014</v>
      </c>
      <c r="H88" s="11">
        <v>0</v>
      </c>
      <c r="I88" s="11">
        <v>0.28387000000000001</v>
      </c>
      <c r="J88" s="11">
        <v>838.70627000000002</v>
      </c>
      <c r="K88" s="11">
        <v>4028.32602</v>
      </c>
      <c r="L88" s="11">
        <v>10.485469999999999</v>
      </c>
      <c r="M88" s="11">
        <v>19.461020000000001</v>
      </c>
      <c r="N88" s="11">
        <v>-8.9755500000000001</v>
      </c>
      <c r="O88" s="11">
        <v>-26.478529999999999</v>
      </c>
      <c r="P88" s="11">
        <v>-30.921579999999999</v>
      </c>
      <c r="Q88" s="11">
        <v>4.4430500000000004</v>
      </c>
      <c r="R88" s="11">
        <v>0</v>
      </c>
      <c r="S88" s="11">
        <v>0</v>
      </c>
      <c r="T88" s="11">
        <v>1.90909</v>
      </c>
      <c r="U88" s="11">
        <v>3994.7810300000001</v>
      </c>
      <c r="V88" s="11">
        <v>289.52233999999999</v>
      </c>
      <c r="W88" s="11">
        <v>-7.7713999999999999</v>
      </c>
      <c r="X88" s="11">
        <v>0</v>
      </c>
      <c r="Y88" s="11">
        <v>297.29374000000001</v>
      </c>
      <c r="Z88" s="11">
        <v>0</v>
      </c>
      <c r="AA88" s="11">
        <v>0</v>
      </c>
      <c r="AB88" s="11">
        <v>3057.6988700000002</v>
      </c>
      <c r="AC88" s="11">
        <v>1893.2648300000001</v>
      </c>
      <c r="AD88" s="11">
        <v>360.36471999999998</v>
      </c>
      <c r="AE88" s="11">
        <v>27.568000000000001</v>
      </c>
      <c r="AF88" s="11">
        <v>323.46136000000001</v>
      </c>
      <c r="AG88" s="11">
        <v>125.93256</v>
      </c>
      <c r="AH88" s="11">
        <v>2.6082000000000001</v>
      </c>
      <c r="AI88" s="11">
        <v>0</v>
      </c>
      <c r="AJ88" s="11">
        <v>324.49919999999997</v>
      </c>
      <c r="AK88" s="11">
        <v>3347.2212100000002</v>
      </c>
      <c r="AL88" s="11">
        <v>647.55981999999995</v>
      </c>
      <c r="AM88" s="11">
        <v>0</v>
      </c>
      <c r="AN88" s="11">
        <v>647.55981999999995</v>
      </c>
    </row>
    <row r="89" spans="1:40" ht="12.75" customHeight="1" x14ac:dyDescent="0.2">
      <c r="A89" s="17"/>
      <c r="B89" s="16"/>
      <c r="C89" s="25" t="s">
        <v>87</v>
      </c>
      <c r="D89" s="27">
        <v>4065784.66982</v>
      </c>
      <c r="E89" s="27">
        <v>2829511.3747200002</v>
      </c>
      <c r="F89" s="27">
        <v>1236273.2951</v>
      </c>
      <c r="G89" s="27">
        <v>1802428.3825399999</v>
      </c>
      <c r="H89" s="27">
        <v>903578.74207000004</v>
      </c>
      <c r="I89" s="27">
        <v>866470.30934000004</v>
      </c>
      <c r="J89" s="27">
        <v>32379.331129999999</v>
      </c>
      <c r="K89" s="27">
        <v>2263356.2872799998</v>
      </c>
      <c r="L89" s="27">
        <v>1688121.86571</v>
      </c>
      <c r="M89" s="27">
        <v>461541.98375999997</v>
      </c>
      <c r="N89" s="27">
        <v>1226579.8819500001</v>
      </c>
      <c r="O89" s="27">
        <v>175172.53085000001</v>
      </c>
      <c r="P89" s="27">
        <v>-186324.80812999999</v>
      </c>
      <c r="Q89" s="27">
        <v>333906.20075999998</v>
      </c>
      <c r="R89" s="27">
        <v>27591.138220000001</v>
      </c>
      <c r="S89" s="27">
        <v>275701.11823000002</v>
      </c>
      <c r="T89" s="27">
        <v>63587.064290000002</v>
      </c>
      <c r="U89" s="27">
        <v>4004396.8826000001</v>
      </c>
      <c r="V89" s="27">
        <v>774949.87967000005</v>
      </c>
      <c r="W89" s="27">
        <v>13625.997160000001</v>
      </c>
      <c r="X89" s="27">
        <v>735831.84895000001</v>
      </c>
      <c r="Y89" s="27">
        <v>25128.099340000001</v>
      </c>
      <c r="Z89" s="27">
        <v>-3539.6912000000002</v>
      </c>
      <c r="AA89" s="27">
        <v>3903.6254199999998</v>
      </c>
      <c r="AB89" s="27">
        <v>2773548.1453900002</v>
      </c>
      <c r="AC89" s="27">
        <v>1197862.39967</v>
      </c>
      <c r="AD89" s="27">
        <v>208880.59776999999</v>
      </c>
      <c r="AE89" s="27">
        <v>82166.104130000007</v>
      </c>
      <c r="AF89" s="27">
        <v>296558.50336999999</v>
      </c>
      <c r="AG89" s="27">
        <v>151741.30541999999</v>
      </c>
      <c r="AH89" s="27">
        <v>41746.458429999999</v>
      </c>
      <c r="AI89" s="27">
        <v>160371.96609</v>
      </c>
      <c r="AJ89" s="27">
        <v>634220.81050999998</v>
      </c>
      <c r="AK89" s="27">
        <v>3548498.0250599999</v>
      </c>
      <c r="AL89" s="27">
        <v>455898.85754</v>
      </c>
      <c r="AM89" s="27">
        <v>145667.78438999999</v>
      </c>
      <c r="AN89" s="27">
        <v>310231.07315000001</v>
      </c>
    </row>
    <row r="90" spans="1:40" ht="12.75" customHeight="1" x14ac:dyDescent="0.2">
      <c r="A90" s="17"/>
      <c r="B90" s="16"/>
      <c r="C90" s="25" t="s">
        <v>88</v>
      </c>
      <c r="D90" s="27">
        <v>26489409.244419999</v>
      </c>
      <c r="E90" s="27">
        <v>19690097.131000001</v>
      </c>
      <c r="F90" s="27">
        <v>6799312.1134200003</v>
      </c>
      <c r="G90" s="27">
        <v>12077446.17237</v>
      </c>
      <c r="H90" s="27">
        <v>6818823.6149199996</v>
      </c>
      <c r="I90" s="27">
        <v>5047164.9590400001</v>
      </c>
      <c r="J90" s="27">
        <v>211457.59841000001</v>
      </c>
      <c r="K90" s="27">
        <v>14411963.072050001</v>
      </c>
      <c r="L90" s="27">
        <v>9163710.8248800002</v>
      </c>
      <c r="M90" s="27">
        <v>2738841.0156399999</v>
      </c>
      <c r="N90" s="27">
        <v>6424869.8092400003</v>
      </c>
      <c r="O90" s="27">
        <v>2211536.5273600002</v>
      </c>
      <c r="P90" s="27">
        <v>2322947.6753599998</v>
      </c>
      <c r="Q90" s="27">
        <v>1245058.7029899999</v>
      </c>
      <c r="R90" s="27">
        <v>-1356469.8509899999</v>
      </c>
      <c r="S90" s="27">
        <v>1042877.25138</v>
      </c>
      <c r="T90" s="27">
        <v>371692.44734000001</v>
      </c>
      <c r="U90" s="27">
        <v>24462939.107370004</v>
      </c>
      <c r="V90" s="27">
        <v>2972769.1373600001</v>
      </c>
      <c r="W90" s="27">
        <v>72699.995119999992</v>
      </c>
      <c r="X90" s="27">
        <v>2276846.6754000001</v>
      </c>
      <c r="Y90" s="27">
        <v>90981.122220000005</v>
      </c>
      <c r="Z90" s="27">
        <v>534138.30011000007</v>
      </c>
      <c r="AA90" s="27">
        <v>-1896.9554899999998</v>
      </c>
      <c r="AB90" s="27">
        <v>12115614.256829999</v>
      </c>
      <c r="AC90" s="27">
        <v>4330250.0189300003</v>
      </c>
      <c r="AD90" s="27">
        <v>860549.24165999994</v>
      </c>
      <c r="AE90" s="27">
        <v>262309.16849000001</v>
      </c>
      <c r="AF90" s="27">
        <v>1650468.4258699999</v>
      </c>
      <c r="AG90" s="27">
        <v>645498.36043</v>
      </c>
      <c r="AH90" s="27">
        <v>81128.559670000002</v>
      </c>
      <c r="AI90" s="27">
        <v>358123.39127000002</v>
      </c>
      <c r="AJ90" s="27">
        <v>3927287.0905100005</v>
      </c>
      <c r="AK90" s="27">
        <v>15088383.39419</v>
      </c>
      <c r="AL90" s="27">
        <v>9374555.71318</v>
      </c>
      <c r="AM90" s="27">
        <v>683708.05463999999</v>
      </c>
      <c r="AN90" s="27">
        <v>8690847.6585399993</v>
      </c>
    </row>
    <row r="91" spans="1:40" ht="12.75" customHeight="1" x14ac:dyDescent="0.2">
      <c r="A91" s="17"/>
      <c r="B91" s="16"/>
      <c r="C91" s="25"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ht="12.75" customHeight="1" x14ac:dyDescent="0.2">
      <c r="A92" s="17">
        <v>78</v>
      </c>
      <c r="B92" s="17" t="s">
        <v>78</v>
      </c>
      <c r="C92" s="16" t="s">
        <v>274</v>
      </c>
      <c r="D92" s="11">
        <v>398.30498</v>
      </c>
      <c r="E92" s="11">
        <v>393.71744999999999</v>
      </c>
      <c r="F92" s="11">
        <v>4.5875300000000001</v>
      </c>
      <c r="G92" s="11">
        <v>-319.92392999999998</v>
      </c>
      <c r="H92" s="11">
        <v>-319.92392999999998</v>
      </c>
      <c r="I92" s="11">
        <v>0</v>
      </c>
      <c r="J92" s="11">
        <v>0</v>
      </c>
      <c r="K92" s="11">
        <v>718.22891000000004</v>
      </c>
      <c r="L92" s="11">
        <v>1120.2</v>
      </c>
      <c r="M92" s="11">
        <v>0</v>
      </c>
      <c r="N92" s="11">
        <v>1120.2</v>
      </c>
      <c r="O92" s="11">
        <v>37105.933060000003</v>
      </c>
      <c r="P92" s="11">
        <v>36612.842729999997</v>
      </c>
      <c r="Q92" s="11">
        <v>0</v>
      </c>
      <c r="R92" s="11">
        <v>493.09032999999999</v>
      </c>
      <c r="S92" s="11">
        <v>578.99467000000004</v>
      </c>
      <c r="T92" s="11">
        <v>0</v>
      </c>
      <c r="U92" s="11">
        <v>39523.356639999998</v>
      </c>
      <c r="V92" s="11">
        <v>0.17377999999999999</v>
      </c>
      <c r="W92" s="11">
        <v>0.83989000000000003</v>
      </c>
      <c r="X92" s="11">
        <v>0</v>
      </c>
      <c r="Y92" s="11">
        <v>-0.66610999999999998</v>
      </c>
      <c r="Z92" s="11">
        <v>0</v>
      </c>
      <c r="AA92" s="11">
        <v>0</v>
      </c>
      <c r="AB92" s="11">
        <v>5658.0643200000004</v>
      </c>
      <c r="AC92" s="11">
        <v>460.95033000000001</v>
      </c>
      <c r="AD92" s="11">
        <v>107.37036000000001</v>
      </c>
      <c r="AE92" s="11">
        <v>96.470259999999996</v>
      </c>
      <c r="AF92" s="11">
        <v>253.63030000000001</v>
      </c>
      <c r="AG92" s="11">
        <v>114.0125</v>
      </c>
      <c r="AH92" s="11">
        <v>0</v>
      </c>
      <c r="AI92" s="11">
        <v>138.48854</v>
      </c>
      <c r="AJ92" s="11">
        <v>4487.14203</v>
      </c>
      <c r="AK92" s="11">
        <v>5658.2380999999996</v>
      </c>
      <c r="AL92" s="11">
        <v>33865.118540000003</v>
      </c>
      <c r="AM92" s="11">
        <v>0</v>
      </c>
      <c r="AN92" s="11">
        <v>33865.118540000003</v>
      </c>
    </row>
    <row r="93" spans="1:40" ht="12.75" customHeight="1" x14ac:dyDescent="0.2">
      <c r="A93" s="28"/>
      <c r="B93" s="30"/>
      <c r="C93" s="25" t="s">
        <v>90</v>
      </c>
      <c r="D93" s="27">
        <v>398.30498</v>
      </c>
      <c r="E93" s="27">
        <v>393.71744999999999</v>
      </c>
      <c r="F93" s="27">
        <v>4.5875300000000001</v>
      </c>
      <c r="G93" s="27">
        <v>-319.92392999999998</v>
      </c>
      <c r="H93" s="27">
        <v>-319.92392999999998</v>
      </c>
      <c r="I93" s="27">
        <v>0</v>
      </c>
      <c r="J93" s="27">
        <v>0</v>
      </c>
      <c r="K93" s="27">
        <v>718.22891000000004</v>
      </c>
      <c r="L93" s="27">
        <v>1120.2</v>
      </c>
      <c r="M93" s="27">
        <v>0</v>
      </c>
      <c r="N93" s="27">
        <v>1120.2</v>
      </c>
      <c r="O93" s="27">
        <v>37105.933060000003</v>
      </c>
      <c r="P93" s="27">
        <v>36612.842729999997</v>
      </c>
      <c r="Q93" s="27">
        <v>0</v>
      </c>
      <c r="R93" s="27">
        <v>493.09032999999999</v>
      </c>
      <c r="S93" s="27">
        <v>578.99467000000004</v>
      </c>
      <c r="T93" s="27">
        <v>0</v>
      </c>
      <c r="U93" s="27">
        <v>39523.356639999998</v>
      </c>
      <c r="V93" s="27">
        <v>0.17377999999999999</v>
      </c>
      <c r="W93" s="27">
        <v>0.83989000000000003</v>
      </c>
      <c r="X93" s="27">
        <v>0</v>
      </c>
      <c r="Y93" s="27">
        <v>-0.66610999999999998</v>
      </c>
      <c r="Z93" s="27">
        <v>0</v>
      </c>
      <c r="AA93" s="27">
        <v>0</v>
      </c>
      <c r="AB93" s="27">
        <v>5658.0643200000004</v>
      </c>
      <c r="AC93" s="27">
        <v>460.95033000000001</v>
      </c>
      <c r="AD93" s="27">
        <v>107.37036000000001</v>
      </c>
      <c r="AE93" s="27">
        <v>96.470259999999996</v>
      </c>
      <c r="AF93" s="27">
        <v>253.63030000000001</v>
      </c>
      <c r="AG93" s="27">
        <v>114.0125</v>
      </c>
      <c r="AH93" s="27">
        <v>0</v>
      </c>
      <c r="AI93" s="27">
        <v>138.48854</v>
      </c>
      <c r="AJ93" s="27">
        <v>4487.14203</v>
      </c>
      <c r="AK93" s="27">
        <v>5658.2380999999996</v>
      </c>
      <c r="AL93" s="27">
        <v>33865.118540000003</v>
      </c>
      <c r="AM93" s="27">
        <v>0</v>
      </c>
      <c r="AN93" s="27">
        <v>33865.118540000003</v>
      </c>
    </row>
    <row r="94" spans="1:40" s="3" customFormat="1" ht="12.75" customHeight="1" x14ac:dyDescent="0.2">
      <c r="A94" s="29"/>
      <c r="B94" s="45" t="s">
        <v>194</v>
      </c>
      <c r="C94" s="45"/>
      <c r="D94" s="27">
        <v>26489807.549400002</v>
      </c>
      <c r="E94" s="27">
        <v>19690490.848450001</v>
      </c>
      <c r="F94" s="27">
        <v>6799316.7009500004</v>
      </c>
      <c r="G94" s="27">
        <v>12077126.248439999</v>
      </c>
      <c r="H94" s="27">
        <v>6818503.69099</v>
      </c>
      <c r="I94" s="27">
        <v>5047164.9590400001</v>
      </c>
      <c r="J94" s="27">
        <v>211457.59841000001</v>
      </c>
      <c r="K94" s="27">
        <v>14412681.300960001</v>
      </c>
      <c r="L94" s="27">
        <v>9164831.0248799995</v>
      </c>
      <c r="M94" s="27">
        <v>2738841.0156399999</v>
      </c>
      <c r="N94" s="27">
        <v>6425990.0092399996</v>
      </c>
      <c r="O94" s="27">
        <v>2248642.4604199999</v>
      </c>
      <c r="P94" s="27">
        <v>2359560.5180899999</v>
      </c>
      <c r="Q94" s="27">
        <v>1245058.7029899999</v>
      </c>
      <c r="R94" s="27">
        <v>-1355976.7606599999</v>
      </c>
      <c r="S94" s="27">
        <v>1043456.24605</v>
      </c>
      <c r="T94" s="27">
        <v>371692.44734000001</v>
      </c>
      <c r="U94" s="27">
        <v>24502462.46401</v>
      </c>
      <c r="V94" s="27">
        <v>2972769.3111399999</v>
      </c>
      <c r="W94" s="27">
        <v>72700.835009999995</v>
      </c>
      <c r="X94" s="27">
        <v>2276846.6754000001</v>
      </c>
      <c r="Y94" s="27">
        <v>90980.456109999999</v>
      </c>
      <c r="Z94" s="27">
        <v>534138.30010999995</v>
      </c>
      <c r="AA94" s="27">
        <v>-1896.9554900000801</v>
      </c>
      <c r="AB94" s="27">
        <v>12121272.321149999</v>
      </c>
      <c r="AC94" s="27">
        <v>4330710.9692599997</v>
      </c>
      <c r="AD94" s="27">
        <v>860656.61202</v>
      </c>
      <c r="AE94" s="27">
        <v>262405.63874999998</v>
      </c>
      <c r="AF94" s="27">
        <v>1650722.05617</v>
      </c>
      <c r="AG94" s="27">
        <v>645612.37292999995</v>
      </c>
      <c r="AH94" s="27">
        <v>81128.559670000002</v>
      </c>
      <c r="AI94" s="27">
        <v>358261.87981000001</v>
      </c>
      <c r="AJ94" s="27">
        <v>3931774.2325400002</v>
      </c>
      <c r="AK94" s="27">
        <v>15094041.63229</v>
      </c>
      <c r="AL94" s="27">
        <v>9408420.8317200094</v>
      </c>
      <c r="AM94" s="27">
        <v>683708.05463999999</v>
      </c>
      <c r="AN94" s="27">
        <v>8724712.7770800106</v>
      </c>
    </row>
    <row r="95" spans="1:40" ht="12.75" customHeight="1" x14ac:dyDescent="0.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20.25" customHeight="1" x14ac:dyDescent="0.2">
      <c r="A96" s="44" t="s">
        <v>193</v>
      </c>
      <c r="B96" s="44"/>
      <c r="C96" s="44"/>
      <c r="D96" s="44"/>
      <c r="E96" s="44"/>
      <c r="F96" s="44"/>
      <c r="G96" s="44"/>
      <c r="H96" s="44"/>
      <c r="I96" s="44"/>
      <c r="J96" s="44"/>
      <c r="K96" s="44"/>
      <c r="L96" s="44"/>
      <c r="M96" s="44"/>
      <c r="N96" s="44"/>
      <c r="O96" s="44"/>
      <c r="P96" s="44"/>
      <c r="Q96" s="44"/>
      <c r="R96" s="44"/>
      <c r="S96" s="44"/>
      <c r="T96" s="44"/>
      <c r="U96" s="2"/>
      <c r="V96" s="2"/>
      <c r="W96" s="2"/>
      <c r="X96" s="2"/>
      <c r="Y96" s="2"/>
      <c r="Z96" s="2"/>
      <c r="AA96" s="2"/>
      <c r="AB96" s="2"/>
      <c r="AC96" s="2"/>
      <c r="AD96" s="2"/>
      <c r="AE96" s="2"/>
      <c r="AF96" s="2"/>
      <c r="AG96" s="2"/>
      <c r="AH96" s="2"/>
      <c r="AI96" s="2"/>
      <c r="AJ96" s="2"/>
    </row>
  </sheetData>
  <mergeCells count="4">
    <mergeCell ref="B94:C94"/>
    <mergeCell ref="B3:C3"/>
    <mergeCell ref="D4:AN4"/>
    <mergeCell ref="A96:T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K106"/>
  <sheetViews>
    <sheetView showGridLines="0"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5" style="2" customWidth="1"/>
    <col min="2" max="2" width="4.85546875" style="2" customWidth="1"/>
    <col min="3" max="3" width="47.5703125" style="2" customWidth="1"/>
    <col min="4" max="4" width="12.28515625" style="2" customWidth="1"/>
    <col min="5" max="6" width="11" style="2" bestFit="1" customWidth="1"/>
    <col min="7" max="7" width="12.140625" style="2" customWidth="1"/>
    <col min="8" max="8" width="11" style="2" bestFit="1" customWidth="1"/>
    <col min="9" max="10" width="11.85546875" style="2" customWidth="1"/>
    <col min="11" max="12" width="11" style="2" bestFit="1" customWidth="1"/>
    <col min="13" max="13" width="12.28515625" style="2" customWidth="1"/>
    <col min="14" max="14" width="12.5703125" style="2" customWidth="1"/>
    <col min="15" max="15" width="12.42578125" style="2" customWidth="1"/>
    <col min="16" max="16" width="13.5703125" style="2" customWidth="1"/>
    <col min="17" max="17" width="13.28515625" style="2" customWidth="1"/>
    <col min="18" max="18" width="12.42578125" style="2" customWidth="1"/>
    <col min="19" max="19" width="12.28515625" style="2" customWidth="1"/>
    <col min="20" max="32" width="11" style="2" bestFit="1" customWidth="1"/>
    <col min="33" max="33" width="12.85546875" style="2" customWidth="1"/>
    <col min="34" max="34" width="13.5703125" style="2" customWidth="1"/>
    <col min="35" max="35" width="13.85546875" style="2" customWidth="1"/>
    <col min="36" max="36" width="12.7109375" style="2" customWidth="1"/>
    <col min="37" max="16384" width="10.85546875" style="2"/>
  </cols>
  <sheetData>
    <row r="1" spans="1:36" ht="15.75" customHeight="1" x14ac:dyDescent="0.25">
      <c r="A1" s="19" t="s">
        <v>80</v>
      </c>
      <c r="C1" s="1"/>
      <c r="F1" s="14"/>
      <c r="G1" s="19"/>
    </row>
    <row r="2" spans="1:36" ht="17.25" customHeight="1" x14ac:dyDescent="0.2">
      <c r="A2" s="23"/>
      <c r="C2" s="23"/>
    </row>
    <row r="3" spans="1:36" ht="14.25" customHeight="1" x14ac:dyDescent="0.2">
      <c r="B3" s="40" t="s">
        <v>192</v>
      </c>
      <c r="C3" s="40"/>
      <c r="AJ3" s="33" t="s">
        <v>122</v>
      </c>
    </row>
    <row r="4" spans="1:36" ht="14.25" customHeight="1" x14ac:dyDescent="0.25">
      <c r="B4" s="15"/>
      <c r="C4" s="38">
        <v>43525</v>
      </c>
      <c r="D4" s="41" t="s">
        <v>123</v>
      </c>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3"/>
    </row>
    <row r="5" spans="1:36" s="10" customFormat="1" ht="203.25" customHeight="1" x14ac:dyDescent="0.25">
      <c r="A5" s="18" t="s">
        <v>195</v>
      </c>
      <c r="B5" s="18" t="s">
        <v>0</v>
      </c>
      <c r="C5" s="36"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36" s="10" customFormat="1" ht="15.6"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36" s="10" customFormat="1" ht="15.6" customHeight="1" x14ac:dyDescent="0.2">
      <c r="A7" s="17"/>
      <c r="B7" s="24"/>
      <c r="C7" s="24"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36" ht="12.75" customHeight="1" x14ac:dyDescent="0.2">
      <c r="A8" s="17">
        <v>1</v>
      </c>
      <c r="B8" s="17" t="s">
        <v>3</v>
      </c>
      <c r="C8" s="16" t="s">
        <v>197</v>
      </c>
      <c r="D8" s="11">
        <v>20292917.03531</v>
      </c>
      <c r="E8" s="11">
        <v>11201509.35719</v>
      </c>
      <c r="F8" s="11">
        <v>0</v>
      </c>
      <c r="G8" s="11">
        <v>-155225.09468000001</v>
      </c>
      <c r="H8" s="11">
        <v>9246632.7728000004</v>
      </c>
      <c r="I8" s="11">
        <v>86178066.110339999</v>
      </c>
      <c r="J8" s="11">
        <v>86178056.210339993</v>
      </c>
      <c r="K8" s="11">
        <v>16517.832170000001</v>
      </c>
      <c r="L8" s="11">
        <v>-2967.9893900000002</v>
      </c>
      <c r="M8" s="11">
        <v>49904600.096799999</v>
      </c>
      <c r="N8" s="11">
        <v>10344392.15598</v>
      </c>
      <c r="O8" s="11">
        <v>-172373173.38587999</v>
      </c>
      <c r="P8" s="11">
        <v>39560207.940820001</v>
      </c>
      <c r="Q8" s="11">
        <v>-14777774.32092</v>
      </c>
      <c r="R8" s="11">
        <v>65943583.450630002</v>
      </c>
      <c r="S8" s="11">
        <v>65847773.48449</v>
      </c>
      <c r="T8" s="11">
        <v>0</v>
      </c>
      <c r="U8" s="11">
        <v>892546.94640999998</v>
      </c>
      <c r="V8" s="11">
        <v>0</v>
      </c>
      <c r="W8" s="11">
        <v>0</v>
      </c>
      <c r="X8" s="11">
        <v>147099.13211999999</v>
      </c>
      <c r="Y8" s="11">
        <v>3340189.0291800001</v>
      </c>
      <c r="Z8" s="11">
        <v>181345.19068</v>
      </c>
      <c r="AA8" s="11">
        <v>17999.798330000001</v>
      </c>
      <c r="AB8" s="11">
        <v>5489819.9365800004</v>
      </c>
      <c r="AC8" s="11">
        <v>9516271.8747099992</v>
      </c>
      <c r="AD8" s="11">
        <v>-948978.64104999998</v>
      </c>
      <c r="AE8" s="11">
        <v>2089240.34794</v>
      </c>
      <c r="AF8" s="11">
        <v>-54996.705000000002</v>
      </c>
      <c r="AG8" s="11">
        <v>244010196.78119999</v>
      </c>
      <c r="AH8" s="11">
        <v>-188313116.13692001</v>
      </c>
      <c r="AI8" s="11">
        <v>432323312.91812003</v>
      </c>
      <c r="AJ8" s="11">
        <v>139638170</v>
      </c>
    </row>
    <row r="9" spans="1:36" ht="12.75" customHeight="1" x14ac:dyDescent="0.2">
      <c r="A9" s="17">
        <v>2</v>
      </c>
      <c r="B9" s="17" t="s">
        <v>2</v>
      </c>
      <c r="C9" s="16" t="s">
        <v>198</v>
      </c>
      <c r="D9" s="11">
        <v>12372826.77912</v>
      </c>
      <c r="E9" s="11">
        <v>4405936.7474600002</v>
      </c>
      <c r="F9" s="11">
        <v>0</v>
      </c>
      <c r="G9" s="11">
        <v>0</v>
      </c>
      <c r="H9" s="11">
        <v>7966890.0316599999</v>
      </c>
      <c r="I9" s="11">
        <v>41192300.528700002</v>
      </c>
      <c r="J9" s="11">
        <v>40304649.0167</v>
      </c>
      <c r="K9" s="11">
        <v>467.32643999997498</v>
      </c>
      <c r="L9" s="11">
        <v>-998833.37792</v>
      </c>
      <c r="M9" s="11">
        <v>35318644.116219997</v>
      </c>
      <c r="N9" s="11">
        <v>29791674.921980001</v>
      </c>
      <c r="O9" s="11">
        <v>-8365343.6838400001</v>
      </c>
      <c r="P9" s="11">
        <v>5526969.1942400001</v>
      </c>
      <c r="Q9" s="11">
        <v>-1844384.922</v>
      </c>
      <c r="R9" s="11">
        <v>20051086.307119999</v>
      </c>
      <c r="S9" s="11">
        <v>17894269.915709998</v>
      </c>
      <c r="T9" s="11">
        <v>-527555.54050999996</v>
      </c>
      <c r="U9" s="11">
        <v>11843913.653960001</v>
      </c>
      <c r="V9" s="11">
        <v>-265916.97654</v>
      </c>
      <c r="W9" s="11">
        <v>11843913.653960001</v>
      </c>
      <c r="X9" s="11">
        <v>24800</v>
      </c>
      <c r="Y9" s="11">
        <v>796869</v>
      </c>
      <c r="Z9" s="11">
        <v>266110.28970000002</v>
      </c>
      <c r="AA9" s="11">
        <v>151636.58583</v>
      </c>
      <c r="AB9" s="11">
        <v>8871908.9358099997</v>
      </c>
      <c r="AC9" s="11">
        <v>716189.57727000001</v>
      </c>
      <c r="AD9" s="11">
        <v>-2929655.9008900002</v>
      </c>
      <c r="AE9" s="11">
        <v>1750657.30012</v>
      </c>
      <c r="AF9" s="11">
        <v>0</v>
      </c>
      <c r="AG9" s="11">
        <v>133357410.40029</v>
      </c>
      <c r="AH9" s="11">
        <v>-14931690.401699999</v>
      </c>
      <c r="AI9" s="11">
        <v>148289100.80199</v>
      </c>
      <c r="AJ9" s="11">
        <v>52898472.299999997</v>
      </c>
    </row>
    <row r="10" spans="1:36" ht="12.75" customHeight="1" x14ac:dyDescent="0.2">
      <c r="A10" s="17">
        <v>3</v>
      </c>
      <c r="B10" s="17" t="s">
        <v>1</v>
      </c>
      <c r="C10" s="16" t="s">
        <v>199</v>
      </c>
      <c r="D10" s="11">
        <v>4758143.9045700002</v>
      </c>
      <c r="E10" s="11">
        <v>786671.54859999998</v>
      </c>
      <c r="F10" s="11">
        <v>0</v>
      </c>
      <c r="G10" s="11">
        <v>-5310.1018700000004</v>
      </c>
      <c r="H10" s="11">
        <v>3976782.4578399998</v>
      </c>
      <c r="I10" s="11">
        <v>26163740.261849999</v>
      </c>
      <c r="J10" s="11">
        <v>26163740.261849999</v>
      </c>
      <c r="K10" s="11">
        <v>7416.66302000009</v>
      </c>
      <c r="L10" s="11">
        <v>-710105.03825999994</v>
      </c>
      <c r="M10" s="11">
        <v>18500835.139040001</v>
      </c>
      <c r="N10" s="11">
        <v>18338909.923659999</v>
      </c>
      <c r="O10" s="11">
        <v>-16099230.91195</v>
      </c>
      <c r="P10" s="11">
        <v>161925.21538000001</v>
      </c>
      <c r="Q10" s="11">
        <v>-259904.38005000001</v>
      </c>
      <c r="R10" s="11">
        <v>11007048.39395</v>
      </c>
      <c r="S10" s="11">
        <v>9529525.7120200004</v>
      </c>
      <c r="T10" s="11">
        <v>-4223763.1013900004</v>
      </c>
      <c r="U10" s="11">
        <v>3225960.2451999998</v>
      </c>
      <c r="V10" s="11">
        <v>0</v>
      </c>
      <c r="W10" s="11">
        <v>3225960.2451999998</v>
      </c>
      <c r="X10" s="11">
        <v>0</v>
      </c>
      <c r="Y10" s="11">
        <v>1153243.2237499999</v>
      </c>
      <c r="Z10" s="11">
        <v>150927.88487000001</v>
      </c>
      <c r="AA10" s="11">
        <v>2138291.9338500001</v>
      </c>
      <c r="AB10" s="11">
        <v>1686980.4043699999</v>
      </c>
      <c r="AC10" s="11">
        <v>111868.17088999999</v>
      </c>
      <c r="AD10" s="11">
        <v>-394155.05261000001</v>
      </c>
      <c r="AE10" s="11">
        <v>1309927.3347499999</v>
      </c>
      <c r="AF10" s="11">
        <v>-74118.455350000004</v>
      </c>
      <c r="AG10" s="11">
        <v>70214383.560110003</v>
      </c>
      <c r="AH10" s="11">
        <v>-21766587.041480001</v>
      </c>
      <c r="AI10" s="11">
        <v>91980970.601589993</v>
      </c>
      <c r="AJ10" s="11">
        <v>30065563</v>
      </c>
    </row>
    <row r="11" spans="1:36" ht="12.75" customHeight="1" x14ac:dyDescent="0.2">
      <c r="A11" s="17">
        <v>4</v>
      </c>
      <c r="B11" s="17" t="s">
        <v>4</v>
      </c>
      <c r="C11" s="16" t="s">
        <v>200</v>
      </c>
      <c r="D11" s="11">
        <v>5485842.6829399997</v>
      </c>
      <c r="E11" s="11">
        <v>1231393.7541</v>
      </c>
      <c r="F11" s="11">
        <v>0</v>
      </c>
      <c r="G11" s="11">
        <v>-25326.270710000001</v>
      </c>
      <c r="H11" s="11">
        <v>4279775.19955</v>
      </c>
      <c r="I11" s="11">
        <v>199.68414000000001</v>
      </c>
      <c r="J11" s="11">
        <v>119.90976000000001</v>
      </c>
      <c r="K11" s="11">
        <v>265726.19377999997</v>
      </c>
      <c r="L11" s="11">
        <v>-718574.08839000005</v>
      </c>
      <c r="M11" s="11">
        <v>22670680.571380001</v>
      </c>
      <c r="N11" s="11">
        <v>19999408.095860001</v>
      </c>
      <c r="O11" s="11">
        <v>-3713092.0686499998</v>
      </c>
      <c r="P11" s="11">
        <v>2671272.4755199999</v>
      </c>
      <c r="Q11" s="11">
        <v>-470908.35161000001</v>
      </c>
      <c r="R11" s="11">
        <v>16199081.78256</v>
      </c>
      <c r="S11" s="11">
        <v>15878223.39635</v>
      </c>
      <c r="T11" s="11">
        <v>-13735.469010000001</v>
      </c>
      <c r="U11" s="11">
        <v>2000876.72</v>
      </c>
      <c r="V11" s="11">
        <v>0</v>
      </c>
      <c r="W11" s="11">
        <v>2000876.72</v>
      </c>
      <c r="X11" s="11">
        <v>0</v>
      </c>
      <c r="Y11" s="11">
        <v>278764.15126000001</v>
      </c>
      <c r="Z11" s="11">
        <v>4920.8923699999996</v>
      </c>
      <c r="AA11" s="11">
        <v>75432.28602</v>
      </c>
      <c r="AB11" s="11">
        <v>1746898.8496600001</v>
      </c>
      <c r="AC11" s="11">
        <v>237594.84606000001</v>
      </c>
      <c r="AD11" s="11">
        <v>-756760.99780999997</v>
      </c>
      <c r="AE11" s="11">
        <v>1189257.54577</v>
      </c>
      <c r="AF11" s="11">
        <v>-4105.2696800000003</v>
      </c>
      <c r="AG11" s="11">
        <v>50155276.205940001</v>
      </c>
      <c r="AH11" s="11">
        <v>-5702502.5158599997</v>
      </c>
      <c r="AI11" s="11">
        <v>55857778.721799999</v>
      </c>
      <c r="AJ11" s="11">
        <v>12275107.199999999</v>
      </c>
    </row>
    <row r="12" spans="1:36" ht="12.75" customHeight="1" x14ac:dyDescent="0.2">
      <c r="A12" s="17">
        <v>5</v>
      </c>
      <c r="B12" s="17" t="s">
        <v>6</v>
      </c>
      <c r="C12" s="16" t="s">
        <v>201</v>
      </c>
      <c r="D12" s="11">
        <v>6282.89887</v>
      </c>
      <c r="E12" s="11">
        <v>0</v>
      </c>
      <c r="F12" s="11">
        <v>0</v>
      </c>
      <c r="G12" s="11">
        <v>0</v>
      </c>
      <c r="H12" s="11">
        <v>6282.89887</v>
      </c>
      <c r="I12" s="11">
        <v>0</v>
      </c>
      <c r="J12" s="11">
        <v>0</v>
      </c>
      <c r="K12" s="11">
        <v>-19.690550000000002</v>
      </c>
      <c r="L12" s="11">
        <v>-24.506049999999998</v>
      </c>
      <c r="M12" s="11">
        <v>0</v>
      </c>
      <c r="N12" s="11">
        <v>0</v>
      </c>
      <c r="O12" s="11">
        <v>0</v>
      </c>
      <c r="P12" s="11">
        <v>0</v>
      </c>
      <c r="Q12" s="11">
        <v>0</v>
      </c>
      <c r="R12" s="11">
        <v>0</v>
      </c>
      <c r="S12" s="11">
        <v>0</v>
      </c>
      <c r="T12" s="11">
        <v>0</v>
      </c>
      <c r="U12" s="11">
        <v>255563.07240999999</v>
      </c>
      <c r="V12" s="11">
        <v>0</v>
      </c>
      <c r="W12" s="11">
        <v>255563.07240999999</v>
      </c>
      <c r="X12" s="11">
        <v>0</v>
      </c>
      <c r="Y12" s="11">
        <v>46375.043469999997</v>
      </c>
      <c r="Z12" s="11">
        <v>130.78468000000001</v>
      </c>
      <c r="AA12" s="11">
        <v>0</v>
      </c>
      <c r="AB12" s="11">
        <v>46961.013070000001</v>
      </c>
      <c r="AC12" s="11">
        <v>414.49245999999999</v>
      </c>
      <c r="AD12" s="11">
        <v>-799.53788999999995</v>
      </c>
      <c r="AE12" s="11">
        <v>1924.2524100000001</v>
      </c>
      <c r="AF12" s="11">
        <v>0</v>
      </c>
      <c r="AG12" s="11">
        <v>357631.86682</v>
      </c>
      <c r="AH12" s="11">
        <v>-824.04394000000002</v>
      </c>
      <c r="AI12" s="11">
        <v>358455.91076</v>
      </c>
      <c r="AJ12" s="11">
        <v>0</v>
      </c>
    </row>
    <row r="13" spans="1:36" ht="12.75" customHeight="1" x14ac:dyDescent="0.2">
      <c r="A13" s="17"/>
      <c r="B13" s="16"/>
      <c r="C13" s="25" t="s">
        <v>83</v>
      </c>
      <c r="D13" s="27">
        <v>42916013.300809994</v>
      </c>
      <c r="E13" s="27">
        <v>17625511.40735</v>
      </c>
      <c r="F13" s="27">
        <v>0</v>
      </c>
      <c r="G13" s="27">
        <v>-185861.46726000003</v>
      </c>
      <c r="H13" s="27">
        <v>25476363.360719997</v>
      </c>
      <c r="I13" s="27">
        <v>153534306.58502999</v>
      </c>
      <c r="J13" s="27">
        <v>152646565.39864999</v>
      </c>
      <c r="K13" s="27">
        <v>290108.32486000005</v>
      </c>
      <c r="L13" s="27">
        <v>-2430505.0000100001</v>
      </c>
      <c r="M13" s="27">
        <v>126394759.92343999</v>
      </c>
      <c r="N13" s="27">
        <v>78474385.097479999</v>
      </c>
      <c r="O13" s="27">
        <v>-200550840.05032</v>
      </c>
      <c r="P13" s="27">
        <v>47920374.825959995</v>
      </c>
      <c r="Q13" s="27">
        <v>-17352971.974580001</v>
      </c>
      <c r="R13" s="27">
        <v>113200799.93426001</v>
      </c>
      <c r="S13" s="27">
        <v>109149792.50856999</v>
      </c>
      <c r="T13" s="27">
        <v>-4765054.1109100003</v>
      </c>
      <c r="U13" s="27">
        <v>18218860.637979999</v>
      </c>
      <c r="V13" s="27">
        <v>-265916.97654</v>
      </c>
      <c r="W13" s="27">
        <v>17326313.691569999</v>
      </c>
      <c r="X13" s="27">
        <v>171899.13211999999</v>
      </c>
      <c r="Y13" s="27">
        <v>5615440.4476600001</v>
      </c>
      <c r="Z13" s="27">
        <v>603435.04230000009</v>
      </c>
      <c r="AA13" s="27">
        <v>2383360.60403</v>
      </c>
      <c r="AB13" s="27">
        <v>17842569.139490001</v>
      </c>
      <c r="AC13" s="27">
        <v>10582338.961389998</v>
      </c>
      <c r="AD13" s="27">
        <v>-5030350.1302499995</v>
      </c>
      <c r="AE13" s="27">
        <v>6341006.7809899999</v>
      </c>
      <c r="AF13" s="27">
        <v>-133220.43003000002</v>
      </c>
      <c r="AG13" s="27">
        <v>498094898.81436002</v>
      </c>
      <c r="AH13" s="27">
        <v>-230714720.1399</v>
      </c>
      <c r="AI13" s="27">
        <v>728809618.95426011</v>
      </c>
      <c r="AJ13" s="27">
        <v>234877312.5</v>
      </c>
    </row>
    <row r="14" spans="1:36" ht="12.75" customHeight="1" x14ac:dyDescent="0.2">
      <c r="A14" s="17"/>
      <c r="B14" s="16"/>
      <c r="C14" s="37"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ht="12.75" customHeight="1" x14ac:dyDescent="0.2">
      <c r="A15" s="17">
        <v>6</v>
      </c>
      <c r="B15" s="17" t="s">
        <v>9</v>
      </c>
      <c r="C15" s="16" t="s">
        <v>202</v>
      </c>
      <c r="D15" s="11">
        <v>6337548.9667699998</v>
      </c>
      <c r="E15" s="11">
        <v>3163010.2319100001</v>
      </c>
      <c r="F15" s="11">
        <v>0</v>
      </c>
      <c r="G15" s="11">
        <v>0</v>
      </c>
      <c r="H15" s="11">
        <v>3174538.7348600002</v>
      </c>
      <c r="I15" s="11">
        <v>351347.33711000002</v>
      </c>
      <c r="J15" s="11">
        <v>346665.95306999999</v>
      </c>
      <c r="K15" s="11">
        <v>325458.33773999999</v>
      </c>
      <c r="L15" s="11">
        <v>-13.394539999999999</v>
      </c>
      <c r="M15" s="11">
        <v>33407723.70637</v>
      </c>
      <c r="N15" s="11">
        <v>28568331.398650002</v>
      </c>
      <c r="O15" s="11">
        <v>-1453714.6290599999</v>
      </c>
      <c r="P15" s="11">
        <v>4839392.3077199999</v>
      </c>
      <c r="Q15" s="11">
        <v>-862270.61081999994</v>
      </c>
      <c r="R15" s="11">
        <v>2550679.1710100002</v>
      </c>
      <c r="S15" s="11">
        <v>2550679.1710100002</v>
      </c>
      <c r="T15" s="11">
        <v>-81955.570999999996</v>
      </c>
      <c r="U15" s="11">
        <v>7522876.6849999996</v>
      </c>
      <c r="V15" s="11">
        <v>0</v>
      </c>
      <c r="W15" s="11">
        <v>7522876.6849999996</v>
      </c>
      <c r="X15" s="11">
        <v>49155.191500000001</v>
      </c>
      <c r="Y15" s="11">
        <v>99257.000060000006</v>
      </c>
      <c r="Z15" s="11">
        <v>760.20581000000004</v>
      </c>
      <c r="AA15" s="11">
        <v>112257.97643</v>
      </c>
      <c r="AB15" s="11">
        <v>3108394.1951700002</v>
      </c>
      <c r="AC15" s="11">
        <v>1334627.8802700001</v>
      </c>
      <c r="AD15" s="11">
        <v>-152971.85310000001</v>
      </c>
      <c r="AE15" s="11">
        <v>285760.52559999999</v>
      </c>
      <c r="AF15" s="11">
        <v>-65.819999999999993</v>
      </c>
      <c r="AG15" s="11">
        <v>55485847.178839996</v>
      </c>
      <c r="AH15" s="11">
        <v>-2550991.8785199998</v>
      </c>
      <c r="AI15" s="11">
        <v>58036839.057360001</v>
      </c>
      <c r="AJ15" s="11">
        <v>2936329.7</v>
      </c>
    </row>
    <row r="16" spans="1:36" ht="12.75" customHeight="1" x14ac:dyDescent="0.2">
      <c r="A16" s="17">
        <v>7</v>
      </c>
      <c r="B16" s="17" t="s">
        <v>18</v>
      </c>
      <c r="C16" s="16" t="s">
        <v>203</v>
      </c>
      <c r="D16" s="11">
        <v>3192699.3787400001</v>
      </c>
      <c r="E16" s="11">
        <v>892203.93831</v>
      </c>
      <c r="F16" s="11">
        <v>0</v>
      </c>
      <c r="G16" s="11">
        <v>0</v>
      </c>
      <c r="H16" s="11">
        <v>2300495.44043</v>
      </c>
      <c r="I16" s="11">
        <v>1054458.43462</v>
      </c>
      <c r="J16" s="11">
        <v>769311.64023000002</v>
      </c>
      <c r="K16" s="11">
        <v>3637954.6074199998</v>
      </c>
      <c r="L16" s="11">
        <v>-12556.117980000001</v>
      </c>
      <c r="M16" s="11">
        <v>15643350.803959999</v>
      </c>
      <c r="N16" s="11">
        <v>3394147.3569499999</v>
      </c>
      <c r="O16" s="11">
        <v>-74090.448569999993</v>
      </c>
      <c r="P16" s="11">
        <v>12249203.447009999</v>
      </c>
      <c r="Q16" s="11">
        <v>-1355928.7102300001</v>
      </c>
      <c r="R16" s="11">
        <v>3509755.6710000001</v>
      </c>
      <c r="S16" s="11">
        <v>3509355.6609999998</v>
      </c>
      <c r="T16" s="11">
        <v>0</v>
      </c>
      <c r="U16" s="11">
        <v>0</v>
      </c>
      <c r="V16" s="11">
        <v>0</v>
      </c>
      <c r="W16" s="11">
        <v>0</v>
      </c>
      <c r="X16" s="11">
        <v>0</v>
      </c>
      <c r="Y16" s="11">
        <v>1970532.8640399999</v>
      </c>
      <c r="Z16" s="11">
        <v>186.39232999999999</v>
      </c>
      <c r="AA16" s="11">
        <v>716711.51164000004</v>
      </c>
      <c r="AB16" s="11">
        <v>1093485.7252199999</v>
      </c>
      <c r="AC16" s="11">
        <v>900798.27865999995</v>
      </c>
      <c r="AD16" s="11">
        <v>-21819.36896</v>
      </c>
      <c r="AE16" s="11">
        <v>254940.79983</v>
      </c>
      <c r="AF16" s="11">
        <v>-958.38958000000002</v>
      </c>
      <c r="AG16" s="11">
        <v>31974874.467459999</v>
      </c>
      <c r="AH16" s="11">
        <v>-1465353.03532</v>
      </c>
      <c r="AI16" s="11">
        <v>33440227.502780002</v>
      </c>
      <c r="AJ16" s="11">
        <v>778261.3</v>
      </c>
    </row>
    <row r="17" spans="1:36" ht="12.75" customHeight="1" x14ac:dyDescent="0.2">
      <c r="A17" s="17">
        <v>8</v>
      </c>
      <c r="B17" s="17" t="s">
        <v>23</v>
      </c>
      <c r="C17" s="16" t="s">
        <v>204</v>
      </c>
      <c r="D17" s="11">
        <v>1239664.04427</v>
      </c>
      <c r="E17" s="11">
        <v>378196.95869</v>
      </c>
      <c r="F17" s="11">
        <v>0</v>
      </c>
      <c r="G17" s="11">
        <v>0</v>
      </c>
      <c r="H17" s="11">
        <v>861467.08557999996</v>
      </c>
      <c r="I17" s="11">
        <v>0</v>
      </c>
      <c r="J17" s="11">
        <v>0</v>
      </c>
      <c r="K17" s="11">
        <v>16.567599999999999</v>
      </c>
      <c r="L17" s="11">
        <v>-3.4323999999999999</v>
      </c>
      <c r="M17" s="11">
        <v>2180725.7791200001</v>
      </c>
      <c r="N17" s="11">
        <v>2116307.2080899999</v>
      </c>
      <c r="O17" s="11">
        <v>-1911382.13427</v>
      </c>
      <c r="P17" s="11">
        <v>64418.571030000101</v>
      </c>
      <c r="Q17" s="11">
        <v>-977646.79715</v>
      </c>
      <c r="R17" s="11">
        <v>4964476.66768</v>
      </c>
      <c r="S17" s="11">
        <v>4964366.54268</v>
      </c>
      <c r="T17" s="11">
        <v>0</v>
      </c>
      <c r="U17" s="11">
        <v>0</v>
      </c>
      <c r="V17" s="11">
        <v>0</v>
      </c>
      <c r="W17" s="11">
        <v>0</v>
      </c>
      <c r="X17" s="11">
        <v>0</v>
      </c>
      <c r="Y17" s="11">
        <v>887237.90700000001</v>
      </c>
      <c r="Z17" s="11">
        <v>20253.671880000002</v>
      </c>
      <c r="AA17" s="11">
        <v>11099.918729999999</v>
      </c>
      <c r="AB17" s="11">
        <v>859863.37962000002</v>
      </c>
      <c r="AC17" s="11">
        <v>19592.868600000002</v>
      </c>
      <c r="AD17" s="11">
        <v>-37117.522949999999</v>
      </c>
      <c r="AE17" s="11">
        <v>510644.68745000003</v>
      </c>
      <c r="AF17" s="11">
        <v>-0.75560000000000005</v>
      </c>
      <c r="AG17" s="11">
        <v>10693575.49195</v>
      </c>
      <c r="AH17" s="11">
        <v>-2926150.64237</v>
      </c>
      <c r="AI17" s="11">
        <v>13619726.13432</v>
      </c>
      <c r="AJ17" s="11">
        <v>0</v>
      </c>
    </row>
    <row r="18" spans="1:36" ht="12.75" customHeight="1" x14ac:dyDescent="0.2">
      <c r="A18" s="17">
        <v>9</v>
      </c>
      <c r="B18" s="17" t="s">
        <v>13</v>
      </c>
      <c r="C18" s="16" t="s">
        <v>205</v>
      </c>
      <c r="D18" s="11">
        <v>4063358.8132199999</v>
      </c>
      <c r="E18" s="11">
        <v>1723483.7429899999</v>
      </c>
      <c r="F18" s="11">
        <v>0</v>
      </c>
      <c r="G18" s="11">
        <v>0</v>
      </c>
      <c r="H18" s="11">
        <v>2339875.0702300002</v>
      </c>
      <c r="I18" s="11">
        <v>15981.063990000001</v>
      </c>
      <c r="J18" s="11">
        <v>0</v>
      </c>
      <c r="K18" s="11">
        <v>359242.34149999998</v>
      </c>
      <c r="L18" s="11">
        <v>-68.88946</v>
      </c>
      <c r="M18" s="11">
        <v>17077191.803539999</v>
      </c>
      <c r="N18" s="11">
        <v>13445504.918409999</v>
      </c>
      <c r="O18" s="11">
        <v>-412670.93640000001</v>
      </c>
      <c r="P18" s="11">
        <v>3631686.8851299998</v>
      </c>
      <c r="Q18" s="11">
        <v>-639307.42272999999</v>
      </c>
      <c r="R18" s="11">
        <v>0</v>
      </c>
      <c r="S18" s="11">
        <v>0</v>
      </c>
      <c r="T18" s="11">
        <v>0</v>
      </c>
      <c r="U18" s="11">
        <v>5663104.4657699997</v>
      </c>
      <c r="V18" s="11">
        <v>-99123.081619999997</v>
      </c>
      <c r="W18" s="11">
        <v>5663104.4657699997</v>
      </c>
      <c r="X18" s="11">
        <v>50158.682809999998</v>
      </c>
      <c r="Y18" s="11">
        <v>4.6429099999999996</v>
      </c>
      <c r="Z18" s="11">
        <v>216000.0025</v>
      </c>
      <c r="AA18" s="11">
        <v>125407.76164</v>
      </c>
      <c r="AB18" s="11">
        <v>1653299.5742200001</v>
      </c>
      <c r="AC18" s="11">
        <v>334063.79369000002</v>
      </c>
      <c r="AD18" s="11">
        <v>-95532.893020000003</v>
      </c>
      <c r="AE18" s="11">
        <v>291315.65944000002</v>
      </c>
      <c r="AF18" s="11">
        <v>-1575.2017699999999</v>
      </c>
      <c r="AG18" s="11">
        <v>29849128.60523</v>
      </c>
      <c r="AH18" s="11">
        <v>-1248278.425</v>
      </c>
      <c r="AI18" s="11">
        <v>31097407.030230001</v>
      </c>
      <c r="AJ18" s="11">
        <v>945000</v>
      </c>
    </row>
    <row r="19" spans="1:36" ht="12.75" customHeight="1" x14ac:dyDescent="0.2">
      <c r="A19" s="17">
        <v>10</v>
      </c>
      <c r="B19" s="17" t="s">
        <v>7</v>
      </c>
      <c r="C19" s="16" t="s">
        <v>206</v>
      </c>
      <c r="D19" s="11">
        <v>349491.29061999999</v>
      </c>
      <c r="E19" s="11">
        <v>118735.10944</v>
      </c>
      <c r="F19" s="11">
        <v>0</v>
      </c>
      <c r="G19" s="11">
        <v>-12235.135700000001</v>
      </c>
      <c r="H19" s="11">
        <v>242991.31688</v>
      </c>
      <c r="I19" s="11">
        <v>0</v>
      </c>
      <c r="J19" s="11">
        <v>0</v>
      </c>
      <c r="K19" s="11">
        <v>11570.43331</v>
      </c>
      <c r="L19" s="11">
        <v>-15621.69168</v>
      </c>
      <c r="M19" s="11">
        <v>1156172.82562</v>
      </c>
      <c r="N19" s="11">
        <v>1156172.82562</v>
      </c>
      <c r="O19" s="11">
        <v>-6404865.0759100001</v>
      </c>
      <c r="P19" s="11">
        <v>0</v>
      </c>
      <c r="Q19" s="11">
        <v>-99926.426430000007</v>
      </c>
      <c r="R19" s="11">
        <v>37779.300000000003</v>
      </c>
      <c r="S19" s="11">
        <v>36645</v>
      </c>
      <c r="T19" s="11">
        <v>0</v>
      </c>
      <c r="U19" s="11">
        <v>0</v>
      </c>
      <c r="V19" s="11">
        <v>0</v>
      </c>
      <c r="W19" s="11">
        <v>0</v>
      </c>
      <c r="X19" s="11">
        <v>48.033999999999999</v>
      </c>
      <c r="Y19" s="11">
        <v>913232.80247999995</v>
      </c>
      <c r="Z19" s="11">
        <v>0</v>
      </c>
      <c r="AA19" s="11">
        <v>235.53</v>
      </c>
      <c r="AB19" s="11">
        <v>2051330.2791800001</v>
      </c>
      <c r="AC19" s="11">
        <v>-68725.912490000002</v>
      </c>
      <c r="AD19" s="11">
        <v>-884504.39867000002</v>
      </c>
      <c r="AE19" s="11">
        <v>298644.16200999997</v>
      </c>
      <c r="AF19" s="11">
        <v>-910.95</v>
      </c>
      <c r="AG19" s="11">
        <v>4749778.7447300004</v>
      </c>
      <c r="AH19" s="11">
        <v>-7418063.67839</v>
      </c>
      <c r="AI19" s="11">
        <v>12167842.423119999</v>
      </c>
      <c r="AJ19" s="11">
        <v>37500</v>
      </c>
    </row>
    <row r="20" spans="1:36" ht="12.75" customHeight="1" x14ac:dyDescent="0.2">
      <c r="A20" s="17">
        <v>11</v>
      </c>
      <c r="B20" s="17" t="s">
        <v>20</v>
      </c>
      <c r="C20" s="16" t="s">
        <v>207</v>
      </c>
      <c r="D20" s="11">
        <v>2101122.1902899998</v>
      </c>
      <c r="E20" s="11">
        <v>656472.31452000001</v>
      </c>
      <c r="F20" s="11">
        <v>0</v>
      </c>
      <c r="G20" s="11">
        <v>0</v>
      </c>
      <c r="H20" s="11">
        <v>1444649.87577</v>
      </c>
      <c r="I20" s="11">
        <v>2151.9908</v>
      </c>
      <c r="J20" s="11">
        <v>0</v>
      </c>
      <c r="K20" s="11">
        <v>45038.90223</v>
      </c>
      <c r="L20" s="11">
        <v>0</v>
      </c>
      <c r="M20" s="11">
        <v>15197367.05106</v>
      </c>
      <c r="N20" s="11">
        <v>9439654.7201899998</v>
      </c>
      <c r="O20" s="11">
        <v>-563181.23236999998</v>
      </c>
      <c r="P20" s="11">
        <v>5757712.3308699997</v>
      </c>
      <c r="Q20" s="11">
        <v>-695886.67059999995</v>
      </c>
      <c r="R20" s="11">
        <v>877761.30244999996</v>
      </c>
      <c r="S20" s="11">
        <v>877024.76989</v>
      </c>
      <c r="T20" s="11">
        <v>-27724.238590000001</v>
      </c>
      <c r="U20" s="11">
        <v>3007633.0980000002</v>
      </c>
      <c r="V20" s="11">
        <v>0</v>
      </c>
      <c r="W20" s="11">
        <v>3007633.0980000002</v>
      </c>
      <c r="X20" s="11">
        <v>139143</v>
      </c>
      <c r="Y20" s="11">
        <v>35513.895929999999</v>
      </c>
      <c r="Z20" s="11">
        <v>127406.53324999999</v>
      </c>
      <c r="AA20" s="11">
        <v>177314.91399999999</v>
      </c>
      <c r="AB20" s="11">
        <v>891411.90960000001</v>
      </c>
      <c r="AC20" s="11">
        <v>103917.44213</v>
      </c>
      <c r="AD20" s="11">
        <v>-13173.81546</v>
      </c>
      <c r="AE20" s="11">
        <v>155841.42627</v>
      </c>
      <c r="AF20" s="11">
        <v>-244.61676</v>
      </c>
      <c r="AG20" s="11">
        <v>22861623.656009998</v>
      </c>
      <c r="AH20" s="11">
        <v>-1300210.57378</v>
      </c>
      <c r="AI20" s="11">
        <v>24161834.229789998</v>
      </c>
      <c r="AJ20" s="11">
        <v>874496</v>
      </c>
    </row>
    <row r="21" spans="1:36" ht="12.75" customHeight="1" x14ac:dyDescent="0.2">
      <c r="A21" s="17">
        <v>12</v>
      </c>
      <c r="B21" s="17" t="s">
        <v>8</v>
      </c>
      <c r="C21" s="16" t="s">
        <v>208</v>
      </c>
      <c r="D21" s="11">
        <v>480420.54871</v>
      </c>
      <c r="E21" s="11">
        <v>358590.00401999999</v>
      </c>
      <c r="F21" s="11">
        <v>0</v>
      </c>
      <c r="G21" s="11">
        <v>0</v>
      </c>
      <c r="H21" s="11">
        <v>121830.54469</v>
      </c>
      <c r="I21" s="11">
        <v>0</v>
      </c>
      <c r="J21" s="11">
        <v>0</v>
      </c>
      <c r="K21" s="11">
        <v>13285.466850000001</v>
      </c>
      <c r="L21" s="11">
        <v>-101.8642</v>
      </c>
      <c r="M21" s="11">
        <v>2950153.8026899998</v>
      </c>
      <c r="N21" s="11">
        <v>1780312.8409299999</v>
      </c>
      <c r="O21" s="11">
        <v>-1153121.9969299999</v>
      </c>
      <c r="P21" s="11">
        <v>1169840.9617600001</v>
      </c>
      <c r="Q21" s="11">
        <v>-1227892.2001100001</v>
      </c>
      <c r="R21" s="11">
        <v>60.5</v>
      </c>
      <c r="S21" s="11">
        <v>0</v>
      </c>
      <c r="T21" s="11">
        <v>0</v>
      </c>
      <c r="U21" s="11">
        <v>0</v>
      </c>
      <c r="V21" s="11">
        <v>0</v>
      </c>
      <c r="W21" s="11">
        <v>0</v>
      </c>
      <c r="X21" s="11">
        <v>8611.7549999999992</v>
      </c>
      <c r="Y21" s="11">
        <v>342476.78684000002</v>
      </c>
      <c r="Z21" s="11">
        <v>1895.74125</v>
      </c>
      <c r="AA21" s="11">
        <v>750000</v>
      </c>
      <c r="AB21" s="11">
        <v>920184.35461000004</v>
      </c>
      <c r="AC21" s="11">
        <v>-21308.364300000001</v>
      </c>
      <c r="AD21" s="11">
        <v>-117159.92851</v>
      </c>
      <c r="AE21" s="11">
        <v>1907193.51975</v>
      </c>
      <c r="AF21" s="11">
        <v>0</v>
      </c>
      <c r="AG21" s="11">
        <v>7352974.1113999998</v>
      </c>
      <c r="AH21" s="11">
        <v>-2498275.9897500002</v>
      </c>
      <c r="AI21" s="11">
        <v>9851250.1011500005</v>
      </c>
      <c r="AJ21" s="11">
        <v>0</v>
      </c>
    </row>
    <row r="22" spans="1:36" ht="12.75" customHeight="1" x14ac:dyDescent="0.2">
      <c r="A22" s="17">
        <v>13</v>
      </c>
      <c r="B22" s="17" t="s">
        <v>16</v>
      </c>
      <c r="C22" s="16" t="s">
        <v>209</v>
      </c>
      <c r="D22" s="11">
        <v>1749282.2719699999</v>
      </c>
      <c r="E22" s="11">
        <v>443273.61421999999</v>
      </c>
      <c r="F22" s="11">
        <v>0</v>
      </c>
      <c r="G22" s="11">
        <v>0</v>
      </c>
      <c r="H22" s="11">
        <v>1306008.65775</v>
      </c>
      <c r="I22" s="11">
        <v>38927.650589999997</v>
      </c>
      <c r="J22" s="11">
        <v>0</v>
      </c>
      <c r="K22" s="11">
        <v>8059.9075700000003</v>
      </c>
      <c r="L22" s="11">
        <v>-86.679689999999994</v>
      </c>
      <c r="M22" s="11">
        <v>17018225.718959998</v>
      </c>
      <c r="N22" s="11">
        <v>13254803.19063</v>
      </c>
      <c r="O22" s="11">
        <v>-967763.82418</v>
      </c>
      <c r="P22" s="11">
        <v>3763422.5283300001</v>
      </c>
      <c r="Q22" s="11">
        <v>-88000.825320000004</v>
      </c>
      <c r="R22" s="11">
        <v>1140290.07987</v>
      </c>
      <c r="S22" s="11">
        <v>1139380.07987</v>
      </c>
      <c r="T22" s="11">
        <v>-22105.533309999999</v>
      </c>
      <c r="U22" s="11">
        <v>1003452.05</v>
      </c>
      <c r="V22" s="11">
        <v>0</v>
      </c>
      <c r="W22" s="11">
        <v>1003452.05</v>
      </c>
      <c r="X22" s="11">
        <v>0</v>
      </c>
      <c r="Y22" s="11">
        <v>5297.5564400000003</v>
      </c>
      <c r="Z22" s="11">
        <v>0</v>
      </c>
      <c r="AA22" s="11">
        <v>17717.993429999999</v>
      </c>
      <c r="AB22" s="11">
        <v>760477.18359999999</v>
      </c>
      <c r="AC22" s="11">
        <v>51556.597930000004</v>
      </c>
      <c r="AD22" s="11">
        <v>-16258.996660000001</v>
      </c>
      <c r="AE22" s="11">
        <v>60807.492440000002</v>
      </c>
      <c r="AF22" s="11">
        <v>-24572.661929999998</v>
      </c>
      <c r="AG22" s="11">
        <v>21854094.502799999</v>
      </c>
      <c r="AH22" s="11">
        <v>-1118788.5210899999</v>
      </c>
      <c r="AI22" s="11">
        <v>22972883.02389</v>
      </c>
      <c r="AJ22" s="11">
        <v>1120679</v>
      </c>
    </row>
    <row r="23" spans="1:36" ht="12.75" customHeight="1" x14ac:dyDescent="0.2">
      <c r="A23" s="17">
        <v>14</v>
      </c>
      <c r="B23" s="17" t="s">
        <v>21</v>
      </c>
      <c r="C23" s="16" t="s">
        <v>210</v>
      </c>
      <c r="D23" s="11">
        <v>1226223.91466</v>
      </c>
      <c r="E23" s="11">
        <v>3399.3837699999999</v>
      </c>
      <c r="F23" s="11">
        <v>0</v>
      </c>
      <c r="G23" s="11">
        <v>0</v>
      </c>
      <c r="H23" s="11">
        <v>1222824.5308900001</v>
      </c>
      <c r="I23" s="11">
        <v>1408354.3012999999</v>
      </c>
      <c r="J23" s="11">
        <v>1369400.3308600001</v>
      </c>
      <c r="K23" s="11">
        <v>1325.60465</v>
      </c>
      <c r="L23" s="11">
        <v>-1.69496</v>
      </c>
      <c r="M23" s="11">
        <v>3880576.1343999999</v>
      </c>
      <c r="N23" s="11">
        <v>3830536.7175099999</v>
      </c>
      <c r="O23" s="11">
        <v>-26058.827600000001</v>
      </c>
      <c r="P23" s="11">
        <v>50039.41689</v>
      </c>
      <c r="Q23" s="11">
        <v>-91.693960000000004</v>
      </c>
      <c r="R23" s="11">
        <v>9082186.4711099993</v>
      </c>
      <c r="S23" s="11">
        <v>9082186.4711099993</v>
      </c>
      <c r="T23" s="11">
        <v>0</v>
      </c>
      <c r="U23" s="11">
        <v>0</v>
      </c>
      <c r="V23" s="11">
        <v>0</v>
      </c>
      <c r="W23" s="11">
        <v>0</v>
      </c>
      <c r="X23" s="11">
        <v>0</v>
      </c>
      <c r="Y23" s="11">
        <v>0</v>
      </c>
      <c r="Z23" s="11">
        <v>0</v>
      </c>
      <c r="AA23" s="11">
        <v>7791.9750000000004</v>
      </c>
      <c r="AB23" s="11">
        <v>74082.835850000003</v>
      </c>
      <c r="AC23" s="11">
        <v>1238.99755</v>
      </c>
      <c r="AD23" s="11">
        <v>-86.399090000000001</v>
      </c>
      <c r="AE23" s="11">
        <v>30028.465850000001</v>
      </c>
      <c r="AF23" s="11">
        <v>0</v>
      </c>
      <c r="AG23" s="11">
        <v>15711808.700370001</v>
      </c>
      <c r="AH23" s="11">
        <v>-26238.615610000001</v>
      </c>
      <c r="AI23" s="11">
        <v>15738047.31598</v>
      </c>
      <c r="AJ23" s="11">
        <v>3961016</v>
      </c>
    </row>
    <row r="24" spans="1:36" ht="12.75" customHeight="1" x14ac:dyDescent="0.2">
      <c r="A24" s="17">
        <v>15</v>
      </c>
      <c r="B24" s="17" t="s">
        <v>22</v>
      </c>
      <c r="C24" s="16" t="s">
        <v>211</v>
      </c>
      <c r="D24" s="11">
        <v>536896.82074</v>
      </c>
      <c r="E24" s="11">
        <v>127326.26839</v>
      </c>
      <c r="F24" s="11">
        <v>0</v>
      </c>
      <c r="G24" s="11">
        <v>0</v>
      </c>
      <c r="H24" s="11">
        <v>409570.55235000001</v>
      </c>
      <c r="I24" s="11">
        <v>0</v>
      </c>
      <c r="J24" s="11">
        <v>0</v>
      </c>
      <c r="K24" s="11">
        <v>199.06174999999999</v>
      </c>
      <c r="L24" s="11">
        <v>-1.3525</v>
      </c>
      <c r="M24" s="11">
        <v>11390336.783740001</v>
      </c>
      <c r="N24" s="11">
        <v>11362491.01334</v>
      </c>
      <c r="O24" s="11">
        <v>-248167.92720000001</v>
      </c>
      <c r="P24" s="11">
        <v>27845.770400000001</v>
      </c>
      <c r="Q24" s="11">
        <v>-23862.037540000001</v>
      </c>
      <c r="R24" s="11">
        <v>250</v>
      </c>
      <c r="S24" s="11">
        <v>0</v>
      </c>
      <c r="T24" s="11">
        <v>0</v>
      </c>
      <c r="U24" s="11">
        <v>1174038.90411</v>
      </c>
      <c r="V24" s="11">
        <v>0</v>
      </c>
      <c r="W24" s="11">
        <v>1174038.90411</v>
      </c>
      <c r="X24" s="11">
        <v>0</v>
      </c>
      <c r="Y24" s="11">
        <v>319.47782000000001</v>
      </c>
      <c r="Z24" s="11">
        <v>0</v>
      </c>
      <c r="AA24" s="11">
        <v>8137.9679999999998</v>
      </c>
      <c r="AB24" s="11">
        <v>303633.18092999997</v>
      </c>
      <c r="AC24" s="11">
        <v>4533.6069699999998</v>
      </c>
      <c r="AD24" s="11">
        <v>-2980.87968</v>
      </c>
      <c r="AE24" s="11">
        <v>46848.236360000003</v>
      </c>
      <c r="AF24" s="11">
        <v>-3854.7559200000001</v>
      </c>
      <c r="AG24" s="11">
        <v>13465194.04042</v>
      </c>
      <c r="AH24" s="11">
        <v>-278866.95283999998</v>
      </c>
      <c r="AI24" s="11">
        <v>13744060.99326</v>
      </c>
      <c r="AJ24" s="11">
        <v>0</v>
      </c>
    </row>
    <row r="25" spans="1:36" ht="12.75" customHeight="1" x14ac:dyDescent="0.2">
      <c r="A25" s="17">
        <v>16</v>
      </c>
      <c r="B25" s="17" t="s">
        <v>10</v>
      </c>
      <c r="C25" s="16" t="s">
        <v>212</v>
      </c>
      <c r="D25" s="11">
        <v>552640.04868000001</v>
      </c>
      <c r="E25" s="11">
        <v>349882.95860999997</v>
      </c>
      <c r="F25" s="11">
        <v>0</v>
      </c>
      <c r="G25" s="11">
        <v>-3403.5</v>
      </c>
      <c r="H25" s="11">
        <v>206160.59007000001</v>
      </c>
      <c r="I25" s="11">
        <v>0</v>
      </c>
      <c r="J25" s="11">
        <v>0</v>
      </c>
      <c r="K25" s="11">
        <v>9409.7739099999999</v>
      </c>
      <c r="L25" s="11">
        <v>-83.169719999999998</v>
      </c>
      <c r="M25" s="11">
        <v>7868363.6943499995</v>
      </c>
      <c r="N25" s="11">
        <v>3796397.3402300002</v>
      </c>
      <c r="O25" s="11">
        <v>-74267.508319999994</v>
      </c>
      <c r="P25" s="11">
        <v>4071966.3541199998</v>
      </c>
      <c r="Q25" s="11">
        <v>-345800.70319999999</v>
      </c>
      <c r="R25" s="11">
        <v>620282.76809000003</v>
      </c>
      <c r="S25" s="11">
        <v>620272.73809</v>
      </c>
      <c r="T25" s="11">
        <v>-7142.7388600000004</v>
      </c>
      <c r="U25" s="11">
        <v>0</v>
      </c>
      <c r="V25" s="11">
        <v>-23261.51</v>
      </c>
      <c r="W25" s="11">
        <v>0</v>
      </c>
      <c r="X25" s="11">
        <v>0</v>
      </c>
      <c r="Y25" s="11">
        <v>22169.976159999998</v>
      </c>
      <c r="Z25" s="11">
        <v>150.44483</v>
      </c>
      <c r="AA25" s="11">
        <v>30942.03398</v>
      </c>
      <c r="AB25" s="11">
        <v>982246.76109000004</v>
      </c>
      <c r="AC25" s="11">
        <v>70158.267789999998</v>
      </c>
      <c r="AD25" s="11">
        <v>-8779.9229799999994</v>
      </c>
      <c r="AE25" s="11">
        <v>107919.14079</v>
      </c>
      <c r="AF25" s="11">
        <v>0</v>
      </c>
      <c r="AG25" s="11">
        <v>10264282.909670001</v>
      </c>
      <c r="AH25" s="11">
        <v>-462739.05307999998</v>
      </c>
      <c r="AI25" s="11">
        <v>10727021.962750001</v>
      </c>
      <c r="AJ25" s="11">
        <v>637931</v>
      </c>
    </row>
    <row r="26" spans="1:36" ht="12.75" customHeight="1" x14ac:dyDescent="0.2">
      <c r="A26" s="17">
        <v>17</v>
      </c>
      <c r="B26" s="17" t="s">
        <v>19</v>
      </c>
      <c r="C26" s="16" t="s">
        <v>213</v>
      </c>
      <c r="D26" s="11">
        <v>739167.62110999995</v>
      </c>
      <c r="E26" s="11">
        <v>6355.2656699999998</v>
      </c>
      <c r="F26" s="11">
        <v>0</v>
      </c>
      <c r="G26" s="11">
        <v>0</v>
      </c>
      <c r="H26" s="11">
        <v>732812.35543999996</v>
      </c>
      <c r="I26" s="11">
        <v>35273.26556</v>
      </c>
      <c r="J26" s="11">
        <v>0</v>
      </c>
      <c r="K26" s="11">
        <v>176.70862</v>
      </c>
      <c r="L26" s="11">
        <v>-1.3643400000000001</v>
      </c>
      <c r="M26" s="11">
        <v>5819244.9874</v>
      </c>
      <c r="N26" s="11">
        <v>5819220.1553499997</v>
      </c>
      <c r="O26" s="11">
        <v>-118684.68858</v>
      </c>
      <c r="P26" s="11">
        <v>24.832049999999999</v>
      </c>
      <c r="Q26" s="11">
        <v>-3.7161300000000002</v>
      </c>
      <c r="R26" s="11">
        <v>61.92</v>
      </c>
      <c r="S26" s="11">
        <v>0</v>
      </c>
      <c r="T26" s="11">
        <v>0</v>
      </c>
      <c r="U26" s="11">
        <v>2508617.4</v>
      </c>
      <c r="V26" s="11">
        <v>0</v>
      </c>
      <c r="W26" s="11">
        <v>2508617.4</v>
      </c>
      <c r="X26" s="11">
        <v>0</v>
      </c>
      <c r="Y26" s="11">
        <v>0</v>
      </c>
      <c r="Z26" s="11">
        <v>15000</v>
      </c>
      <c r="AA26" s="11">
        <v>313.17074000000002</v>
      </c>
      <c r="AB26" s="11">
        <v>101539.62261999999</v>
      </c>
      <c r="AC26" s="11">
        <v>2272.4849899999999</v>
      </c>
      <c r="AD26" s="11">
        <v>-26.259160000000001</v>
      </c>
      <c r="AE26" s="11">
        <v>12508.340609999999</v>
      </c>
      <c r="AF26" s="11">
        <v>0</v>
      </c>
      <c r="AG26" s="11">
        <v>9234175.5216499995</v>
      </c>
      <c r="AH26" s="11">
        <v>-118716.02821</v>
      </c>
      <c r="AI26" s="11">
        <v>9352891.5498600006</v>
      </c>
      <c r="AJ26" s="11">
        <v>0</v>
      </c>
    </row>
    <row r="27" spans="1:36" ht="12.75" customHeight="1" x14ac:dyDescent="0.2">
      <c r="A27" s="17">
        <v>18</v>
      </c>
      <c r="B27" s="17" t="s">
        <v>14</v>
      </c>
      <c r="C27" s="16" t="s">
        <v>214</v>
      </c>
      <c r="D27" s="11">
        <v>161969.78140000001</v>
      </c>
      <c r="E27" s="11">
        <v>50088.659350000002</v>
      </c>
      <c r="F27" s="11">
        <v>0</v>
      </c>
      <c r="G27" s="11">
        <v>0</v>
      </c>
      <c r="H27" s="11">
        <v>111881.12205000001</v>
      </c>
      <c r="I27" s="11">
        <v>0</v>
      </c>
      <c r="J27" s="11">
        <v>0</v>
      </c>
      <c r="K27" s="11">
        <v>39733.9015</v>
      </c>
      <c r="L27" s="11">
        <v>-2862.9359399999998</v>
      </c>
      <c r="M27" s="11">
        <v>3440100.0391699998</v>
      </c>
      <c r="N27" s="11">
        <v>2130.7435099999998</v>
      </c>
      <c r="O27" s="11">
        <v>-6385.4363599999997</v>
      </c>
      <c r="P27" s="11">
        <v>3437969.2956599998</v>
      </c>
      <c r="Q27" s="11">
        <v>-1583159.5329199999</v>
      </c>
      <c r="R27" s="11">
        <v>53.2</v>
      </c>
      <c r="S27" s="11">
        <v>0</v>
      </c>
      <c r="T27" s="11">
        <v>0</v>
      </c>
      <c r="U27" s="11">
        <v>80185.498800000001</v>
      </c>
      <c r="V27" s="11">
        <v>0</v>
      </c>
      <c r="W27" s="11">
        <v>80185.498800000001</v>
      </c>
      <c r="X27" s="11">
        <v>0</v>
      </c>
      <c r="Y27" s="11">
        <v>7743.8969200000001</v>
      </c>
      <c r="Z27" s="11">
        <v>11009.004720000001</v>
      </c>
      <c r="AA27" s="11">
        <v>7849.9064699999999</v>
      </c>
      <c r="AB27" s="11">
        <v>183533.37127</v>
      </c>
      <c r="AC27" s="11">
        <v>15458.384190000001</v>
      </c>
      <c r="AD27" s="11">
        <v>-14911.658390000001</v>
      </c>
      <c r="AE27" s="11">
        <v>25592.255290000001</v>
      </c>
      <c r="AF27" s="11">
        <v>0</v>
      </c>
      <c r="AG27" s="11">
        <v>3973229.23973</v>
      </c>
      <c r="AH27" s="11">
        <v>-1607319.5636100001</v>
      </c>
      <c r="AI27" s="11">
        <v>5580548.8033400001</v>
      </c>
      <c r="AJ27" s="11">
        <v>0</v>
      </c>
    </row>
    <row r="28" spans="1:36" ht="12.75" customHeight="1" x14ac:dyDescent="0.2">
      <c r="A28" s="17">
        <v>19</v>
      </c>
      <c r="B28" s="17" t="s">
        <v>15</v>
      </c>
      <c r="C28" s="16" t="s">
        <v>215</v>
      </c>
      <c r="D28" s="11">
        <v>1143078.11409</v>
      </c>
      <c r="E28" s="11">
        <v>140576.15828</v>
      </c>
      <c r="F28" s="11">
        <v>0</v>
      </c>
      <c r="G28" s="11">
        <v>-1043.5074099999999</v>
      </c>
      <c r="H28" s="11">
        <v>1003545.46322</v>
      </c>
      <c r="I28" s="11">
        <v>0</v>
      </c>
      <c r="J28" s="11">
        <v>0</v>
      </c>
      <c r="K28" s="11">
        <v>817.11814000000004</v>
      </c>
      <c r="L28" s="11">
        <v>-3.9181699999999999</v>
      </c>
      <c r="M28" s="11">
        <v>396614.75248999998</v>
      </c>
      <c r="N28" s="11">
        <v>263160.95499</v>
      </c>
      <c r="O28" s="11">
        <v>-1957.57088</v>
      </c>
      <c r="P28" s="11">
        <v>133453.79749999999</v>
      </c>
      <c r="Q28" s="11">
        <v>-6620.6601499999997</v>
      </c>
      <c r="R28" s="11">
        <v>1505771.55455</v>
      </c>
      <c r="S28" s="11">
        <v>1505769.05455</v>
      </c>
      <c r="T28" s="11">
        <v>0</v>
      </c>
      <c r="U28" s="11">
        <v>195363.74489999999</v>
      </c>
      <c r="V28" s="11">
        <v>0</v>
      </c>
      <c r="W28" s="11">
        <v>195363.74489999999</v>
      </c>
      <c r="X28" s="11">
        <v>0</v>
      </c>
      <c r="Y28" s="11">
        <v>93293.428</v>
      </c>
      <c r="Z28" s="11">
        <v>1582.4072000000001</v>
      </c>
      <c r="AA28" s="11">
        <v>0</v>
      </c>
      <c r="AB28" s="11">
        <v>426590.36145000003</v>
      </c>
      <c r="AC28" s="11">
        <v>11647.27238</v>
      </c>
      <c r="AD28" s="11">
        <v>-9957.9041899999993</v>
      </c>
      <c r="AE28" s="11">
        <v>36388.867469999997</v>
      </c>
      <c r="AF28" s="11">
        <v>-931.92569000000003</v>
      </c>
      <c r="AG28" s="11">
        <v>3811147.6206700001</v>
      </c>
      <c r="AH28" s="11">
        <v>-20515.486489999999</v>
      </c>
      <c r="AI28" s="11">
        <v>3831663.1071600001</v>
      </c>
      <c r="AJ28" s="11">
        <v>806688</v>
      </c>
    </row>
    <row r="29" spans="1:36" ht="12.75" customHeight="1" x14ac:dyDescent="0.2">
      <c r="A29" s="17">
        <v>20</v>
      </c>
      <c r="B29" s="17" t="s">
        <v>27</v>
      </c>
      <c r="C29" s="16" t="s">
        <v>216</v>
      </c>
      <c r="D29" s="11">
        <v>162817.44039999999</v>
      </c>
      <c r="E29" s="11">
        <v>462.21231</v>
      </c>
      <c r="F29" s="11">
        <v>0</v>
      </c>
      <c r="G29" s="11">
        <v>0</v>
      </c>
      <c r="H29" s="11">
        <v>162355.22808999999</v>
      </c>
      <c r="I29" s="11">
        <v>0</v>
      </c>
      <c r="J29" s="11">
        <v>0</v>
      </c>
      <c r="K29" s="11">
        <v>0</v>
      </c>
      <c r="L29" s="11">
        <v>0</v>
      </c>
      <c r="M29" s="11">
        <v>1531195.3707900001</v>
      </c>
      <c r="N29" s="11">
        <v>1531195.3707900001</v>
      </c>
      <c r="O29" s="11">
        <v>-1451.46353</v>
      </c>
      <c r="P29" s="11">
        <v>0</v>
      </c>
      <c r="Q29" s="11">
        <v>0</v>
      </c>
      <c r="R29" s="11">
        <v>0</v>
      </c>
      <c r="S29" s="11">
        <v>0</v>
      </c>
      <c r="T29" s="11">
        <v>0</v>
      </c>
      <c r="U29" s="11">
        <v>215334.93526</v>
      </c>
      <c r="V29" s="11">
        <v>0</v>
      </c>
      <c r="W29" s="11">
        <v>215334.93526</v>
      </c>
      <c r="X29" s="11">
        <v>0</v>
      </c>
      <c r="Y29" s="11">
        <v>0</v>
      </c>
      <c r="Z29" s="11">
        <v>9.86</v>
      </c>
      <c r="AA29" s="11">
        <v>1278.42365</v>
      </c>
      <c r="AB29" s="11">
        <v>44389.881509999999</v>
      </c>
      <c r="AC29" s="11">
        <v>-571.80393000000004</v>
      </c>
      <c r="AD29" s="11">
        <v>-632.90593000000001</v>
      </c>
      <c r="AE29" s="11">
        <v>1520.2170000000001</v>
      </c>
      <c r="AF29" s="11">
        <v>0</v>
      </c>
      <c r="AG29" s="11">
        <v>1955974.3246800001</v>
      </c>
      <c r="AH29" s="11">
        <v>-2084.3694599999999</v>
      </c>
      <c r="AI29" s="11">
        <v>1958058.69414</v>
      </c>
      <c r="AJ29" s="11">
        <v>0</v>
      </c>
    </row>
    <row r="30" spans="1:36" ht="12.75" customHeight="1" x14ac:dyDescent="0.2">
      <c r="A30" s="17">
        <v>21</v>
      </c>
      <c r="B30" s="17" t="s">
        <v>17</v>
      </c>
      <c r="C30" s="16" t="s">
        <v>217</v>
      </c>
      <c r="D30" s="11">
        <v>153273.19318</v>
      </c>
      <c r="E30" s="11">
        <v>49853.351840000003</v>
      </c>
      <c r="F30" s="11">
        <v>0</v>
      </c>
      <c r="G30" s="11">
        <v>0</v>
      </c>
      <c r="H30" s="11">
        <v>103419.84134</v>
      </c>
      <c r="I30" s="11">
        <v>0</v>
      </c>
      <c r="J30" s="11">
        <v>0</v>
      </c>
      <c r="K30" s="11">
        <v>436.47633000000002</v>
      </c>
      <c r="L30" s="11">
        <v>-2.1933500000000001</v>
      </c>
      <c r="M30" s="11">
        <v>763427.44183000003</v>
      </c>
      <c r="N30" s="11">
        <v>741095.45718999999</v>
      </c>
      <c r="O30" s="11">
        <v>-6875.2727500000001</v>
      </c>
      <c r="P30" s="11">
        <v>22331.984639999999</v>
      </c>
      <c r="Q30" s="11">
        <v>-4311.9000800000003</v>
      </c>
      <c r="R30" s="11">
        <v>92468.7402</v>
      </c>
      <c r="S30" s="11">
        <v>92468.7402</v>
      </c>
      <c r="T30" s="11">
        <v>0</v>
      </c>
      <c r="U30" s="11">
        <v>340600.33390000003</v>
      </c>
      <c r="V30" s="11">
        <v>0</v>
      </c>
      <c r="W30" s="11">
        <v>340600.33390000003</v>
      </c>
      <c r="X30" s="11">
        <v>0</v>
      </c>
      <c r="Y30" s="11">
        <v>27771.447489999999</v>
      </c>
      <c r="Z30" s="11">
        <v>5758.0566699999999</v>
      </c>
      <c r="AA30" s="11">
        <v>32080.516589999999</v>
      </c>
      <c r="AB30" s="11">
        <v>75669.332160000005</v>
      </c>
      <c r="AC30" s="11">
        <v>1527.81213</v>
      </c>
      <c r="AD30" s="11">
        <v>-649.31178</v>
      </c>
      <c r="AE30" s="11">
        <v>16809.569520000001</v>
      </c>
      <c r="AF30" s="11">
        <v>0</v>
      </c>
      <c r="AG30" s="11">
        <v>1509822.92</v>
      </c>
      <c r="AH30" s="11">
        <v>-11838.677960000001</v>
      </c>
      <c r="AI30" s="11">
        <v>1521661.5979599999</v>
      </c>
      <c r="AJ30" s="11">
        <v>92948.4</v>
      </c>
    </row>
    <row r="31" spans="1:36" ht="12.75" customHeight="1" x14ac:dyDescent="0.2">
      <c r="A31" s="17">
        <v>22</v>
      </c>
      <c r="B31" s="17" t="s">
        <v>24</v>
      </c>
      <c r="C31" s="16" t="s">
        <v>218</v>
      </c>
      <c r="D31" s="11">
        <v>90509.767340000006</v>
      </c>
      <c r="E31" s="11">
        <v>29202.334900000002</v>
      </c>
      <c r="F31" s="11">
        <v>0</v>
      </c>
      <c r="G31" s="11">
        <v>-142.46415999999999</v>
      </c>
      <c r="H31" s="11">
        <v>61449.8966</v>
      </c>
      <c r="I31" s="11">
        <v>28.989599999999999</v>
      </c>
      <c r="J31" s="11">
        <v>0</v>
      </c>
      <c r="K31" s="11">
        <v>227.23338000000001</v>
      </c>
      <c r="L31" s="11">
        <v>-6.6728199999999998</v>
      </c>
      <c r="M31" s="11">
        <v>986058.26684000005</v>
      </c>
      <c r="N31" s="11">
        <v>0</v>
      </c>
      <c r="O31" s="11">
        <v>-7355.4796500000002</v>
      </c>
      <c r="P31" s="11">
        <v>986058.26684000005</v>
      </c>
      <c r="Q31" s="11">
        <v>-763476.16884000006</v>
      </c>
      <c r="R31" s="11">
        <v>0</v>
      </c>
      <c r="S31" s="11">
        <v>0</v>
      </c>
      <c r="T31" s="11">
        <v>0</v>
      </c>
      <c r="U31" s="11">
        <v>160521.4246</v>
      </c>
      <c r="V31" s="11">
        <v>0</v>
      </c>
      <c r="W31" s="11">
        <v>160521.4246</v>
      </c>
      <c r="X31" s="11">
        <v>0</v>
      </c>
      <c r="Y31" s="11">
        <v>2193.4860399999998</v>
      </c>
      <c r="Z31" s="11">
        <v>9426.7330000000002</v>
      </c>
      <c r="AA31" s="11">
        <v>0</v>
      </c>
      <c r="AB31" s="11">
        <v>401146.60920000001</v>
      </c>
      <c r="AC31" s="11">
        <v>10142.166219999999</v>
      </c>
      <c r="AD31" s="11">
        <v>-9542.5546599999998</v>
      </c>
      <c r="AE31" s="11">
        <v>18376.738229999999</v>
      </c>
      <c r="AF31" s="11">
        <v>-168.09</v>
      </c>
      <c r="AG31" s="11">
        <v>1678631.41445</v>
      </c>
      <c r="AH31" s="11">
        <v>-780691.43012999999</v>
      </c>
      <c r="AI31" s="11">
        <v>2459322.8445799998</v>
      </c>
      <c r="AJ31" s="11">
        <v>0</v>
      </c>
    </row>
    <row r="32" spans="1:36" ht="12.75" customHeight="1" x14ac:dyDescent="0.2">
      <c r="A32" s="17">
        <v>23</v>
      </c>
      <c r="B32" s="17" t="s">
        <v>28</v>
      </c>
      <c r="C32" s="16" t="s">
        <v>219</v>
      </c>
      <c r="D32" s="11">
        <v>68921.279630000005</v>
      </c>
      <c r="E32" s="11">
        <v>1845.25234</v>
      </c>
      <c r="F32" s="11">
        <v>0</v>
      </c>
      <c r="G32" s="11">
        <v>0</v>
      </c>
      <c r="H32" s="11">
        <v>67076.027289999998</v>
      </c>
      <c r="I32" s="11">
        <v>170320.7499</v>
      </c>
      <c r="J32" s="11">
        <v>170320.7499</v>
      </c>
      <c r="K32" s="11">
        <v>1402.53646</v>
      </c>
      <c r="L32" s="11">
        <v>0</v>
      </c>
      <c r="M32" s="11">
        <v>303064.29209</v>
      </c>
      <c r="N32" s="11">
        <v>303064.29209</v>
      </c>
      <c r="O32" s="11">
        <v>-692.56564000000003</v>
      </c>
      <c r="P32" s="11">
        <v>0</v>
      </c>
      <c r="Q32" s="11">
        <v>0</v>
      </c>
      <c r="R32" s="11">
        <v>0</v>
      </c>
      <c r="S32" s="11">
        <v>0</v>
      </c>
      <c r="T32" s="11">
        <v>0</v>
      </c>
      <c r="U32" s="11">
        <v>1011044.4636</v>
      </c>
      <c r="V32" s="11">
        <v>0</v>
      </c>
      <c r="W32" s="11">
        <v>1011044.4636</v>
      </c>
      <c r="X32" s="11">
        <v>0</v>
      </c>
      <c r="Y32" s="11">
        <v>0</v>
      </c>
      <c r="Z32" s="11">
        <v>0</v>
      </c>
      <c r="AA32" s="11">
        <v>614.24924999999996</v>
      </c>
      <c r="AB32" s="11">
        <v>47440.359089999998</v>
      </c>
      <c r="AC32" s="11">
        <v>174.50012000000001</v>
      </c>
      <c r="AD32" s="11">
        <v>-1.6</v>
      </c>
      <c r="AE32" s="11">
        <v>3721.7789299999999</v>
      </c>
      <c r="AF32" s="11">
        <v>0</v>
      </c>
      <c r="AG32" s="11">
        <v>1606704.2090700001</v>
      </c>
      <c r="AH32" s="11">
        <v>-694.16564000000005</v>
      </c>
      <c r="AI32" s="11">
        <v>1607398.3747099999</v>
      </c>
      <c r="AJ32" s="11">
        <v>175000</v>
      </c>
    </row>
    <row r="33" spans="1:36" ht="12.75" customHeight="1" x14ac:dyDescent="0.2">
      <c r="A33" s="17">
        <v>24</v>
      </c>
      <c r="B33" s="17" t="s">
        <v>25</v>
      </c>
      <c r="C33" s="16" t="s">
        <v>220</v>
      </c>
      <c r="D33" s="11">
        <v>78791.453309999997</v>
      </c>
      <c r="E33" s="11">
        <v>1144.9802199999999</v>
      </c>
      <c r="F33" s="11">
        <v>0</v>
      </c>
      <c r="G33" s="11">
        <v>0</v>
      </c>
      <c r="H33" s="11">
        <v>77646.47309</v>
      </c>
      <c r="I33" s="11">
        <v>259.05599999999998</v>
      </c>
      <c r="J33" s="11">
        <v>0</v>
      </c>
      <c r="K33" s="11">
        <v>0</v>
      </c>
      <c r="L33" s="11">
        <v>0</v>
      </c>
      <c r="M33" s="11">
        <v>278884.89922999998</v>
      </c>
      <c r="N33" s="11">
        <v>278884.89922999998</v>
      </c>
      <c r="O33" s="11">
        <v>-15048.133900000001</v>
      </c>
      <c r="P33" s="11">
        <v>0</v>
      </c>
      <c r="Q33" s="11">
        <v>-23358.855060000002</v>
      </c>
      <c r="R33" s="11">
        <v>0</v>
      </c>
      <c r="S33" s="11">
        <v>0</v>
      </c>
      <c r="T33" s="11">
        <v>0</v>
      </c>
      <c r="U33" s="11">
        <v>0</v>
      </c>
      <c r="V33" s="11">
        <v>0</v>
      </c>
      <c r="W33" s="11">
        <v>0</v>
      </c>
      <c r="X33" s="11">
        <v>0</v>
      </c>
      <c r="Y33" s="11">
        <v>24399.481500000002</v>
      </c>
      <c r="Z33" s="11">
        <v>11077.93396</v>
      </c>
      <c r="AA33" s="11">
        <v>10.545</v>
      </c>
      <c r="AB33" s="11">
        <v>6418.8967999999904</v>
      </c>
      <c r="AC33" s="11">
        <v>4.9471400000000001</v>
      </c>
      <c r="AD33" s="11">
        <v>-2.17686</v>
      </c>
      <c r="AE33" s="11">
        <v>1787.2349999999999</v>
      </c>
      <c r="AF33" s="11">
        <v>0</v>
      </c>
      <c r="AG33" s="11">
        <v>401634.44793999998</v>
      </c>
      <c r="AH33" s="11">
        <v>-38409.165820000002</v>
      </c>
      <c r="AI33" s="11">
        <v>440043.61375999998</v>
      </c>
      <c r="AJ33" s="11">
        <v>0</v>
      </c>
    </row>
    <row r="34" spans="1:36" ht="12.75" customHeight="1" x14ac:dyDescent="0.2">
      <c r="A34" s="17">
        <v>25</v>
      </c>
      <c r="B34" s="17" t="s">
        <v>26</v>
      </c>
      <c r="C34" s="16" t="s">
        <v>221</v>
      </c>
      <c r="D34" s="11">
        <v>43088.667520000003</v>
      </c>
      <c r="E34" s="11">
        <v>9605.9300899999998</v>
      </c>
      <c r="F34" s="11">
        <v>0</v>
      </c>
      <c r="G34" s="11">
        <v>0</v>
      </c>
      <c r="H34" s="11">
        <v>33482.737430000001</v>
      </c>
      <c r="I34" s="11">
        <v>0</v>
      </c>
      <c r="J34" s="11">
        <v>0</v>
      </c>
      <c r="K34" s="11">
        <v>613.48604999999998</v>
      </c>
      <c r="L34" s="11">
        <v>-34.960900000000002</v>
      </c>
      <c r="M34" s="11">
        <v>720506.61574000004</v>
      </c>
      <c r="N34" s="11">
        <v>720036.12575999997</v>
      </c>
      <c r="O34" s="11">
        <v>-7712.4880899999998</v>
      </c>
      <c r="P34" s="11">
        <v>470.48998</v>
      </c>
      <c r="Q34" s="11">
        <v>-247.40409</v>
      </c>
      <c r="R34" s="11">
        <v>0</v>
      </c>
      <c r="S34" s="11">
        <v>0</v>
      </c>
      <c r="T34" s="11">
        <v>0</v>
      </c>
      <c r="U34" s="11">
        <v>55084.281629999998</v>
      </c>
      <c r="V34" s="11">
        <v>0</v>
      </c>
      <c r="W34" s="11">
        <v>55084.281629999998</v>
      </c>
      <c r="X34" s="11">
        <v>0</v>
      </c>
      <c r="Y34" s="11">
        <v>1926.17</v>
      </c>
      <c r="Z34" s="11">
        <v>0</v>
      </c>
      <c r="AA34" s="11">
        <v>317.916</v>
      </c>
      <c r="AB34" s="11">
        <v>30482.895680000001</v>
      </c>
      <c r="AC34" s="11">
        <v>-199.87666999999999</v>
      </c>
      <c r="AD34" s="11">
        <v>-649.10592999999994</v>
      </c>
      <c r="AE34" s="11">
        <v>53471.290679999998</v>
      </c>
      <c r="AF34" s="11">
        <v>0</v>
      </c>
      <c r="AG34" s="11">
        <v>905291.44663000002</v>
      </c>
      <c r="AH34" s="11">
        <v>-8643.9590100000005</v>
      </c>
      <c r="AI34" s="11">
        <v>913935.40564000001</v>
      </c>
      <c r="AJ34" s="11">
        <v>0</v>
      </c>
    </row>
    <row r="35" spans="1:36" ht="12.75" customHeight="1" x14ac:dyDescent="0.2">
      <c r="A35" s="17">
        <v>26</v>
      </c>
      <c r="B35" s="17" t="s">
        <v>12</v>
      </c>
      <c r="C35" s="16" t="s">
        <v>222</v>
      </c>
      <c r="D35" s="11">
        <v>7226.8813700000001</v>
      </c>
      <c r="E35" s="11">
        <v>2725.0291699999998</v>
      </c>
      <c r="F35" s="11">
        <v>0</v>
      </c>
      <c r="G35" s="11">
        <v>0</v>
      </c>
      <c r="H35" s="11">
        <v>4501.8522000000003</v>
      </c>
      <c r="I35" s="11">
        <v>0</v>
      </c>
      <c r="J35" s="11">
        <v>0</v>
      </c>
      <c r="K35" s="11">
        <v>1618.18316</v>
      </c>
      <c r="L35" s="11">
        <v>-167.89096000000001</v>
      </c>
      <c r="M35" s="11">
        <v>55299.233289999902</v>
      </c>
      <c r="N35" s="11">
        <v>48244.859589999898</v>
      </c>
      <c r="O35" s="11">
        <v>0</v>
      </c>
      <c r="P35" s="11">
        <v>7054.3737000000001</v>
      </c>
      <c r="Q35" s="11">
        <v>-742.11085000000003</v>
      </c>
      <c r="R35" s="11">
        <v>149388.90254000001</v>
      </c>
      <c r="S35" s="11">
        <v>149388.90254000001</v>
      </c>
      <c r="T35" s="11">
        <v>0</v>
      </c>
      <c r="U35" s="11">
        <v>28057.40308</v>
      </c>
      <c r="V35" s="11">
        <v>0</v>
      </c>
      <c r="W35" s="11">
        <v>28057.40308</v>
      </c>
      <c r="X35" s="11">
        <v>0</v>
      </c>
      <c r="Y35" s="11">
        <v>62575.723989999999</v>
      </c>
      <c r="Z35" s="11">
        <v>1248.817</v>
      </c>
      <c r="AA35" s="11">
        <v>0</v>
      </c>
      <c r="AB35" s="11">
        <v>65275.154399999999</v>
      </c>
      <c r="AC35" s="11">
        <v>-10203.168900000001</v>
      </c>
      <c r="AD35" s="11">
        <v>-12011.56337</v>
      </c>
      <c r="AE35" s="11">
        <v>92175.391820000004</v>
      </c>
      <c r="AF35" s="11">
        <v>0</v>
      </c>
      <c r="AG35" s="11">
        <v>452662.52175000001</v>
      </c>
      <c r="AH35" s="11">
        <v>-12921.56518</v>
      </c>
      <c r="AI35" s="11">
        <v>465584.08692999999</v>
      </c>
      <c r="AJ35" s="11">
        <v>147082</v>
      </c>
    </row>
    <row r="36" spans="1:36" ht="12.75" customHeight="1" x14ac:dyDescent="0.2">
      <c r="A36" s="17"/>
      <c r="B36" s="16"/>
      <c r="C36" s="25" t="s">
        <v>85</v>
      </c>
      <c r="D36" s="27">
        <v>24478192.488019999</v>
      </c>
      <c r="E36" s="27">
        <v>8506433.6990399994</v>
      </c>
      <c r="F36" s="27">
        <v>0</v>
      </c>
      <c r="G36" s="27">
        <v>-16824.60727</v>
      </c>
      <c r="H36" s="27">
        <v>15988583.39625</v>
      </c>
      <c r="I36" s="27">
        <v>3077102.83947</v>
      </c>
      <c r="J36" s="27">
        <v>2655698.6740600001</v>
      </c>
      <c r="K36" s="27">
        <v>4456586.6481699999</v>
      </c>
      <c r="L36" s="27">
        <v>-31618.223610000005</v>
      </c>
      <c r="M36" s="27">
        <v>142064584.00268003</v>
      </c>
      <c r="N36" s="27">
        <v>101851692.38905001</v>
      </c>
      <c r="O36" s="27">
        <v>-13455447.64019</v>
      </c>
      <c r="P36" s="27">
        <v>40212891.613629997</v>
      </c>
      <c r="Q36" s="27">
        <v>-8698534.4462100007</v>
      </c>
      <c r="R36" s="27">
        <v>24531266.248500001</v>
      </c>
      <c r="S36" s="27">
        <v>24527537.130940001</v>
      </c>
      <c r="T36" s="27">
        <v>-138928.08176</v>
      </c>
      <c r="U36" s="27">
        <v>22965914.688649997</v>
      </c>
      <c r="V36" s="27">
        <v>-122384.59161999999</v>
      </c>
      <c r="W36" s="27">
        <v>22965914.688649997</v>
      </c>
      <c r="X36" s="27">
        <v>247116.66331</v>
      </c>
      <c r="Y36" s="27">
        <v>4495946.5436200006</v>
      </c>
      <c r="Z36" s="27">
        <v>421765.80440000002</v>
      </c>
      <c r="AA36" s="27">
        <v>2000082.3105500005</v>
      </c>
      <c r="AB36" s="27">
        <v>14080895.86327</v>
      </c>
      <c r="AC36" s="27">
        <v>2760706.17447</v>
      </c>
      <c r="AD36" s="27">
        <v>-1398771.01935</v>
      </c>
      <c r="AE36" s="27">
        <v>4212295.8003399987</v>
      </c>
      <c r="AF36" s="27">
        <v>-33283.167249999999</v>
      </c>
      <c r="AG36" s="27">
        <v>249792456.07544994</v>
      </c>
      <c r="AH36" s="27">
        <v>-23895791.777260005</v>
      </c>
      <c r="AI36" s="27">
        <v>273688247.85270995</v>
      </c>
      <c r="AJ36" s="27">
        <v>12512931.4</v>
      </c>
    </row>
    <row r="37" spans="1:36" ht="12.75" customHeight="1" x14ac:dyDescent="0.2">
      <c r="A37" s="17"/>
      <c r="B37" s="16"/>
      <c r="C37" s="37"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v>27</v>
      </c>
      <c r="B38" s="17" t="s">
        <v>40</v>
      </c>
      <c r="C38" s="16" t="s">
        <v>223</v>
      </c>
      <c r="D38" s="11">
        <v>2825015.4862700002</v>
      </c>
      <c r="E38" s="11">
        <v>883987.89139</v>
      </c>
      <c r="F38" s="11">
        <v>0</v>
      </c>
      <c r="G38" s="11">
        <v>0</v>
      </c>
      <c r="H38" s="11">
        <v>1941027.59488</v>
      </c>
      <c r="I38" s="11">
        <v>144501.54564999999</v>
      </c>
      <c r="J38" s="11">
        <v>144464.38255000001</v>
      </c>
      <c r="K38" s="11">
        <v>112379.89992</v>
      </c>
      <c r="L38" s="11">
        <v>0</v>
      </c>
      <c r="M38" s="11">
        <v>18284707.43702</v>
      </c>
      <c r="N38" s="11">
        <v>9835830.0625500008</v>
      </c>
      <c r="O38" s="11">
        <v>-2770648.49756</v>
      </c>
      <c r="P38" s="11">
        <v>8448877.3744699992</v>
      </c>
      <c r="Q38" s="11">
        <v>-2453320.4286400001</v>
      </c>
      <c r="R38" s="11">
        <v>7246956.3290299997</v>
      </c>
      <c r="S38" s="11">
        <v>7239899.8290299997</v>
      </c>
      <c r="T38" s="11">
        <v>-17130.444240000001</v>
      </c>
      <c r="U38" s="11">
        <v>0</v>
      </c>
      <c r="V38" s="11">
        <v>0</v>
      </c>
      <c r="W38" s="11">
        <v>0</v>
      </c>
      <c r="X38" s="11">
        <v>0</v>
      </c>
      <c r="Y38" s="11">
        <v>71480.308170000004</v>
      </c>
      <c r="Z38" s="11">
        <v>0</v>
      </c>
      <c r="AA38" s="11">
        <v>0</v>
      </c>
      <c r="AB38" s="11">
        <v>1710500.90368</v>
      </c>
      <c r="AC38" s="11">
        <v>143022.71695</v>
      </c>
      <c r="AD38" s="11">
        <v>-30854.81669</v>
      </c>
      <c r="AE38" s="11">
        <v>683193.08846</v>
      </c>
      <c r="AF38" s="11">
        <v>-3599.2445400000001</v>
      </c>
      <c r="AG38" s="11">
        <v>31221757.715149999</v>
      </c>
      <c r="AH38" s="11">
        <v>-5275553.4316699998</v>
      </c>
      <c r="AI38" s="11">
        <v>36497311.146820001</v>
      </c>
      <c r="AJ38" s="11">
        <v>4281415.5</v>
      </c>
    </row>
    <row r="39" spans="1:36" ht="12.75" customHeight="1" x14ac:dyDescent="0.2">
      <c r="A39" s="17">
        <v>28</v>
      </c>
      <c r="B39" s="17" t="s">
        <v>38</v>
      </c>
      <c r="C39" s="16" t="s">
        <v>224</v>
      </c>
      <c r="D39" s="11">
        <v>1672592.19802</v>
      </c>
      <c r="E39" s="11">
        <v>661178.21096000005</v>
      </c>
      <c r="F39" s="11">
        <v>0</v>
      </c>
      <c r="G39" s="11">
        <v>0</v>
      </c>
      <c r="H39" s="11">
        <v>1011413.98706</v>
      </c>
      <c r="I39" s="11">
        <v>0</v>
      </c>
      <c r="J39" s="11">
        <v>0</v>
      </c>
      <c r="K39" s="11">
        <v>1565.5771099999999</v>
      </c>
      <c r="L39" s="11">
        <v>-15.239570000000001</v>
      </c>
      <c r="M39" s="11">
        <v>7614008.3026700001</v>
      </c>
      <c r="N39" s="11">
        <v>7459090.9729300002</v>
      </c>
      <c r="O39" s="11">
        <v>-631265.11410999997</v>
      </c>
      <c r="P39" s="11">
        <v>154917.32973999999</v>
      </c>
      <c r="Q39" s="11">
        <v>-36972.580600000001</v>
      </c>
      <c r="R39" s="11">
        <v>1820154.3125</v>
      </c>
      <c r="S39" s="11">
        <v>1813862.0643</v>
      </c>
      <c r="T39" s="11">
        <v>-176.48598999999999</v>
      </c>
      <c r="U39" s="11">
        <v>250109.59</v>
      </c>
      <c r="V39" s="11">
        <v>0</v>
      </c>
      <c r="W39" s="11">
        <v>250109.59</v>
      </c>
      <c r="X39" s="11">
        <v>42422.685980000002</v>
      </c>
      <c r="Y39" s="11">
        <v>40245.055769999999</v>
      </c>
      <c r="Z39" s="11">
        <v>20098.95839</v>
      </c>
      <c r="AA39" s="11">
        <v>3226.8849799999998</v>
      </c>
      <c r="AB39" s="11">
        <v>1041454.09251</v>
      </c>
      <c r="AC39" s="11">
        <v>54393.941359999997</v>
      </c>
      <c r="AD39" s="11">
        <v>-12799.24058</v>
      </c>
      <c r="AE39" s="11">
        <v>1280784.5634900001</v>
      </c>
      <c r="AF39" s="11">
        <v>0</v>
      </c>
      <c r="AG39" s="11">
        <v>13841056.16278</v>
      </c>
      <c r="AH39" s="11">
        <v>-681228.66084999999</v>
      </c>
      <c r="AI39" s="11">
        <v>14522284.82363</v>
      </c>
      <c r="AJ39" s="11">
        <v>1015853.2</v>
      </c>
    </row>
    <row r="40" spans="1:36" ht="12.75" customHeight="1" x14ac:dyDescent="0.2">
      <c r="A40" s="17">
        <v>29</v>
      </c>
      <c r="B40" s="17" t="s">
        <v>32</v>
      </c>
      <c r="C40" s="16" t="s">
        <v>225</v>
      </c>
      <c r="D40" s="11">
        <v>1041670.16783</v>
      </c>
      <c r="E40" s="11">
        <v>321865.66599000001</v>
      </c>
      <c r="F40" s="11">
        <v>0</v>
      </c>
      <c r="G40" s="11">
        <v>0</v>
      </c>
      <c r="H40" s="11">
        <v>719804.50184000004</v>
      </c>
      <c r="I40" s="11">
        <v>96.587019999999995</v>
      </c>
      <c r="J40" s="11">
        <v>0</v>
      </c>
      <c r="K40" s="11">
        <v>37052.542170000001</v>
      </c>
      <c r="L40" s="11">
        <v>-1902.22848</v>
      </c>
      <c r="M40" s="11">
        <v>6420335.9255100004</v>
      </c>
      <c r="N40" s="11">
        <v>4958407.47585</v>
      </c>
      <c r="O40" s="11">
        <v>-355602.80022999999</v>
      </c>
      <c r="P40" s="11">
        <v>1461928.4496599999</v>
      </c>
      <c r="Q40" s="11">
        <v>-165321.41495000001</v>
      </c>
      <c r="R40" s="11">
        <v>99852.362630000003</v>
      </c>
      <c r="S40" s="11">
        <v>99852.362630000003</v>
      </c>
      <c r="T40" s="11">
        <v>-1691.24209</v>
      </c>
      <c r="U40" s="11">
        <v>1051665.75615</v>
      </c>
      <c r="V40" s="11">
        <v>0</v>
      </c>
      <c r="W40" s="11">
        <v>1051665.75615</v>
      </c>
      <c r="X40" s="11">
        <v>0</v>
      </c>
      <c r="Y40" s="11">
        <v>15333.464389999999</v>
      </c>
      <c r="Z40" s="11">
        <v>0</v>
      </c>
      <c r="AA40" s="11">
        <v>0</v>
      </c>
      <c r="AB40" s="11">
        <v>713122.77933000005</v>
      </c>
      <c r="AC40" s="11">
        <v>115934.52466</v>
      </c>
      <c r="AD40" s="11">
        <v>-9680.6134299999994</v>
      </c>
      <c r="AE40" s="11">
        <v>280116.46584999998</v>
      </c>
      <c r="AF40" s="11">
        <v>-43829.667150000001</v>
      </c>
      <c r="AG40" s="11">
        <v>9775180.5755400006</v>
      </c>
      <c r="AH40" s="11">
        <v>-578027.96632999997</v>
      </c>
      <c r="AI40" s="11">
        <v>10353208.54187</v>
      </c>
      <c r="AJ40" s="11">
        <v>100000</v>
      </c>
    </row>
    <row r="41" spans="1:36" ht="12.75" customHeight="1" x14ac:dyDescent="0.2">
      <c r="A41" s="17">
        <v>30</v>
      </c>
      <c r="B41" s="17" t="s">
        <v>55</v>
      </c>
      <c r="C41" s="16" t="s">
        <v>226</v>
      </c>
      <c r="D41" s="11">
        <v>689929.78934999998</v>
      </c>
      <c r="E41" s="11">
        <v>122613.74006</v>
      </c>
      <c r="F41" s="11">
        <v>0</v>
      </c>
      <c r="G41" s="11">
        <v>0</v>
      </c>
      <c r="H41" s="11">
        <v>567316.04929</v>
      </c>
      <c r="I41" s="11">
        <v>0</v>
      </c>
      <c r="J41" s="11">
        <v>0</v>
      </c>
      <c r="K41" s="11">
        <v>1087.8796400000001</v>
      </c>
      <c r="L41" s="11">
        <v>-106.98005999999999</v>
      </c>
      <c r="M41" s="11">
        <v>2208520.0027700001</v>
      </c>
      <c r="N41" s="11">
        <v>1597409.0957500001</v>
      </c>
      <c r="O41" s="11">
        <v>-344322.20804</v>
      </c>
      <c r="P41" s="11">
        <v>611110.90702000004</v>
      </c>
      <c r="Q41" s="11">
        <v>-199650.69682000001</v>
      </c>
      <c r="R41" s="11">
        <v>330</v>
      </c>
      <c r="S41" s="11">
        <v>0</v>
      </c>
      <c r="T41" s="11">
        <v>0</v>
      </c>
      <c r="U41" s="11">
        <v>602071.23</v>
      </c>
      <c r="V41" s="11">
        <v>0</v>
      </c>
      <c r="W41" s="11">
        <v>602071.23</v>
      </c>
      <c r="X41" s="11">
        <v>0</v>
      </c>
      <c r="Y41" s="11">
        <v>1530569.709</v>
      </c>
      <c r="Z41" s="11">
        <v>3.4047100000000001</v>
      </c>
      <c r="AA41" s="11">
        <v>263099.37083999999</v>
      </c>
      <c r="AB41" s="11">
        <v>294096.73950999998</v>
      </c>
      <c r="AC41" s="11">
        <v>7171.6963300000098</v>
      </c>
      <c r="AD41" s="11">
        <v>-98227.513389999993</v>
      </c>
      <c r="AE41" s="11">
        <v>214775.62685</v>
      </c>
      <c r="AF41" s="11">
        <v>-459.47250000000003</v>
      </c>
      <c r="AG41" s="11">
        <v>5811655.449</v>
      </c>
      <c r="AH41" s="11">
        <v>-642766.87080999999</v>
      </c>
      <c r="AI41" s="11">
        <v>6454422.3198100002</v>
      </c>
      <c r="AJ41" s="11">
        <v>0</v>
      </c>
    </row>
    <row r="42" spans="1:36" ht="12.75" customHeight="1" x14ac:dyDescent="0.2">
      <c r="A42" s="17">
        <v>31</v>
      </c>
      <c r="B42" s="17" t="s">
        <v>53</v>
      </c>
      <c r="C42" s="16" t="s">
        <v>227</v>
      </c>
      <c r="D42" s="11">
        <v>506504.06643000001</v>
      </c>
      <c r="E42" s="11">
        <v>127665.40693</v>
      </c>
      <c r="F42" s="11">
        <v>0</v>
      </c>
      <c r="G42" s="11">
        <v>-194.29845</v>
      </c>
      <c r="H42" s="11">
        <v>379032.95795000001</v>
      </c>
      <c r="I42" s="11">
        <v>0</v>
      </c>
      <c r="J42" s="11">
        <v>0</v>
      </c>
      <c r="K42" s="11">
        <v>6927.42065</v>
      </c>
      <c r="L42" s="11">
        <v>-131.69704999999999</v>
      </c>
      <c r="M42" s="11">
        <v>3993310.1974999998</v>
      </c>
      <c r="N42" s="11">
        <v>535223.02572000003</v>
      </c>
      <c r="O42" s="11">
        <v>-17382.300589999999</v>
      </c>
      <c r="P42" s="11">
        <v>3458087.17178</v>
      </c>
      <c r="Q42" s="11">
        <v>-148563.47862000001</v>
      </c>
      <c r="R42" s="11">
        <v>443405</v>
      </c>
      <c r="S42" s="11">
        <v>443405</v>
      </c>
      <c r="T42" s="11">
        <v>0</v>
      </c>
      <c r="U42" s="11">
        <v>351206.43599999999</v>
      </c>
      <c r="V42" s="11">
        <v>0</v>
      </c>
      <c r="W42" s="11">
        <v>351206.43599999999</v>
      </c>
      <c r="X42" s="11">
        <v>0</v>
      </c>
      <c r="Y42" s="11">
        <v>79992.111000000004</v>
      </c>
      <c r="Z42" s="11">
        <v>4059.8069300000002</v>
      </c>
      <c r="AA42" s="11">
        <v>12522.03982</v>
      </c>
      <c r="AB42" s="11">
        <v>96624.358040000006</v>
      </c>
      <c r="AC42" s="11">
        <v>356002.04862999998</v>
      </c>
      <c r="AD42" s="11">
        <v>-28557.29334</v>
      </c>
      <c r="AE42" s="11">
        <v>345744.92872999999</v>
      </c>
      <c r="AF42" s="11">
        <v>-56.021270000000001</v>
      </c>
      <c r="AG42" s="11">
        <v>6196298.4137300001</v>
      </c>
      <c r="AH42" s="11">
        <v>-194885.08932</v>
      </c>
      <c r="AI42" s="11">
        <v>6391183.5030500004</v>
      </c>
      <c r="AJ42" s="11">
        <v>450000</v>
      </c>
    </row>
    <row r="43" spans="1:36" ht="12.75" customHeight="1" x14ac:dyDescent="0.2">
      <c r="A43" s="17">
        <v>32</v>
      </c>
      <c r="B43" s="17" t="s">
        <v>42</v>
      </c>
      <c r="C43" s="16" t="s">
        <v>228</v>
      </c>
      <c r="D43" s="11">
        <v>361046.37540999998</v>
      </c>
      <c r="E43" s="11">
        <v>191023.05840000001</v>
      </c>
      <c r="F43" s="11">
        <v>0</v>
      </c>
      <c r="G43" s="11">
        <v>0</v>
      </c>
      <c r="H43" s="11">
        <v>170023.31701</v>
      </c>
      <c r="I43" s="11">
        <v>0</v>
      </c>
      <c r="J43" s="11">
        <v>0</v>
      </c>
      <c r="K43" s="11">
        <v>4048.7482799999998</v>
      </c>
      <c r="L43" s="11">
        <v>0</v>
      </c>
      <c r="M43" s="11">
        <v>2562337.5627199998</v>
      </c>
      <c r="N43" s="11">
        <v>2133686.78835</v>
      </c>
      <c r="O43" s="11">
        <v>-108732.25851</v>
      </c>
      <c r="P43" s="11">
        <v>428650.77437</v>
      </c>
      <c r="Q43" s="11">
        <v>-139392.56757000001</v>
      </c>
      <c r="R43" s="11">
        <v>61484.032829999996</v>
      </c>
      <c r="S43" s="11">
        <v>32543.538140000001</v>
      </c>
      <c r="T43" s="11">
        <v>0</v>
      </c>
      <c r="U43" s="11">
        <v>110379.72603000001</v>
      </c>
      <c r="V43" s="11">
        <v>0</v>
      </c>
      <c r="W43" s="11">
        <v>110379.72603000001</v>
      </c>
      <c r="X43" s="11">
        <v>0</v>
      </c>
      <c r="Y43" s="11">
        <v>915456.4</v>
      </c>
      <c r="Z43" s="11">
        <v>4784.89869</v>
      </c>
      <c r="AA43" s="11">
        <v>8403.72048</v>
      </c>
      <c r="AB43" s="11">
        <v>335754.66460000002</v>
      </c>
      <c r="AC43" s="11">
        <v>12139.68118</v>
      </c>
      <c r="AD43" s="11">
        <v>-2478.9923199999998</v>
      </c>
      <c r="AE43" s="11">
        <v>468173.69614999997</v>
      </c>
      <c r="AF43" s="11">
        <v>0</v>
      </c>
      <c r="AG43" s="11">
        <v>4844009.5063699996</v>
      </c>
      <c r="AH43" s="11">
        <v>-250603.81839999999</v>
      </c>
      <c r="AI43" s="11">
        <v>5094613.3247699998</v>
      </c>
      <c r="AJ43" s="11">
        <v>31811</v>
      </c>
    </row>
    <row r="44" spans="1:36" ht="12.75" customHeight="1" x14ac:dyDescent="0.2">
      <c r="A44" s="17">
        <v>33</v>
      </c>
      <c r="B44" s="17" t="s">
        <v>67</v>
      </c>
      <c r="C44" s="16" t="s">
        <v>229</v>
      </c>
      <c r="D44" s="11">
        <v>444936.55420000001</v>
      </c>
      <c r="E44" s="11">
        <v>49956.909310000003</v>
      </c>
      <c r="F44" s="11">
        <v>0</v>
      </c>
      <c r="G44" s="11">
        <v>0</v>
      </c>
      <c r="H44" s="11">
        <v>394979.64489</v>
      </c>
      <c r="I44" s="11">
        <v>635418.85606000002</v>
      </c>
      <c r="J44" s="11">
        <v>635418.85606000002</v>
      </c>
      <c r="K44" s="11">
        <v>39755.678440000003</v>
      </c>
      <c r="L44" s="11">
        <v>-580.67840000000001</v>
      </c>
      <c r="M44" s="11">
        <v>1095876.95411</v>
      </c>
      <c r="N44" s="11">
        <v>1057981.04177</v>
      </c>
      <c r="O44" s="11">
        <v>-92884.597070000003</v>
      </c>
      <c r="P44" s="11">
        <v>37895.912340000003</v>
      </c>
      <c r="Q44" s="11">
        <v>-4241.9731599999996</v>
      </c>
      <c r="R44" s="11">
        <v>0</v>
      </c>
      <c r="S44" s="11">
        <v>0</v>
      </c>
      <c r="T44" s="11">
        <v>0</v>
      </c>
      <c r="U44" s="11">
        <v>1204136.304</v>
      </c>
      <c r="V44" s="11">
        <v>0</v>
      </c>
      <c r="W44" s="11">
        <v>1204136.304</v>
      </c>
      <c r="X44" s="11">
        <v>5822</v>
      </c>
      <c r="Y44" s="11">
        <v>29912.01</v>
      </c>
      <c r="Z44" s="11">
        <v>0.22505</v>
      </c>
      <c r="AA44" s="11">
        <v>0</v>
      </c>
      <c r="AB44" s="11">
        <v>17233.161230000002</v>
      </c>
      <c r="AC44" s="11">
        <v>5371.4663600000003</v>
      </c>
      <c r="AD44" s="11">
        <v>-1843.5615399999999</v>
      </c>
      <c r="AE44" s="11">
        <v>36227.35439</v>
      </c>
      <c r="AF44" s="11">
        <v>-8874.1329800000003</v>
      </c>
      <c r="AG44" s="11">
        <v>3514690.56384</v>
      </c>
      <c r="AH44" s="11">
        <v>-108424.94315000001</v>
      </c>
      <c r="AI44" s="11">
        <v>3623115.5069900001</v>
      </c>
      <c r="AJ44" s="11">
        <v>630766</v>
      </c>
    </row>
    <row r="45" spans="1:36" ht="12.75" customHeight="1" x14ac:dyDescent="0.2">
      <c r="A45" s="17">
        <v>34</v>
      </c>
      <c r="B45" s="17" t="s">
        <v>59</v>
      </c>
      <c r="C45" s="16" t="s">
        <v>230</v>
      </c>
      <c r="D45" s="11">
        <v>684282.11961000005</v>
      </c>
      <c r="E45" s="11">
        <v>228101.22034999999</v>
      </c>
      <c r="F45" s="11">
        <v>0</v>
      </c>
      <c r="G45" s="11">
        <v>0</v>
      </c>
      <c r="H45" s="11">
        <v>456180.89925999998</v>
      </c>
      <c r="I45" s="11">
        <v>0</v>
      </c>
      <c r="J45" s="11">
        <v>0</v>
      </c>
      <c r="K45" s="11">
        <v>347.10494</v>
      </c>
      <c r="L45" s="11">
        <v>-1.5671999999999999</v>
      </c>
      <c r="M45" s="11">
        <v>3062204.3204899998</v>
      </c>
      <c r="N45" s="11">
        <v>3019329.14219</v>
      </c>
      <c r="O45" s="11">
        <v>-58633.547659999997</v>
      </c>
      <c r="P45" s="11">
        <v>42875.1783</v>
      </c>
      <c r="Q45" s="11">
        <v>-1943.23386</v>
      </c>
      <c r="R45" s="11">
        <v>45.208799999999997</v>
      </c>
      <c r="S45" s="11">
        <v>45.208799999999997</v>
      </c>
      <c r="T45" s="11">
        <v>0</v>
      </c>
      <c r="U45" s="11">
        <v>1003844.37053</v>
      </c>
      <c r="V45" s="11">
        <v>0</v>
      </c>
      <c r="W45" s="11">
        <v>1003844.37053</v>
      </c>
      <c r="X45" s="11">
        <v>0</v>
      </c>
      <c r="Y45" s="11">
        <v>85619.134999999995</v>
      </c>
      <c r="Z45" s="11">
        <v>2593.6300200000001</v>
      </c>
      <c r="AA45" s="11">
        <v>4774.0482199999997</v>
      </c>
      <c r="AB45" s="11">
        <v>81272.969899999996</v>
      </c>
      <c r="AC45" s="11">
        <v>23690.382000000001</v>
      </c>
      <c r="AD45" s="11">
        <v>-546.37512000000004</v>
      </c>
      <c r="AE45" s="11">
        <v>29995.009989999999</v>
      </c>
      <c r="AF45" s="11">
        <v>-62.019120000000001</v>
      </c>
      <c r="AG45" s="11">
        <v>4978668.2994999997</v>
      </c>
      <c r="AH45" s="11">
        <v>-61186.742960000003</v>
      </c>
      <c r="AI45" s="11">
        <v>5039855.0424600001</v>
      </c>
      <c r="AJ45" s="11">
        <v>105281.8</v>
      </c>
    </row>
    <row r="46" spans="1:36" ht="12.75" customHeight="1" x14ac:dyDescent="0.2">
      <c r="A46" s="17">
        <v>35</v>
      </c>
      <c r="B46" s="17" t="s">
        <v>36</v>
      </c>
      <c r="C46" s="16" t="s">
        <v>231</v>
      </c>
      <c r="D46" s="11">
        <v>157494.35310000001</v>
      </c>
      <c r="E46" s="11">
        <v>51808.711960000001</v>
      </c>
      <c r="F46" s="11">
        <v>0</v>
      </c>
      <c r="G46" s="11">
        <v>0</v>
      </c>
      <c r="H46" s="11">
        <v>105685.64114000001</v>
      </c>
      <c r="I46" s="11">
        <v>0</v>
      </c>
      <c r="J46" s="11">
        <v>0</v>
      </c>
      <c r="K46" s="11">
        <v>1313.1329000000001</v>
      </c>
      <c r="L46" s="11">
        <v>-97.391840000000002</v>
      </c>
      <c r="M46" s="11">
        <v>3680065.09253</v>
      </c>
      <c r="N46" s="11">
        <v>51657.384019999998</v>
      </c>
      <c r="O46" s="11">
        <v>-18477.51829</v>
      </c>
      <c r="P46" s="11">
        <v>3628407.7085099998</v>
      </c>
      <c r="Q46" s="11">
        <v>-453472.28405999998</v>
      </c>
      <c r="R46" s="11">
        <v>33506.453739999997</v>
      </c>
      <c r="S46" s="11">
        <v>0</v>
      </c>
      <c r="T46" s="11">
        <v>0</v>
      </c>
      <c r="U46" s="11">
        <v>561124.38355999999</v>
      </c>
      <c r="V46" s="11">
        <v>0</v>
      </c>
      <c r="W46" s="11">
        <v>561124.38355999999</v>
      </c>
      <c r="X46" s="11">
        <v>0</v>
      </c>
      <c r="Y46" s="11">
        <v>0</v>
      </c>
      <c r="Z46" s="11">
        <v>0</v>
      </c>
      <c r="AA46" s="11">
        <v>0</v>
      </c>
      <c r="AB46" s="11">
        <v>203530.08768999999</v>
      </c>
      <c r="AC46" s="11">
        <v>46801.524279999998</v>
      </c>
      <c r="AD46" s="11">
        <v>-6961.85797</v>
      </c>
      <c r="AE46" s="11">
        <v>51996.570890000003</v>
      </c>
      <c r="AF46" s="11">
        <v>-239.75781000000001</v>
      </c>
      <c r="AG46" s="11">
        <v>4735831.5986900004</v>
      </c>
      <c r="AH46" s="11">
        <v>-479248.80997</v>
      </c>
      <c r="AI46" s="11">
        <v>5215080.4086600002</v>
      </c>
      <c r="AJ46" s="11">
        <v>0</v>
      </c>
    </row>
    <row r="47" spans="1:36" ht="12.75" customHeight="1" x14ac:dyDescent="0.2">
      <c r="A47" s="17">
        <v>36</v>
      </c>
      <c r="B47" s="17" t="s">
        <v>11</v>
      </c>
      <c r="C47" s="16" t="s">
        <v>232</v>
      </c>
      <c r="D47" s="11">
        <v>286944.68151999998</v>
      </c>
      <c r="E47" s="11">
        <v>154075.25592</v>
      </c>
      <c r="F47" s="11">
        <v>0</v>
      </c>
      <c r="G47" s="11">
        <v>0</v>
      </c>
      <c r="H47" s="11">
        <v>132869.42559999999</v>
      </c>
      <c r="I47" s="11">
        <v>0</v>
      </c>
      <c r="J47" s="11">
        <v>0</v>
      </c>
      <c r="K47" s="11">
        <v>38885.963210000002</v>
      </c>
      <c r="L47" s="11">
        <v>-195.23611</v>
      </c>
      <c r="M47" s="11">
        <v>1322881.81987</v>
      </c>
      <c r="N47" s="11">
        <v>1156583.4343300001</v>
      </c>
      <c r="O47" s="11">
        <v>-30162.55486</v>
      </c>
      <c r="P47" s="11">
        <v>166298.38553999999</v>
      </c>
      <c r="Q47" s="11">
        <v>-24008.501530000001</v>
      </c>
      <c r="R47" s="11">
        <v>198339.8</v>
      </c>
      <c r="S47" s="11">
        <v>198339.8</v>
      </c>
      <c r="T47" s="11">
        <v>0</v>
      </c>
      <c r="U47" s="11">
        <v>451191.77970000001</v>
      </c>
      <c r="V47" s="11">
        <v>0</v>
      </c>
      <c r="W47" s="11">
        <v>451191.77970000001</v>
      </c>
      <c r="X47" s="11">
        <v>0</v>
      </c>
      <c r="Y47" s="11">
        <v>259014.71900000001</v>
      </c>
      <c r="Z47" s="11">
        <v>2191.7948200000001</v>
      </c>
      <c r="AA47" s="11">
        <v>0</v>
      </c>
      <c r="AB47" s="11">
        <v>318638.65578999999</v>
      </c>
      <c r="AC47" s="11">
        <v>24813.05183</v>
      </c>
      <c r="AD47" s="11">
        <v>-793.86833999999999</v>
      </c>
      <c r="AE47" s="11">
        <v>265474.65555999998</v>
      </c>
      <c r="AF47" s="11">
        <v>0</v>
      </c>
      <c r="AG47" s="11">
        <v>3168376.9213</v>
      </c>
      <c r="AH47" s="11">
        <v>-55160.160839999997</v>
      </c>
      <c r="AI47" s="11">
        <v>3223537.0821400001</v>
      </c>
      <c r="AJ47" s="11">
        <v>200000</v>
      </c>
    </row>
    <row r="48" spans="1:36" ht="12.75" customHeight="1" x14ac:dyDescent="0.2">
      <c r="A48" s="17">
        <v>37</v>
      </c>
      <c r="B48" s="17" t="s">
        <v>37</v>
      </c>
      <c r="C48" s="16" t="s">
        <v>233</v>
      </c>
      <c r="D48" s="11">
        <v>381770.04968</v>
      </c>
      <c r="E48" s="11">
        <v>109616.35989000001</v>
      </c>
      <c r="F48" s="11">
        <v>0</v>
      </c>
      <c r="G48" s="11">
        <v>0</v>
      </c>
      <c r="H48" s="11">
        <v>272153.68978999997</v>
      </c>
      <c r="I48" s="11">
        <v>107.77109</v>
      </c>
      <c r="J48" s="11">
        <v>0</v>
      </c>
      <c r="K48" s="11">
        <v>5533.9127200000003</v>
      </c>
      <c r="L48" s="11">
        <v>0</v>
      </c>
      <c r="M48" s="11">
        <v>1309309.62534</v>
      </c>
      <c r="N48" s="11">
        <v>1256495.6470000001</v>
      </c>
      <c r="O48" s="11">
        <v>-193271.40997000001</v>
      </c>
      <c r="P48" s="11">
        <v>52813.978340000001</v>
      </c>
      <c r="Q48" s="11">
        <v>-38319.155350000001</v>
      </c>
      <c r="R48" s="11">
        <v>501993.93014000001</v>
      </c>
      <c r="S48" s="11">
        <v>501993.93014000001</v>
      </c>
      <c r="T48" s="11">
        <v>-65738.118780000004</v>
      </c>
      <c r="U48" s="11">
        <v>651789.23400000005</v>
      </c>
      <c r="V48" s="11">
        <v>0</v>
      </c>
      <c r="W48" s="11">
        <v>651789.23400000005</v>
      </c>
      <c r="X48" s="11">
        <v>0</v>
      </c>
      <c r="Y48" s="11">
        <v>86638.854940000005</v>
      </c>
      <c r="Z48" s="11">
        <v>17122.479319999999</v>
      </c>
      <c r="AA48" s="11">
        <v>3823.0959899999998</v>
      </c>
      <c r="AB48" s="11">
        <v>187020.05603000001</v>
      </c>
      <c r="AC48" s="11">
        <v>6770.6450800000002</v>
      </c>
      <c r="AD48" s="11">
        <v>-14100.029350000001</v>
      </c>
      <c r="AE48" s="11">
        <v>20332.865870000001</v>
      </c>
      <c r="AF48" s="11">
        <v>0</v>
      </c>
      <c r="AG48" s="11">
        <v>3172212.5202000001</v>
      </c>
      <c r="AH48" s="11">
        <v>-311428.71344999998</v>
      </c>
      <c r="AI48" s="11">
        <v>3483641.2336499998</v>
      </c>
      <c r="AJ48" s="11">
        <v>525487</v>
      </c>
    </row>
    <row r="49" spans="1:36" ht="12.75" customHeight="1" x14ac:dyDescent="0.2">
      <c r="A49" s="17">
        <v>38</v>
      </c>
      <c r="B49" s="17" t="s">
        <v>61</v>
      </c>
      <c r="C49" s="16" t="s">
        <v>234</v>
      </c>
      <c r="D49" s="11">
        <v>308353.18794999999</v>
      </c>
      <c r="E49" s="11">
        <v>115888.39320000001</v>
      </c>
      <c r="F49" s="11">
        <v>0</v>
      </c>
      <c r="G49" s="11">
        <v>0</v>
      </c>
      <c r="H49" s="11">
        <v>192464.79475</v>
      </c>
      <c r="I49" s="11">
        <v>74.915999999999997</v>
      </c>
      <c r="J49" s="11">
        <v>0</v>
      </c>
      <c r="K49" s="11">
        <v>44319.870600000002</v>
      </c>
      <c r="L49" s="11">
        <v>-14974.149439999999</v>
      </c>
      <c r="M49" s="11">
        <v>857418.84661999997</v>
      </c>
      <c r="N49" s="11">
        <v>725999.45863000001</v>
      </c>
      <c r="O49" s="11">
        <v>-44053.891739999999</v>
      </c>
      <c r="P49" s="11">
        <v>131419.38798999999</v>
      </c>
      <c r="Q49" s="11">
        <v>-9291.5573399999994</v>
      </c>
      <c r="R49" s="11">
        <v>294529.10804000002</v>
      </c>
      <c r="S49" s="11">
        <v>294529.10804000002</v>
      </c>
      <c r="T49" s="11">
        <v>0</v>
      </c>
      <c r="U49" s="11">
        <v>275120.549</v>
      </c>
      <c r="V49" s="11">
        <v>0</v>
      </c>
      <c r="W49" s="11">
        <v>275120.549</v>
      </c>
      <c r="X49" s="11">
        <v>0</v>
      </c>
      <c r="Y49" s="11">
        <v>282019.59999999998</v>
      </c>
      <c r="Z49" s="11">
        <v>0.11022</v>
      </c>
      <c r="AA49" s="11">
        <v>398.41617000000002</v>
      </c>
      <c r="AB49" s="11">
        <v>43657.835070000001</v>
      </c>
      <c r="AC49" s="11">
        <v>19663.497289999999</v>
      </c>
      <c r="AD49" s="11">
        <v>-19284.662110000001</v>
      </c>
      <c r="AE49" s="11">
        <v>28809.529030000002</v>
      </c>
      <c r="AF49" s="11">
        <v>-1620.5578</v>
      </c>
      <c r="AG49" s="11">
        <v>2154365.4659899999</v>
      </c>
      <c r="AH49" s="11">
        <v>-89224.818429999999</v>
      </c>
      <c r="AI49" s="11">
        <v>2243590.2844199999</v>
      </c>
      <c r="AJ49" s="11">
        <v>301908</v>
      </c>
    </row>
    <row r="50" spans="1:36" ht="12.75" customHeight="1" x14ac:dyDescent="0.2">
      <c r="A50" s="17">
        <v>39</v>
      </c>
      <c r="B50" s="17" t="s">
        <v>57</v>
      </c>
      <c r="C50" s="16" t="s">
        <v>235</v>
      </c>
      <c r="D50" s="11">
        <v>167783.88300999999</v>
      </c>
      <c r="E50" s="11">
        <v>22735.98271</v>
      </c>
      <c r="F50" s="11">
        <v>0</v>
      </c>
      <c r="G50" s="11">
        <v>0</v>
      </c>
      <c r="H50" s="11">
        <v>145047.90030000001</v>
      </c>
      <c r="I50" s="11">
        <v>0</v>
      </c>
      <c r="J50" s="11">
        <v>0</v>
      </c>
      <c r="K50" s="11">
        <v>1820.87411</v>
      </c>
      <c r="L50" s="11">
        <v>-25134.747770000002</v>
      </c>
      <c r="M50" s="11">
        <v>440068.88426000002</v>
      </c>
      <c r="N50" s="11">
        <v>395414.75273000001</v>
      </c>
      <c r="O50" s="11">
        <v>-371201.88422000001</v>
      </c>
      <c r="P50" s="11">
        <v>44654.131529999999</v>
      </c>
      <c r="Q50" s="11">
        <v>-5416.0086199999996</v>
      </c>
      <c r="R50" s="11">
        <v>250863.01370000001</v>
      </c>
      <c r="S50" s="11">
        <v>250863.01370000001</v>
      </c>
      <c r="T50" s="11">
        <v>0</v>
      </c>
      <c r="U50" s="11">
        <v>285124.9326</v>
      </c>
      <c r="V50" s="11">
        <v>0</v>
      </c>
      <c r="W50" s="11">
        <v>285124.9326</v>
      </c>
      <c r="X50" s="11">
        <v>0</v>
      </c>
      <c r="Y50" s="11">
        <v>469109.29100000003</v>
      </c>
      <c r="Z50" s="11">
        <v>11073.3555</v>
      </c>
      <c r="AA50" s="11">
        <v>22200.72955</v>
      </c>
      <c r="AB50" s="11">
        <v>105777.70353</v>
      </c>
      <c r="AC50" s="11">
        <v>492.66989999999998</v>
      </c>
      <c r="AD50" s="11">
        <v>-918.85152000000005</v>
      </c>
      <c r="AE50" s="11">
        <v>7868.9890599999899</v>
      </c>
      <c r="AF50" s="11">
        <v>-211855.04740000001</v>
      </c>
      <c r="AG50" s="11">
        <v>1762184.3262199999</v>
      </c>
      <c r="AH50" s="11">
        <v>-614526.53952999995</v>
      </c>
      <c r="AI50" s="11">
        <v>2376710.8657499999</v>
      </c>
      <c r="AJ50" s="11">
        <v>0</v>
      </c>
    </row>
    <row r="51" spans="1:36" ht="12.75" customHeight="1" x14ac:dyDescent="0.2">
      <c r="A51" s="17">
        <v>40</v>
      </c>
      <c r="B51" s="17" t="s">
        <v>65</v>
      </c>
      <c r="C51" s="16" t="s">
        <v>236</v>
      </c>
      <c r="D51" s="11">
        <v>161018.23306999999</v>
      </c>
      <c r="E51" s="11">
        <v>51400.158020000003</v>
      </c>
      <c r="F51" s="11">
        <v>0</v>
      </c>
      <c r="G51" s="11">
        <v>0</v>
      </c>
      <c r="H51" s="11">
        <v>109618.07505</v>
      </c>
      <c r="I51" s="11">
        <v>185623.39382</v>
      </c>
      <c r="J51" s="11">
        <v>185596.03132000001</v>
      </c>
      <c r="K51" s="11">
        <v>21201.507809999999</v>
      </c>
      <c r="L51" s="11">
        <v>0</v>
      </c>
      <c r="M51" s="11">
        <v>1593594.55125</v>
      </c>
      <c r="N51" s="11">
        <v>778624.73936999997</v>
      </c>
      <c r="O51" s="11">
        <v>-38425.897920000003</v>
      </c>
      <c r="P51" s="11">
        <v>814969.81188000005</v>
      </c>
      <c r="Q51" s="11">
        <v>-48418.788829999998</v>
      </c>
      <c r="R51" s="11">
        <v>0</v>
      </c>
      <c r="S51" s="11">
        <v>0</v>
      </c>
      <c r="T51" s="11">
        <v>0</v>
      </c>
      <c r="U51" s="11">
        <v>60026.301599999999</v>
      </c>
      <c r="V51" s="11">
        <v>0</v>
      </c>
      <c r="W51" s="11">
        <v>60026.301599999999</v>
      </c>
      <c r="X51" s="11">
        <v>0</v>
      </c>
      <c r="Y51" s="11">
        <v>103651.95411999999</v>
      </c>
      <c r="Z51" s="11">
        <v>545</v>
      </c>
      <c r="AA51" s="11">
        <v>20000</v>
      </c>
      <c r="AB51" s="11">
        <v>102523.29081999999</v>
      </c>
      <c r="AC51" s="11">
        <v>5670.1884</v>
      </c>
      <c r="AD51" s="11">
        <v>-7300.38969</v>
      </c>
      <c r="AE51" s="11">
        <v>20872.077689999998</v>
      </c>
      <c r="AF51" s="11">
        <v>-13703.631439999999</v>
      </c>
      <c r="AG51" s="11">
        <v>2274726.4985799999</v>
      </c>
      <c r="AH51" s="11">
        <v>-107848.70788</v>
      </c>
      <c r="AI51" s="11">
        <v>2382575.20646</v>
      </c>
      <c r="AJ51" s="11">
        <v>184693</v>
      </c>
    </row>
    <row r="52" spans="1:36" ht="12.75" customHeight="1" x14ac:dyDescent="0.2">
      <c r="A52" s="17">
        <v>41</v>
      </c>
      <c r="B52" s="17" t="s">
        <v>29</v>
      </c>
      <c r="C52" s="16" t="s">
        <v>237</v>
      </c>
      <c r="D52" s="11">
        <v>402595.87297999999</v>
      </c>
      <c r="E52" s="11">
        <v>160288.06034</v>
      </c>
      <c r="F52" s="11">
        <v>0</v>
      </c>
      <c r="G52" s="11">
        <v>0</v>
      </c>
      <c r="H52" s="11">
        <v>242307.81263999999</v>
      </c>
      <c r="I52" s="11">
        <v>496.62166000000002</v>
      </c>
      <c r="J52" s="11">
        <v>0</v>
      </c>
      <c r="K52" s="11">
        <v>37290.70493</v>
      </c>
      <c r="L52" s="11">
        <v>-692.98257000000001</v>
      </c>
      <c r="M52" s="11">
        <v>1433851.3602799999</v>
      </c>
      <c r="N52" s="11">
        <v>1402639.2868600001</v>
      </c>
      <c r="O52" s="11">
        <v>-50246.162409999997</v>
      </c>
      <c r="P52" s="11">
        <v>31212.073420000001</v>
      </c>
      <c r="Q52" s="11">
        <v>-3299.16563</v>
      </c>
      <c r="R52" s="11">
        <v>0</v>
      </c>
      <c r="S52" s="11">
        <v>0</v>
      </c>
      <c r="T52" s="11">
        <v>0</v>
      </c>
      <c r="U52" s="11">
        <v>0</v>
      </c>
      <c r="V52" s="11">
        <v>-27348.067999999999</v>
      </c>
      <c r="W52" s="11">
        <v>0</v>
      </c>
      <c r="X52" s="11">
        <v>0</v>
      </c>
      <c r="Y52" s="11">
        <v>0</v>
      </c>
      <c r="Z52" s="11">
        <v>450</v>
      </c>
      <c r="AA52" s="11">
        <v>2552.62</v>
      </c>
      <c r="AB52" s="11">
        <v>21371.134480000001</v>
      </c>
      <c r="AC52" s="11">
        <v>59989.812960000003</v>
      </c>
      <c r="AD52" s="11">
        <v>-6240.1005100000002</v>
      </c>
      <c r="AE52" s="11">
        <v>7552.7962100000004</v>
      </c>
      <c r="AF52" s="11">
        <v>-1.2698</v>
      </c>
      <c r="AG52" s="11">
        <v>1966150.9235</v>
      </c>
      <c r="AH52" s="11">
        <v>-87827.748919999998</v>
      </c>
      <c r="AI52" s="11">
        <v>2053978.67242</v>
      </c>
      <c r="AJ52" s="11">
        <v>0</v>
      </c>
    </row>
    <row r="53" spans="1:36" ht="12.75" customHeight="1" x14ac:dyDescent="0.2">
      <c r="A53" s="17">
        <v>42</v>
      </c>
      <c r="B53" s="17" t="s">
        <v>34</v>
      </c>
      <c r="C53" s="16" t="s">
        <v>238</v>
      </c>
      <c r="D53" s="11">
        <v>125136.28107</v>
      </c>
      <c r="E53" s="11">
        <v>48442.376600000003</v>
      </c>
      <c r="F53" s="11">
        <v>0</v>
      </c>
      <c r="G53" s="11">
        <v>0</v>
      </c>
      <c r="H53" s="11">
        <v>76693.904469999994</v>
      </c>
      <c r="I53" s="11">
        <v>0</v>
      </c>
      <c r="J53" s="11">
        <v>0</v>
      </c>
      <c r="K53" s="11">
        <v>16367.30544</v>
      </c>
      <c r="L53" s="11">
        <v>-2442.8537700000002</v>
      </c>
      <c r="M53" s="11">
        <v>869816.47502999997</v>
      </c>
      <c r="N53" s="11">
        <v>782603.54384000006</v>
      </c>
      <c r="O53" s="11">
        <v>-14608.024810000001</v>
      </c>
      <c r="P53" s="11">
        <v>87212.931190000003</v>
      </c>
      <c r="Q53" s="11">
        <v>-3821.3634499999998</v>
      </c>
      <c r="R53" s="11">
        <v>0</v>
      </c>
      <c r="S53" s="11">
        <v>0</v>
      </c>
      <c r="T53" s="11">
        <v>0</v>
      </c>
      <c r="U53" s="11">
        <v>190444.93119999999</v>
      </c>
      <c r="V53" s="11">
        <v>0</v>
      </c>
      <c r="W53" s="11">
        <v>190444.93119999999</v>
      </c>
      <c r="X53" s="11">
        <v>0</v>
      </c>
      <c r="Y53" s="11">
        <v>24883.158380000001</v>
      </c>
      <c r="Z53" s="11">
        <v>9297.1348099999996</v>
      </c>
      <c r="AA53" s="11">
        <v>0</v>
      </c>
      <c r="AB53" s="11">
        <v>150628.78129000001</v>
      </c>
      <c r="AC53" s="11">
        <v>5982.1583099999998</v>
      </c>
      <c r="AD53" s="11">
        <v>-722.57108000000005</v>
      </c>
      <c r="AE53" s="11">
        <v>92321.316089999993</v>
      </c>
      <c r="AF53" s="11">
        <v>0</v>
      </c>
      <c r="AG53" s="11">
        <v>1484877.54162</v>
      </c>
      <c r="AH53" s="11">
        <v>-21594.813109999999</v>
      </c>
      <c r="AI53" s="11">
        <v>1506472.35473</v>
      </c>
      <c r="AJ53" s="11">
        <v>0</v>
      </c>
    </row>
    <row r="54" spans="1:36" ht="12.75" customHeight="1" x14ac:dyDescent="0.2">
      <c r="A54" s="17">
        <v>43</v>
      </c>
      <c r="B54" s="17" t="s">
        <v>39</v>
      </c>
      <c r="C54" s="16" t="s">
        <v>239</v>
      </c>
      <c r="D54" s="11">
        <v>178134.38355</v>
      </c>
      <c r="E54" s="11">
        <v>67683.933090000006</v>
      </c>
      <c r="F54" s="11">
        <v>0</v>
      </c>
      <c r="G54" s="11">
        <v>0</v>
      </c>
      <c r="H54" s="11">
        <v>110450.45045999999</v>
      </c>
      <c r="I54" s="11">
        <v>0</v>
      </c>
      <c r="J54" s="11">
        <v>0</v>
      </c>
      <c r="K54" s="11">
        <v>14723.50505</v>
      </c>
      <c r="L54" s="11">
        <v>-265.30187999999998</v>
      </c>
      <c r="M54" s="11">
        <v>864818.45684</v>
      </c>
      <c r="N54" s="11">
        <v>813267.53356000001</v>
      </c>
      <c r="O54" s="11">
        <v>-73440.178539999994</v>
      </c>
      <c r="P54" s="11">
        <v>51550.923280000003</v>
      </c>
      <c r="Q54" s="11">
        <v>-12496.15415</v>
      </c>
      <c r="R54" s="11">
        <v>137315.35451999999</v>
      </c>
      <c r="S54" s="11">
        <v>137218.6</v>
      </c>
      <c r="T54" s="11">
        <v>-15730</v>
      </c>
      <c r="U54" s="11">
        <v>275949.31523000001</v>
      </c>
      <c r="V54" s="11">
        <v>0</v>
      </c>
      <c r="W54" s="11">
        <v>275949.31523000001</v>
      </c>
      <c r="X54" s="11">
        <v>0</v>
      </c>
      <c r="Y54" s="11">
        <v>43559.294970000003</v>
      </c>
      <c r="Z54" s="11">
        <v>0</v>
      </c>
      <c r="AA54" s="11">
        <v>0</v>
      </c>
      <c r="AB54" s="11">
        <v>403599.55761999998</v>
      </c>
      <c r="AC54" s="11">
        <v>5950.5128100000002</v>
      </c>
      <c r="AD54" s="11">
        <v>-707.18255999999997</v>
      </c>
      <c r="AE54" s="11">
        <v>29343.2461</v>
      </c>
      <c r="AF54" s="11">
        <v>0</v>
      </c>
      <c r="AG54" s="11">
        <v>1953393.6266900001</v>
      </c>
      <c r="AH54" s="11">
        <v>-102638.81713</v>
      </c>
      <c r="AI54" s="11">
        <v>2056032.4438199999</v>
      </c>
      <c r="AJ54" s="11">
        <v>140000</v>
      </c>
    </row>
    <row r="55" spans="1:36" ht="12.75" customHeight="1" x14ac:dyDescent="0.2">
      <c r="A55" s="17">
        <v>44</v>
      </c>
      <c r="B55" s="17" t="s">
        <v>47</v>
      </c>
      <c r="C55" s="16" t="s">
        <v>240</v>
      </c>
      <c r="D55" s="11">
        <v>89657.851819999996</v>
      </c>
      <c r="E55" s="11">
        <v>33765.670660000003</v>
      </c>
      <c r="F55" s="11">
        <v>0</v>
      </c>
      <c r="G55" s="11">
        <v>0</v>
      </c>
      <c r="H55" s="11">
        <v>55892.18116</v>
      </c>
      <c r="I55" s="11">
        <v>0</v>
      </c>
      <c r="J55" s="11">
        <v>0</v>
      </c>
      <c r="K55" s="11">
        <v>0</v>
      </c>
      <c r="L55" s="11">
        <v>0</v>
      </c>
      <c r="M55" s="11">
        <v>756242.96031999995</v>
      </c>
      <c r="N55" s="11">
        <v>167762.10375000001</v>
      </c>
      <c r="O55" s="11">
        <v>-14529.063840000001</v>
      </c>
      <c r="P55" s="11">
        <v>588480.85656999995</v>
      </c>
      <c r="Q55" s="11">
        <v>-6810.3645800000004</v>
      </c>
      <c r="R55" s="11">
        <v>85.391130000000004</v>
      </c>
      <c r="S55" s="11">
        <v>0</v>
      </c>
      <c r="T55" s="11">
        <v>0</v>
      </c>
      <c r="U55" s="11">
        <v>25010.958999999999</v>
      </c>
      <c r="V55" s="11">
        <v>0</v>
      </c>
      <c r="W55" s="11">
        <v>25010.958999999999</v>
      </c>
      <c r="X55" s="11">
        <v>0</v>
      </c>
      <c r="Y55" s="11">
        <v>20013</v>
      </c>
      <c r="Z55" s="11">
        <v>0</v>
      </c>
      <c r="AA55" s="11">
        <v>0</v>
      </c>
      <c r="AB55" s="11">
        <v>783149.79264999996</v>
      </c>
      <c r="AC55" s="11">
        <v>-4643.5955800000002</v>
      </c>
      <c r="AD55" s="11">
        <v>-5018.9210300000004</v>
      </c>
      <c r="AE55" s="11">
        <v>586042.47823999997</v>
      </c>
      <c r="AF55" s="11">
        <v>0</v>
      </c>
      <c r="AG55" s="11">
        <v>2255558.8375800001</v>
      </c>
      <c r="AH55" s="11">
        <v>-26358.349450000002</v>
      </c>
      <c r="AI55" s="11">
        <v>2281917.1870300001</v>
      </c>
      <c r="AJ55" s="11">
        <v>0</v>
      </c>
    </row>
    <row r="56" spans="1:36" ht="12.75" customHeight="1" x14ac:dyDescent="0.2">
      <c r="A56" s="17">
        <v>45</v>
      </c>
      <c r="B56" s="17" t="s">
        <v>49</v>
      </c>
      <c r="C56" s="16" t="s">
        <v>241</v>
      </c>
      <c r="D56" s="11">
        <v>56026.953730000001</v>
      </c>
      <c r="E56" s="11">
        <v>2461.5896499999999</v>
      </c>
      <c r="F56" s="11">
        <v>0</v>
      </c>
      <c r="G56" s="11">
        <v>0</v>
      </c>
      <c r="H56" s="11">
        <v>53565.364079999999</v>
      </c>
      <c r="I56" s="11">
        <v>0</v>
      </c>
      <c r="J56" s="11">
        <v>0</v>
      </c>
      <c r="K56" s="11">
        <v>2463.00371</v>
      </c>
      <c r="L56" s="11">
        <v>-228.05285000000001</v>
      </c>
      <c r="M56" s="11">
        <v>177486.55246000001</v>
      </c>
      <c r="N56" s="11">
        <v>151248.11684</v>
      </c>
      <c r="O56" s="11">
        <v>-115386.36619</v>
      </c>
      <c r="P56" s="11">
        <v>26238.43562</v>
      </c>
      <c r="Q56" s="11">
        <v>-59357.112880000001</v>
      </c>
      <c r="R56" s="11">
        <v>14119.8796</v>
      </c>
      <c r="S56" s="11">
        <v>14119.8796</v>
      </c>
      <c r="T56" s="11">
        <v>0</v>
      </c>
      <c r="U56" s="11">
        <v>0</v>
      </c>
      <c r="V56" s="11">
        <v>0</v>
      </c>
      <c r="W56" s="11">
        <v>0</v>
      </c>
      <c r="X56" s="11">
        <v>0</v>
      </c>
      <c r="Y56" s="11">
        <v>619785.26450000005</v>
      </c>
      <c r="Z56" s="11">
        <v>898.49400000000003</v>
      </c>
      <c r="AA56" s="11">
        <v>24175.242849999999</v>
      </c>
      <c r="AB56" s="11">
        <v>105722.1188</v>
      </c>
      <c r="AC56" s="11">
        <v>-418.96757000000002</v>
      </c>
      <c r="AD56" s="11">
        <v>-3579.12916</v>
      </c>
      <c r="AE56" s="11">
        <v>196911.68322000001</v>
      </c>
      <c r="AF56" s="11">
        <v>0</v>
      </c>
      <c r="AG56" s="11">
        <v>1197170.2253</v>
      </c>
      <c r="AH56" s="11">
        <v>-178550.66107999999</v>
      </c>
      <c r="AI56" s="11">
        <v>1375720.88638</v>
      </c>
      <c r="AJ56" s="11">
        <v>14862</v>
      </c>
    </row>
    <row r="57" spans="1:36" ht="12.75" customHeight="1" x14ac:dyDescent="0.2">
      <c r="A57" s="17">
        <v>46</v>
      </c>
      <c r="B57" s="17" t="s">
        <v>68</v>
      </c>
      <c r="C57" s="16" t="s">
        <v>242</v>
      </c>
      <c r="D57" s="11">
        <v>225022.41339</v>
      </c>
      <c r="E57" s="11">
        <v>138938.09367999999</v>
      </c>
      <c r="F57" s="11">
        <v>0</v>
      </c>
      <c r="G57" s="11">
        <v>0</v>
      </c>
      <c r="H57" s="11">
        <v>86084.319709999996</v>
      </c>
      <c r="I57" s="11">
        <v>0</v>
      </c>
      <c r="J57" s="11">
        <v>0</v>
      </c>
      <c r="K57" s="11">
        <v>25433.367170000001</v>
      </c>
      <c r="L57" s="11">
        <v>-204.76990000000001</v>
      </c>
      <c r="M57" s="11">
        <v>585921.21703000006</v>
      </c>
      <c r="N57" s="11">
        <v>486523.56141999998</v>
      </c>
      <c r="O57" s="11">
        <v>-34414.090219999998</v>
      </c>
      <c r="P57" s="11">
        <v>99397.655610000002</v>
      </c>
      <c r="Q57" s="11">
        <v>-12116.66713</v>
      </c>
      <c r="R57" s="11">
        <v>60</v>
      </c>
      <c r="S57" s="11">
        <v>0</v>
      </c>
      <c r="T57" s="11">
        <v>0</v>
      </c>
      <c r="U57" s="11">
        <v>492205.65357999998</v>
      </c>
      <c r="V57" s="11">
        <v>0</v>
      </c>
      <c r="W57" s="11">
        <v>492205.65357999998</v>
      </c>
      <c r="X57" s="11">
        <v>0</v>
      </c>
      <c r="Y57" s="11">
        <v>0</v>
      </c>
      <c r="Z57" s="11">
        <v>553.53282999999999</v>
      </c>
      <c r="AA57" s="11">
        <v>1472.0483400000001</v>
      </c>
      <c r="AB57" s="11">
        <v>30064.21688</v>
      </c>
      <c r="AC57" s="11">
        <v>3596.2911199999999</v>
      </c>
      <c r="AD57" s="11">
        <v>-357.17529000000002</v>
      </c>
      <c r="AE57" s="11">
        <v>11648.64169</v>
      </c>
      <c r="AF57" s="11">
        <v>0</v>
      </c>
      <c r="AG57" s="11">
        <v>1375977.38203</v>
      </c>
      <c r="AH57" s="11">
        <v>-47092.702539999998</v>
      </c>
      <c r="AI57" s="11">
        <v>1423070.0845699999</v>
      </c>
      <c r="AJ57" s="11">
        <v>104860</v>
      </c>
    </row>
    <row r="58" spans="1:36" ht="12.75" customHeight="1" x14ac:dyDescent="0.2">
      <c r="A58" s="17">
        <v>47</v>
      </c>
      <c r="B58" s="17" t="s">
        <v>56</v>
      </c>
      <c r="C58" s="16" t="s">
        <v>243</v>
      </c>
      <c r="D58" s="11">
        <v>109826.24064</v>
      </c>
      <c r="E58" s="11">
        <v>46179.797550000003</v>
      </c>
      <c r="F58" s="11">
        <v>0</v>
      </c>
      <c r="G58" s="11">
        <v>0</v>
      </c>
      <c r="H58" s="11">
        <v>63646.443090000001</v>
      </c>
      <c r="I58" s="11">
        <v>0</v>
      </c>
      <c r="J58" s="11">
        <v>0</v>
      </c>
      <c r="K58" s="11">
        <v>44927.601419999999</v>
      </c>
      <c r="L58" s="11">
        <v>-736.67683999999997</v>
      </c>
      <c r="M58" s="11">
        <v>738955.76474000001</v>
      </c>
      <c r="N58" s="11">
        <v>672215.19024000003</v>
      </c>
      <c r="O58" s="11">
        <v>-165535.88381999999</v>
      </c>
      <c r="P58" s="11">
        <v>66740.574500000002</v>
      </c>
      <c r="Q58" s="11">
        <v>-5502.9858899999999</v>
      </c>
      <c r="R58" s="11">
        <v>0</v>
      </c>
      <c r="S58" s="11">
        <v>0</v>
      </c>
      <c r="T58" s="11">
        <v>0</v>
      </c>
      <c r="U58" s="11">
        <v>163357.22842</v>
      </c>
      <c r="V58" s="11">
        <v>0</v>
      </c>
      <c r="W58" s="11">
        <v>163357.22842</v>
      </c>
      <c r="X58" s="11">
        <v>0</v>
      </c>
      <c r="Y58" s="11">
        <v>9.7092799999999997</v>
      </c>
      <c r="Z58" s="11">
        <v>0</v>
      </c>
      <c r="AA58" s="11">
        <v>456.654</v>
      </c>
      <c r="AB58" s="11">
        <v>74491.66231</v>
      </c>
      <c r="AC58" s="11">
        <v>2752.72147</v>
      </c>
      <c r="AD58" s="11">
        <v>-1457.24584</v>
      </c>
      <c r="AE58" s="11">
        <v>15302.166939999999</v>
      </c>
      <c r="AF58" s="11">
        <v>-5.4000000000000001E-4</v>
      </c>
      <c r="AG58" s="11">
        <v>1150079.7492200001</v>
      </c>
      <c r="AH58" s="11">
        <v>-173232.79293</v>
      </c>
      <c r="AI58" s="11">
        <v>1323312.5421500001</v>
      </c>
      <c r="AJ58" s="11">
        <v>75980</v>
      </c>
    </row>
    <row r="59" spans="1:36" ht="12.75" customHeight="1" x14ac:dyDescent="0.2">
      <c r="A59" s="17">
        <v>48</v>
      </c>
      <c r="B59" s="17" t="s">
        <v>76</v>
      </c>
      <c r="C59" s="16" t="s">
        <v>244</v>
      </c>
      <c r="D59" s="11">
        <v>149705.9933</v>
      </c>
      <c r="E59" s="11">
        <v>73311.048379999993</v>
      </c>
      <c r="F59" s="11">
        <v>0</v>
      </c>
      <c r="G59" s="11">
        <v>0</v>
      </c>
      <c r="H59" s="11">
        <v>76394.944919999994</v>
      </c>
      <c r="I59" s="11">
        <v>0</v>
      </c>
      <c r="J59" s="11">
        <v>0</v>
      </c>
      <c r="K59" s="11">
        <v>49223.282500000001</v>
      </c>
      <c r="L59" s="11">
        <v>-4941.8190199999999</v>
      </c>
      <c r="M59" s="11">
        <v>341334.70373000001</v>
      </c>
      <c r="N59" s="11">
        <v>258323.64598999999</v>
      </c>
      <c r="O59" s="11">
        <v>-45302.124689999997</v>
      </c>
      <c r="P59" s="11">
        <v>83011.057740000004</v>
      </c>
      <c r="Q59" s="11">
        <v>-7046.8918599999997</v>
      </c>
      <c r="R59" s="11">
        <v>0</v>
      </c>
      <c r="S59" s="11">
        <v>0</v>
      </c>
      <c r="T59" s="11">
        <v>0</v>
      </c>
      <c r="U59" s="11">
        <v>606017.34779999999</v>
      </c>
      <c r="V59" s="11">
        <v>0</v>
      </c>
      <c r="W59" s="11">
        <v>606017.34779999999</v>
      </c>
      <c r="X59" s="11">
        <v>0</v>
      </c>
      <c r="Y59" s="11">
        <v>0</v>
      </c>
      <c r="Z59" s="11">
        <v>3151.7489999999998</v>
      </c>
      <c r="AA59" s="11">
        <v>83.218419999999995</v>
      </c>
      <c r="AB59" s="11">
        <v>28618.63884</v>
      </c>
      <c r="AC59" s="11">
        <v>1725.06025</v>
      </c>
      <c r="AD59" s="11">
        <v>-6674.8856800000003</v>
      </c>
      <c r="AE59" s="11">
        <v>106477.2941</v>
      </c>
      <c r="AF59" s="11">
        <v>-41655.110939999999</v>
      </c>
      <c r="AG59" s="11">
        <v>1286337.28794</v>
      </c>
      <c r="AH59" s="11">
        <v>-105620.83219</v>
      </c>
      <c r="AI59" s="11">
        <v>1391958.1201299999</v>
      </c>
      <c r="AJ59" s="11">
        <v>0</v>
      </c>
    </row>
    <row r="60" spans="1:36" ht="12.75" customHeight="1" x14ac:dyDescent="0.2">
      <c r="A60" s="17">
        <v>49</v>
      </c>
      <c r="B60" s="17" t="s">
        <v>41</v>
      </c>
      <c r="C60" s="16" t="s">
        <v>245</v>
      </c>
      <c r="D60" s="11">
        <v>55916.181940000002</v>
      </c>
      <c r="E60" s="11">
        <v>23899.572970000001</v>
      </c>
      <c r="F60" s="11">
        <v>0</v>
      </c>
      <c r="G60" s="11">
        <v>0</v>
      </c>
      <c r="H60" s="11">
        <v>32016.608970000001</v>
      </c>
      <c r="I60" s="11">
        <v>0</v>
      </c>
      <c r="J60" s="11">
        <v>0</v>
      </c>
      <c r="K60" s="11">
        <v>10505.896699999999</v>
      </c>
      <c r="L60" s="11">
        <v>-52.79345</v>
      </c>
      <c r="M60" s="11">
        <v>664573.26070999994</v>
      </c>
      <c r="N60" s="11">
        <v>644092.76424000005</v>
      </c>
      <c r="O60" s="11">
        <v>-13011.09331</v>
      </c>
      <c r="P60" s="11">
        <v>20480.496469999998</v>
      </c>
      <c r="Q60" s="11">
        <v>-3502.8113600000001</v>
      </c>
      <c r="R60" s="11">
        <v>112876.85187</v>
      </c>
      <c r="S60" s="11">
        <v>110198.90437</v>
      </c>
      <c r="T60" s="11">
        <v>0</v>
      </c>
      <c r="U60" s="11">
        <v>0</v>
      </c>
      <c r="V60" s="11">
        <v>0</v>
      </c>
      <c r="W60" s="11">
        <v>0</v>
      </c>
      <c r="X60" s="11">
        <v>0</v>
      </c>
      <c r="Y60" s="11">
        <v>76121.620550000007</v>
      </c>
      <c r="Z60" s="11">
        <v>0</v>
      </c>
      <c r="AA60" s="11">
        <v>0</v>
      </c>
      <c r="AB60" s="11">
        <v>76507.165489999999</v>
      </c>
      <c r="AC60" s="11">
        <v>330.15886</v>
      </c>
      <c r="AD60" s="11">
        <v>-367.00652000000002</v>
      </c>
      <c r="AE60" s="11">
        <v>3120.1703900000002</v>
      </c>
      <c r="AF60" s="11">
        <v>-5275.9248600000001</v>
      </c>
      <c r="AG60" s="11">
        <v>999951.30651000002</v>
      </c>
      <c r="AH60" s="11">
        <v>-22209.629499999999</v>
      </c>
      <c r="AI60" s="11">
        <v>1022160.9360099999</v>
      </c>
      <c r="AJ60" s="11">
        <v>0</v>
      </c>
    </row>
    <row r="61" spans="1:36" ht="12.75" customHeight="1" x14ac:dyDescent="0.2">
      <c r="A61" s="17">
        <v>50</v>
      </c>
      <c r="B61" s="17" t="s">
        <v>58</v>
      </c>
      <c r="C61" s="16" t="s">
        <v>246</v>
      </c>
      <c r="D61" s="11">
        <v>82659.789239999998</v>
      </c>
      <c r="E61" s="11">
        <v>48931.682869999997</v>
      </c>
      <c r="F61" s="11">
        <v>0</v>
      </c>
      <c r="G61" s="11">
        <v>0</v>
      </c>
      <c r="H61" s="11">
        <v>33728.106370000001</v>
      </c>
      <c r="I61" s="11">
        <v>0</v>
      </c>
      <c r="J61" s="11">
        <v>0</v>
      </c>
      <c r="K61" s="11">
        <v>2091.4306200000001</v>
      </c>
      <c r="L61" s="11">
        <v>-68.584159999999997</v>
      </c>
      <c r="M61" s="11">
        <v>517022.96535999997</v>
      </c>
      <c r="N61" s="11">
        <v>513063.62951</v>
      </c>
      <c r="O61" s="11">
        <v>-72630.465219999998</v>
      </c>
      <c r="P61" s="11">
        <v>3959.3358499999999</v>
      </c>
      <c r="Q61" s="11">
        <v>-279.07384999999999</v>
      </c>
      <c r="R61" s="11">
        <v>68.662909999999997</v>
      </c>
      <c r="S61" s="11">
        <v>0</v>
      </c>
      <c r="T61" s="11">
        <v>0</v>
      </c>
      <c r="U61" s="11">
        <v>400476.20400000003</v>
      </c>
      <c r="V61" s="11">
        <v>0</v>
      </c>
      <c r="W61" s="11">
        <v>400476.20400000003</v>
      </c>
      <c r="X61" s="11">
        <v>0</v>
      </c>
      <c r="Y61" s="11">
        <v>0</v>
      </c>
      <c r="Z61" s="11">
        <v>0</v>
      </c>
      <c r="AA61" s="11">
        <v>1535.16815</v>
      </c>
      <c r="AB61" s="11">
        <v>32873.571179999999</v>
      </c>
      <c r="AC61" s="11">
        <v>13034.010420000001</v>
      </c>
      <c r="AD61" s="11">
        <v>-129.49655000000001</v>
      </c>
      <c r="AE61" s="11">
        <v>15832.123250000001</v>
      </c>
      <c r="AF61" s="11">
        <v>-1401.7587000000001</v>
      </c>
      <c r="AG61" s="11">
        <v>1065593.9251300001</v>
      </c>
      <c r="AH61" s="11">
        <v>-74509.378479999999</v>
      </c>
      <c r="AI61" s="11">
        <v>1140103.3036100001</v>
      </c>
      <c r="AJ61" s="11">
        <v>0</v>
      </c>
    </row>
    <row r="62" spans="1:36" ht="12.75" customHeight="1" x14ac:dyDescent="0.2">
      <c r="A62" s="17">
        <v>51</v>
      </c>
      <c r="B62" s="17" t="s">
        <v>45</v>
      </c>
      <c r="C62" s="16" t="s">
        <v>247</v>
      </c>
      <c r="D62" s="11">
        <v>82175.438269999999</v>
      </c>
      <c r="E62" s="11">
        <v>42263.422169999998</v>
      </c>
      <c r="F62" s="11">
        <v>0</v>
      </c>
      <c r="G62" s="11">
        <v>0</v>
      </c>
      <c r="H62" s="11">
        <v>39912.016100000001</v>
      </c>
      <c r="I62" s="11">
        <v>373.95161999999999</v>
      </c>
      <c r="J62" s="11">
        <v>0</v>
      </c>
      <c r="K62" s="11">
        <v>831.49451999999997</v>
      </c>
      <c r="L62" s="11">
        <v>-0.41596</v>
      </c>
      <c r="M62" s="11">
        <v>312099.42142000003</v>
      </c>
      <c r="N62" s="11">
        <v>288254.71351999999</v>
      </c>
      <c r="O62" s="11">
        <v>-15345.42787</v>
      </c>
      <c r="P62" s="11">
        <v>23844.707900000001</v>
      </c>
      <c r="Q62" s="11">
        <v>-3873.4007299999998</v>
      </c>
      <c r="R62" s="11">
        <v>0</v>
      </c>
      <c r="S62" s="11">
        <v>0</v>
      </c>
      <c r="T62" s="11">
        <v>0</v>
      </c>
      <c r="U62" s="11">
        <v>0</v>
      </c>
      <c r="V62" s="11">
        <v>0</v>
      </c>
      <c r="W62" s="11">
        <v>0</v>
      </c>
      <c r="X62" s="11">
        <v>0</v>
      </c>
      <c r="Y62" s="11">
        <v>54057.429799999998</v>
      </c>
      <c r="Z62" s="11">
        <v>400</v>
      </c>
      <c r="AA62" s="11">
        <v>0</v>
      </c>
      <c r="AB62" s="11">
        <v>194999.07243</v>
      </c>
      <c r="AC62" s="11">
        <v>5937.9653600000001</v>
      </c>
      <c r="AD62" s="11">
        <v>-763.29529000000002</v>
      </c>
      <c r="AE62" s="11">
        <v>223035.03146999999</v>
      </c>
      <c r="AF62" s="11">
        <v>-2.6360000000000001E-2</v>
      </c>
      <c r="AG62" s="11">
        <v>873909.80489000003</v>
      </c>
      <c r="AH62" s="11">
        <v>-19982.566210000001</v>
      </c>
      <c r="AI62" s="11">
        <v>893892.37109999999</v>
      </c>
      <c r="AJ62" s="11">
        <v>0</v>
      </c>
    </row>
    <row r="63" spans="1:36" ht="12.75" customHeight="1" x14ac:dyDescent="0.2">
      <c r="A63" s="17">
        <v>51</v>
      </c>
      <c r="B63" s="17" t="s">
        <v>64</v>
      </c>
      <c r="C63" s="16" t="s">
        <v>248</v>
      </c>
      <c r="D63" s="11">
        <v>103402.73368999999</v>
      </c>
      <c r="E63" s="11">
        <v>73969.770640000002</v>
      </c>
      <c r="F63" s="11">
        <v>0</v>
      </c>
      <c r="G63" s="11">
        <v>0</v>
      </c>
      <c r="H63" s="11">
        <v>29432.963049999998</v>
      </c>
      <c r="I63" s="11">
        <v>0</v>
      </c>
      <c r="J63" s="11">
        <v>0</v>
      </c>
      <c r="K63" s="11">
        <v>14062.99217</v>
      </c>
      <c r="L63" s="11">
        <v>-757.91076999999996</v>
      </c>
      <c r="M63" s="11">
        <v>326458.08003000001</v>
      </c>
      <c r="N63" s="11">
        <v>322071.25089000002</v>
      </c>
      <c r="O63" s="11">
        <v>-19244.58509</v>
      </c>
      <c r="P63" s="11">
        <v>4386.8291399999998</v>
      </c>
      <c r="Q63" s="11">
        <v>-71.468969999999999</v>
      </c>
      <c r="R63" s="11">
        <v>0</v>
      </c>
      <c r="S63" s="11">
        <v>0</v>
      </c>
      <c r="T63" s="11">
        <v>0</v>
      </c>
      <c r="U63" s="11">
        <v>160371.50659999999</v>
      </c>
      <c r="V63" s="11">
        <v>0</v>
      </c>
      <c r="W63" s="11">
        <v>160371.50659999999</v>
      </c>
      <c r="X63" s="11">
        <v>0</v>
      </c>
      <c r="Y63" s="11">
        <v>47.241160000000001</v>
      </c>
      <c r="Z63" s="11">
        <v>37.759889999999999</v>
      </c>
      <c r="AA63" s="11">
        <v>702.072</v>
      </c>
      <c r="AB63" s="11">
        <v>54172.9401</v>
      </c>
      <c r="AC63" s="11">
        <v>1256.2413100000001</v>
      </c>
      <c r="AD63" s="11">
        <v>-7.7741300000000004</v>
      </c>
      <c r="AE63" s="11">
        <v>2807.3333899999998</v>
      </c>
      <c r="AF63" s="11">
        <v>0</v>
      </c>
      <c r="AG63" s="11">
        <v>663318.90034000005</v>
      </c>
      <c r="AH63" s="11">
        <v>-20081.738959999999</v>
      </c>
      <c r="AI63" s="11">
        <v>683400.63930000004</v>
      </c>
      <c r="AJ63" s="11">
        <v>0</v>
      </c>
    </row>
    <row r="64" spans="1:36" ht="12.75" customHeight="1" x14ac:dyDescent="0.2">
      <c r="A64" s="17">
        <v>53</v>
      </c>
      <c r="B64" s="17" t="s">
        <v>51</v>
      </c>
      <c r="C64" s="16" t="s">
        <v>249</v>
      </c>
      <c r="D64" s="11">
        <v>93129.116020000001</v>
      </c>
      <c r="E64" s="11">
        <v>37022.623180000002</v>
      </c>
      <c r="F64" s="11">
        <v>0</v>
      </c>
      <c r="G64" s="11">
        <v>0</v>
      </c>
      <c r="H64" s="11">
        <v>56106.492839999999</v>
      </c>
      <c r="I64" s="11">
        <v>5318.8962000000001</v>
      </c>
      <c r="J64" s="11">
        <v>0</v>
      </c>
      <c r="K64" s="11">
        <v>15638.216340000001</v>
      </c>
      <c r="L64" s="11">
        <v>-967.66340000000002</v>
      </c>
      <c r="M64" s="11">
        <v>504017.60954999999</v>
      </c>
      <c r="N64" s="11">
        <v>464053.73563000001</v>
      </c>
      <c r="O64" s="11">
        <v>-12920.86313</v>
      </c>
      <c r="P64" s="11">
        <v>39963.873919999998</v>
      </c>
      <c r="Q64" s="11">
        <v>-3350.4529600000001</v>
      </c>
      <c r="R64" s="11">
        <v>18</v>
      </c>
      <c r="S64" s="11">
        <v>0</v>
      </c>
      <c r="T64" s="11">
        <v>0</v>
      </c>
      <c r="U64" s="11">
        <v>240466.2396</v>
      </c>
      <c r="V64" s="11">
        <v>0</v>
      </c>
      <c r="W64" s="11">
        <v>240466.2396</v>
      </c>
      <c r="X64" s="11">
        <v>0</v>
      </c>
      <c r="Y64" s="11">
        <v>0</v>
      </c>
      <c r="Z64" s="11">
        <v>0</v>
      </c>
      <c r="AA64" s="11">
        <v>0</v>
      </c>
      <c r="AB64" s="11">
        <v>66670.142999999996</v>
      </c>
      <c r="AC64" s="11">
        <v>988.45651999999995</v>
      </c>
      <c r="AD64" s="11">
        <v>-443.17200000000003</v>
      </c>
      <c r="AE64" s="11">
        <v>5752.5006999999996</v>
      </c>
      <c r="AF64" s="11">
        <v>0</v>
      </c>
      <c r="AG64" s="11">
        <v>931999.17793000001</v>
      </c>
      <c r="AH64" s="11">
        <v>-17682.15149</v>
      </c>
      <c r="AI64" s="11">
        <v>949681.32941999997</v>
      </c>
      <c r="AJ64" s="11">
        <v>0</v>
      </c>
    </row>
    <row r="65" spans="1:36" ht="12.75" customHeight="1" x14ac:dyDescent="0.2">
      <c r="A65" s="17">
        <v>54</v>
      </c>
      <c r="B65" s="17" t="s">
        <v>66</v>
      </c>
      <c r="C65" s="16" t="s">
        <v>250</v>
      </c>
      <c r="D65" s="11">
        <v>19701.524460000001</v>
      </c>
      <c r="E65" s="11">
        <v>1515.02566</v>
      </c>
      <c r="F65" s="11">
        <v>0</v>
      </c>
      <c r="G65" s="11">
        <v>0</v>
      </c>
      <c r="H65" s="11">
        <v>18186.498800000001</v>
      </c>
      <c r="I65" s="11">
        <v>0</v>
      </c>
      <c r="J65" s="11">
        <v>0</v>
      </c>
      <c r="K65" s="11">
        <v>122.36521999999999</v>
      </c>
      <c r="L65" s="11">
        <v>0</v>
      </c>
      <c r="M65" s="11">
        <v>356676.85024</v>
      </c>
      <c r="N65" s="11">
        <v>356676.85024</v>
      </c>
      <c r="O65" s="11">
        <v>-10854.70153</v>
      </c>
      <c r="P65" s="11">
        <v>0</v>
      </c>
      <c r="Q65" s="11">
        <v>0</v>
      </c>
      <c r="R65" s="11">
        <v>0</v>
      </c>
      <c r="S65" s="11">
        <v>0</v>
      </c>
      <c r="T65" s="11">
        <v>0</v>
      </c>
      <c r="U65" s="11">
        <v>490846.59610000002</v>
      </c>
      <c r="V65" s="11">
        <v>0</v>
      </c>
      <c r="W65" s="11">
        <v>490846.59610000002</v>
      </c>
      <c r="X65" s="11">
        <v>0</v>
      </c>
      <c r="Y65" s="11">
        <v>0</v>
      </c>
      <c r="Z65" s="11">
        <v>328.53399999999999</v>
      </c>
      <c r="AA65" s="11">
        <v>1788.1038000000001</v>
      </c>
      <c r="AB65" s="11">
        <v>31838.8658</v>
      </c>
      <c r="AC65" s="11">
        <v>589.90173000000004</v>
      </c>
      <c r="AD65" s="11">
        <v>-8.7371800000000004</v>
      </c>
      <c r="AE65" s="11">
        <v>4313.1564500000004</v>
      </c>
      <c r="AF65" s="11">
        <v>0</v>
      </c>
      <c r="AG65" s="11">
        <v>906205.89780000004</v>
      </c>
      <c r="AH65" s="11">
        <v>-10863.43871</v>
      </c>
      <c r="AI65" s="11">
        <v>917069.33651000005</v>
      </c>
      <c r="AJ65" s="11">
        <v>0</v>
      </c>
    </row>
    <row r="66" spans="1:36" ht="12.75" customHeight="1" x14ac:dyDescent="0.2">
      <c r="A66" s="17">
        <v>55</v>
      </c>
      <c r="B66" s="17" t="s">
        <v>46</v>
      </c>
      <c r="C66" s="16" t="s">
        <v>251</v>
      </c>
      <c r="D66" s="11">
        <v>55856.637569999999</v>
      </c>
      <c r="E66" s="11">
        <v>37072.374320000003</v>
      </c>
      <c r="F66" s="11">
        <v>0</v>
      </c>
      <c r="G66" s="11">
        <v>0</v>
      </c>
      <c r="H66" s="11">
        <v>18784.26325</v>
      </c>
      <c r="I66" s="11">
        <v>0</v>
      </c>
      <c r="J66" s="11">
        <v>0</v>
      </c>
      <c r="K66" s="11">
        <v>68.877830000000003</v>
      </c>
      <c r="L66" s="11">
        <v>0</v>
      </c>
      <c r="M66" s="11">
        <v>209630.90874000001</v>
      </c>
      <c r="N66" s="11">
        <v>200486.06172</v>
      </c>
      <c r="O66" s="11">
        <v>-39440.326800000003</v>
      </c>
      <c r="P66" s="11">
        <v>9144.8470199999992</v>
      </c>
      <c r="Q66" s="11">
        <v>-736.57614999999998</v>
      </c>
      <c r="R66" s="11">
        <v>20069.041000000001</v>
      </c>
      <c r="S66" s="11">
        <v>20069.041000000001</v>
      </c>
      <c r="T66" s="11">
        <v>0</v>
      </c>
      <c r="U66" s="11">
        <v>154019.17860000001</v>
      </c>
      <c r="V66" s="11">
        <v>0</v>
      </c>
      <c r="W66" s="11">
        <v>154019.17860000001</v>
      </c>
      <c r="X66" s="11">
        <v>0</v>
      </c>
      <c r="Y66" s="11">
        <v>46947.050999999999</v>
      </c>
      <c r="Z66" s="11">
        <v>377.959</v>
      </c>
      <c r="AA66" s="11">
        <v>0</v>
      </c>
      <c r="AB66" s="11">
        <v>50648.400379999999</v>
      </c>
      <c r="AC66" s="11">
        <v>652.18751999999995</v>
      </c>
      <c r="AD66" s="11">
        <v>-5336.9038499999997</v>
      </c>
      <c r="AE66" s="11">
        <v>139363.92971999999</v>
      </c>
      <c r="AF66" s="11">
        <v>0</v>
      </c>
      <c r="AG66" s="11">
        <v>677634.17136000004</v>
      </c>
      <c r="AH66" s="11">
        <v>-45513.806799999998</v>
      </c>
      <c r="AI66" s="11">
        <v>723147.97816000006</v>
      </c>
      <c r="AJ66" s="11">
        <v>20000</v>
      </c>
    </row>
    <row r="67" spans="1:36" ht="12.75" customHeight="1" x14ac:dyDescent="0.2">
      <c r="A67" s="17">
        <v>56</v>
      </c>
      <c r="B67" s="17" t="s">
        <v>74</v>
      </c>
      <c r="C67" s="16" t="s">
        <v>252</v>
      </c>
      <c r="D67" s="11">
        <v>31745.47163</v>
      </c>
      <c r="E67" s="11">
        <v>0</v>
      </c>
      <c r="F67" s="11">
        <v>0</v>
      </c>
      <c r="G67" s="11">
        <v>0</v>
      </c>
      <c r="H67" s="11">
        <v>31745.47163</v>
      </c>
      <c r="I67" s="11">
        <v>5242.6820399999997</v>
      </c>
      <c r="J67" s="11">
        <v>0</v>
      </c>
      <c r="K67" s="11">
        <v>29586.963930000002</v>
      </c>
      <c r="L67" s="11">
        <v>-16629.517159999999</v>
      </c>
      <c r="M67" s="11">
        <v>72002.374450000003</v>
      </c>
      <c r="N67" s="11">
        <v>71411.549450000006</v>
      </c>
      <c r="O67" s="11">
        <v>-39715.395409999997</v>
      </c>
      <c r="P67" s="11">
        <v>590.82500000000005</v>
      </c>
      <c r="Q67" s="11">
        <v>0</v>
      </c>
      <c r="R67" s="11">
        <v>395325.40987999999</v>
      </c>
      <c r="S67" s="11">
        <v>395325.40987999999</v>
      </c>
      <c r="T67" s="11">
        <v>0</v>
      </c>
      <c r="U67" s="11">
        <v>0</v>
      </c>
      <c r="V67" s="11">
        <v>0</v>
      </c>
      <c r="W67" s="11">
        <v>0</v>
      </c>
      <c r="X67" s="11">
        <v>0</v>
      </c>
      <c r="Y67" s="11">
        <v>0</v>
      </c>
      <c r="Z67" s="11">
        <v>4080.1963900000001</v>
      </c>
      <c r="AA67" s="11">
        <v>4497.8959999999997</v>
      </c>
      <c r="AB67" s="11">
        <v>2081.7046</v>
      </c>
      <c r="AC67" s="11">
        <v>-16.900939999999999</v>
      </c>
      <c r="AD67" s="11">
        <v>-18.729859999999999</v>
      </c>
      <c r="AE67" s="11">
        <v>3527.55089</v>
      </c>
      <c r="AF67" s="11">
        <v>0</v>
      </c>
      <c r="AG67" s="11">
        <v>548073.34886999999</v>
      </c>
      <c r="AH67" s="11">
        <v>-56363.64243</v>
      </c>
      <c r="AI67" s="11">
        <v>604436.99129999999</v>
      </c>
      <c r="AJ67" s="11">
        <v>409801</v>
      </c>
    </row>
    <row r="68" spans="1:36" ht="12.75" customHeight="1" x14ac:dyDescent="0.2">
      <c r="A68" s="17">
        <v>57</v>
      </c>
      <c r="B68" s="17" t="s">
        <v>50</v>
      </c>
      <c r="C68" s="16" t="s">
        <v>253</v>
      </c>
      <c r="D68" s="11">
        <v>130134.24991</v>
      </c>
      <c r="E68" s="11">
        <v>33411.550750000002</v>
      </c>
      <c r="F68" s="11">
        <v>0</v>
      </c>
      <c r="G68" s="11">
        <v>0</v>
      </c>
      <c r="H68" s="11">
        <v>96722.699160000004</v>
      </c>
      <c r="I68" s="11">
        <v>0</v>
      </c>
      <c r="J68" s="11">
        <v>0</v>
      </c>
      <c r="K68" s="11">
        <v>25664.985850000001</v>
      </c>
      <c r="L68" s="11">
        <v>-83.879900000000006</v>
      </c>
      <c r="M68" s="11">
        <v>324087.33396999998</v>
      </c>
      <c r="N68" s="11">
        <v>209446.21544</v>
      </c>
      <c r="O68" s="11">
        <v>-58263.78342</v>
      </c>
      <c r="P68" s="11">
        <v>114641.11853000001</v>
      </c>
      <c r="Q68" s="11">
        <v>-36519.71544</v>
      </c>
      <c r="R68" s="11">
        <v>20572.8</v>
      </c>
      <c r="S68" s="11">
        <v>20572.8</v>
      </c>
      <c r="T68" s="11">
        <v>0</v>
      </c>
      <c r="U68" s="11">
        <v>210604.38372000001</v>
      </c>
      <c r="V68" s="11">
        <v>0</v>
      </c>
      <c r="W68" s="11">
        <v>210604.38372000001</v>
      </c>
      <c r="X68" s="11">
        <v>0</v>
      </c>
      <c r="Y68" s="11">
        <v>0</v>
      </c>
      <c r="Z68" s="11">
        <v>1329.085</v>
      </c>
      <c r="AA68" s="11">
        <v>0</v>
      </c>
      <c r="AB68" s="11">
        <v>56536.17138</v>
      </c>
      <c r="AC68" s="11">
        <v>2127.7970799999998</v>
      </c>
      <c r="AD68" s="11">
        <v>-730.32290999999998</v>
      </c>
      <c r="AE68" s="11">
        <v>2744.4821000000002</v>
      </c>
      <c r="AF68" s="11">
        <v>-1783.0431100000001</v>
      </c>
      <c r="AG68" s="11">
        <v>773801.28900999995</v>
      </c>
      <c r="AH68" s="11">
        <v>-97380.744779999994</v>
      </c>
      <c r="AI68" s="11">
        <v>871182.03379000002</v>
      </c>
      <c r="AJ68" s="11">
        <v>20000</v>
      </c>
    </row>
    <row r="69" spans="1:36" ht="12.75" customHeight="1" x14ac:dyDescent="0.2">
      <c r="A69" s="17">
        <v>58</v>
      </c>
      <c r="B69" s="17" t="s">
        <v>63</v>
      </c>
      <c r="C69" s="16" t="s">
        <v>254</v>
      </c>
      <c r="D69" s="11">
        <v>167304.54994999999</v>
      </c>
      <c r="E69" s="11">
        <v>124882.28562</v>
      </c>
      <c r="F69" s="11">
        <v>0</v>
      </c>
      <c r="G69" s="11">
        <v>0</v>
      </c>
      <c r="H69" s="11">
        <v>42422.264329999998</v>
      </c>
      <c r="I69" s="11">
        <v>0</v>
      </c>
      <c r="J69" s="11">
        <v>0</v>
      </c>
      <c r="K69" s="11">
        <v>1154.59214</v>
      </c>
      <c r="L69" s="11">
        <v>-1.65282</v>
      </c>
      <c r="M69" s="11">
        <v>314000.04677999998</v>
      </c>
      <c r="N69" s="11">
        <v>281346.26675000001</v>
      </c>
      <c r="O69" s="11">
        <v>-53098.899189999996</v>
      </c>
      <c r="P69" s="11">
        <v>32653.780030000002</v>
      </c>
      <c r="Q69" s="11">
        <v>-21728.485079999999</v>
      </c>
      <c r="R69" s="11">
        <v>0</v>
      </c>
      <c r="S69" s="11">
        <v>0</v>
      </c>
      <c r="T69" s="11">
        <v>0</v>
      </c>
      <c r="U69" s="11">
        <v>122914.91779000001</v>
      </c>
      <c r="V69" s="11">
        <v>0</v>
      </c>
      <c r="W69" s="11">
        <v>122914.91779000001</v>
      </c>
      <c r="X69" s="11">
        <v>0</v>
      </c>
      <c r="Y69" s="11">
        <v>0</v>
      </c>
      <c r="Z69" s="11">
        <v>400</v>
      </c>
      <c r="AA69" s="11">
        <v>624.91538000000003</v>
      </c>
      <c r="AB69" s="11">
        <v>53879.67772</v>
      </c>
      <c r="AC69" s="11">
        <v>1511.0731599999999</v>
      </c>
      <c r="AD69" s="11">
        <v>-586.49186999999995</v>
      </c>
      <c r="AE69" s="11">
        <v>23806.725109999999</v>
      </c>
      <c r="AF69" s="11">
        <v>0</v>
      </c>
      <c r="AG69" s="11">
        <v>685596.49803000002</v>
      </c>
      <c r="AH69" s="11">
        <v>-75415.528959999996</v>
      </c>
      <c r="AI69" s="11">
        <v>761012.02699000004</v>
      </c>
      <c r="AJ69" s="11">
        <v>50000</v>
      </c>
    </row>
    <row r="70" spans="1:36" ht="12.75" customHeight="1" x14ac:dyDescent="0.2">
      <c r="A70" s="17">
        <v>59</v>
      </c>
      <c r="B70" s="17" t="s">
        <v>69</v>
      </c>
      <c r="C70" s="16" t="s">
        <v>255</v>
      </c>
      <c r="D70" s="11">
        <v>25452.714830000001</v>
      </c>
      <c r="E70" s="11">
        <v>9829.5916099999995</v>
      </c>
      <c r="F70" s="11">
        <v>0</v>
      </c>
      <c r="G70" s="11">
        <v>0</v>
      </c>
      <c r="H70" s="11">
        <v>15623.123219999999</v>
      </c>
      <c r="I70" s="11">
        <v>0</v>
      </c>
      <c r="J70" s="11">
        <v>0</v>
      </c>
      <c r="K70" s="11">
        <v>124272.45924</v>
      </c>
      <c r="L70" s="11">
        <v>-35.371250000000003</v>
      </c>
      <c r="M70" s="11">
        <v>285437.07931</v>
      </c>
      <c r="N70" s="11">
        <v>137150.57610999999</v>
      </c>
      <c r="O70" s="11">
        <v>-2082.2435599999999</v>
      </c>
      <c r="P70" s="11">
        <v>148286.50320000001</v>
      </c>
      <c r="Q70" s="11">
        <v>-24860.27709</v>
      </c>
      <c r="R70" s="11">
        <v>330082.22344999999</v>
      </c>
      <c r="S70" s="11">
        <v>330082.22344999999</v>
      </c>
      <c r="T70" s="11">
        <v>0</v>
      </c>
      <c r="U70" s="11">
        <v>0</v>
      </c>
      <c r="V70" s="11">
        <v>0</v>
      </c>
      <c r="W70" s="11">
        <v>0</v>
      </c>
      <c r="X70" s="11">
        <v>0</v>
      </c>
      <c r="Y70" s="11">
        <v>1446.6</v>
      </c>
      <c r="Z70" s="11">
        <v>290.95999999999998</v>
      </c>
      <c r="AA70" s="11">
        <v>979.81491000000005</v>
      </c>
      <c r="AB70" s="11">
        <v>94659.704559999998</v>
      </c>
      <c r="AC70" s="11">
        <v>15.78059</v>
      </c>
      <c r="AD70" s="11">
        <v>-521.93011000000001</v>
      </c>
      <c r="AE70" s="11">
        <v>3601.7626100000002</v>
      </c>
      <c r="AF70" s="11">
        <v>0</v>
      </c>
      <c r="AG70" s="11">
        <v>866239.09950000001</v>
      </c>
      <c r="AH70" s="11">
        <v>-27499.82201</v>
      </c>
      <c r="AI70" s="11">
        <v>893738.92151000001</v>
      </c>
      <c r="AJ70" s="11">
        <v>320000</v>
      </c>
    </row>
    <row r="71" spans="1:36" ht="12.75" customHeight="1" x14ac:dyDescent="0.2">
      <c r="A71" s="17">
        <v>60</v>
      </c>
      <c r="B71" s="17" t="s">
        <v>44</v>
      </c>
      <c r="C71" s="16" t="s">
        <v>256</v>
      </c>
      <c r="D71" s="11">
        <v>46622.649649999999</v>
      </c>
      <c r="E71" s="11">
        <v>28049.476910000001</v>
      </c>
      <c r="F71" s="11">
        <v>0</v>
      </c>
      <c r="G71" s="11">
        <v>0</v>
      </c>
      <c r="H71" s="11">
        <v>18573.172740000002</v>
      </c>
      <c r="I71" s="11">
        <v>0</v>
      </c>
      <c r="J71" s="11">
        <v>0</v>
      </c>
      <c r="K71" s="11">
        <v>191.59605999999999</v>
      </c>
      <c r="L71" s="11">
        <v>-2.5484800000000001</v>
      </c>
      <c r="M71" s="11">
        <v>248907.72107999999</v>
      </c>
      <c r="N71" s="11">
        <v>244230.75167</v>
      </c>
      <c r="O71" s="11">
        <v>-46792.154790000001</v>
      </c>
      <c r="P71" s="11">
        <v>4676.9694099999997</v>
      </c>
      <c r="Q71" s="11">
        <v>-1026.5845300000001</v>
      </c>
      <c r="R71" s="11">
        <v>80254.271999999997</v>
      </c>
      <c r="S71" s="11">
        <v>80254.271999999997</v>
      </c>
      <c r="T71" s="11">
        <v>0</v>
      </c>
      <c r="U71" s="11">
        <v>257414.02801000001</v>
      </c>
      <c r="V71" s="11">
        <v>0</v>
      </c>
      <c r="W71" s="11">
        <v>257414.02801000001</v>
      </c>
      <c r="X71" s="11">
        <v>0</v>
      </c>
      <c r="Y71" s="11">
        <v>109494.47616000001</v>
      </c>
      <c r="Z71" s="11">
        <v>0</v>
      </c>
      <c r="AA71" s="11">
        <v>247.24898999999999</v>
      </c>
      <c r="AB71" s="11">
        <v>33514.174789999997</v>
      </c>
      <c r="AC71" s="11">
        <v>851.99132999999995</v>
      </c>
      <c r="AD71" s="11">
        <v>-46.841859999999997</v>
      </c>
      <c r="AE71" s="11">
        <v>35734.022080000002</v>
      </c>
      <c r="AF71" s="11">
        <v>0</v>
      </c>
      <c r="AG71" s="11">
        <v>813232.18015000003</v>
      </c>
      <c r="AH71" s="11">
        <v>-47868.129659999999</v>
      </c>
      <c r="AI71" s="11">
        <v>861100.30981000001</v>
      </c>
      <c r="AJ71" s="11">
        <v>84400</v>
      </c>
    </row>
    <row r="72" spans="1:36" ht="12.75" customHeight="1" x14ac:dyDescent="0.2">
      <c r="A72" s="17">
        <v>61</v>
      </c>
      <c r="B72" s="17" t="s">
        <v>62</v>
      </c>
      <c r="C72" s="16" t="s">
        <v>257</v>
      </c>
      <c r="D72" s="11">
        <v>115850.32695</v>
      </c>
      <c r="E72" s="11">
        <v>103590.94958</v>
      </c>
      <c r="F72" s="11">
        <v>0</v>
      </c>
      <c r="G72" s="11">
        <v>0</v>
      </c>
      <c r="H72" s="11">
        <v>12259.37737</v>
      </c>
      <c r="I72" s="11">
        <v>0</v>
      </c>
      <c r="J72" s="11">
        <v>0</v>
      </c>
      <c r="K72" s="11">
        <v>1715.0939100000001</v>
      </c>
      <c r="L72" s="11">
        <v>-254.15934999999999</v>
      </c>
      <c r="M72" s="11">
        <v>462189.83451999997</v>
      </c>
      <c r="N72" s="11">
        <v>423448.63091000001</v>
      </c>
      <c r="O72" s="11">
        <v>-9817.0479200000009</v>
      </c>
      <c r="P72" s="11">
        <v>38741.203609999997</v>
      </c>
      <c r="Q72" s="11">
        <v>-20085.854429999999</v>
      </c>
      <c r="R72" s="11">
        <v>0</v>
      </c>
      <c r="S72" s="11">
        <v>0</v>
      </c>
      <c r="T72" s="11">
        <v>0</v>
      </c>
      <c r="U72" s="11">
        <v>0</v>
      </c>
      <c r="V72" s="11">
        <v>0</v>
      </c>
      <c r="W72" s="11">
        <v>0</v>
      </c>
      <c r="X72" s="11">
        <v>0</v>
      </c>
      <c r="Y72" s="11">
        <v>786.91902000000005</v>
      </c>
      <c r="Z72" s="11">
        <v>0</v>
      </c>
      <c r="AA72" s="11">
        <v>609.40011000000004</v>
      </c>
      <c r="AB72" s="11">
        <v>46975.382539999999</v>
      </c>
      <c r="AC72" s="11">
        <v>8369.9810699999998</v>
      </c>
      <c r="AD72" s="11">
        <v>-1870.5056300000001</v>
      </c>
      <c r="AE72" s="11">
        <v>8885.9442299999992</v>
      </c>
      <c r="AF72" s="11">
        <v>-4520.7757700000002</v>
      </c>
      <c r="AG72" s="11">
        <v>645382.88234999997</v>
      </c>
      <c r="AH72" s="11">
        <v>-36548.343099999998</v>
      </c>
      <c r="AI72" s="11">
        <v>681931.22545000003</v>
      </c>
      <c r="AJ72" s="11">
        <v>0</v>
      </c>
    </row>
    <row r="73" spans="1:36" ht="12.75" customHeight="1" x14ac:dyDescent="0.2">
      <c r="A73" s="17">
        <v>62</v>
      </c>
      <c r="B73" s="17" t="s">
        <v>72</v>
      </c>
      <c r="C73" s="16" t="s">
        <v>258</v>
      </c>
      <c r="D73" s="11">
        <v>88216.855859999996</v>
      </c>
      <c r="E73" s="11">
        <v>41267.072039999999</v>
      </c>
      <c r="F73" s="11">
        <v>0</v>
      </c>
      <c r="G73" s="11">
        <v>0</v>
      </c>
      <c r="H73" s="11">
        <v>46949.783819999997</v>
      </c>
      <c r="I73" s="11">
        <v>5.6390000000000002</v>
      </c>
      <c r="J73" s="11">
        <v>0</v>
      </c>
      <c r="K73" s="11">
        <v>5286.1563900000001</v>
      </c>
      <c r="L73" s="11">
        <v>-35.31503</v>
      </c>
      <c r="M73" s="11">
        <v>266438.64249</v>
      </c>
      <c r="N73" s="11">
        <v>262353.11679</v>
      </c>
      <c r="O73" s="11">
        <v>-1519.98333</v>
      </c>
      <c r="P73" s="11">
        <v>4085.5257000000001</v>
      </c>
      <c r="Q73" s="11">
        <v>-629.15044999999998</v>
      </c>
      <c r="R73" s="11">
        <v>19724</v>
      </c>
      <c r="S73" s="11">
        <v>19724</v>
      </c>
      <c r="T73" s="11">
        <v>0</v>
      </c>
      <c r="U73" s="11">
        <v>0</v>
      </c>
      <c r="V73" s="11">
        <v>0</v>
      </c>
      <c r="W73" s="11">
        <v>0</v>
      </c>
      <c r="X73" s="11">
        <v>0</v>
      </c>
      <c r="Y73" s="11">
        <v>0</v>
      </c>
      <c r="Z73" s="11">
        <v>283.91206</v>
      </c>
      <c r="AA73" s="11">
        <v>0</v>
      </c>
      <c r="AB73" s="11">
        <v>39995.701670000002</v>
      </c>
      <c r="AC73" s="11">
        <v>2575.3089799999998</v>
      </c>
      <c r="AD73" s="11">
        <v>-727.14211999999998</v>
      </c>
      <c r="AE73" s="11">
        <v>128858.86748</v>
      </c>
      <c r="AF73" s="11">
        <v>-159.69123999999999</v>
      </c>
      <c r="AG73" s="11">
        <v>551385.08392999996</v>
      </c>
      <c r="AH73" s="11">
        <v>-3071.28217</v>
      </c>
      <c r="AI73" s="11">
        <v>554456.36609999998</v>
      </c>
      <c r="AJ73" s="11">
        <v>20000</v>
      </c>
    </row>
    <row r="74" spans="1:36" ht="12.75" customHeight="1" x14ac:dyDescent="0.2">
      <c r="A74" s="17">
        <v>63</v>
      </c>
      <c r="B74" s="17" t="s">
        <v>77</v>
      </c>
      <c r="C74" s="16" t="s">
        <v>259</v>
      </c>
      <c r="D74" s="11">
        <v>56177.59979</v>
      </c>
      <c r="E74" s="11">
        <v>32907.168850000002</v>
      </c>
      <c r="F74" s="11">
        <v>0</v>
      </c>
      <c r="G74" s="11">
        <v>0</v>
      </c>
      <c r="H74" s="11">
        <v>23270.430939999998</v>
      </c>
      <c r="I74" s="11">
        <v>0</v>
      </c>
      <c r="J74" s="11">
        <v>0</v>
      </c>
      <c r="K74" s="11">
        <v>1986.9345000000001</v>
      </c>
      <c r="L74" s="11">
        <v>-259.73379</v>
      </c>
      <c r="M74" s="11">
        <v>95244.958320000005</v>
      </c>
      <c r="N74" s="11">
        <v>91253.728870000006</v>
      </c>
      <c r="O74" s="11">
        <v>-5498.2229399999997</v>
      </c>
      <c r="P74" s="11">
        <v>3991.2294499999998</v>
      </c>
      <c r="Q74" s="11">
        <v>-263.79120999999998</v>
      </c>
      <c r="R74" s="11">
        <v>0</v>
      </c>
      <c r="S74" s="11">
        <v>0</v>
      </c>
      <c r="T74" s="11">
        <v>0</v>
      </c>
      <c r="U74" s="11">
        <v>298386.79534000001</v>
      </c>
      <c r="V74" s="11">
        <v>0</v>
      </c>
      <c r="W74" s="11">
        <v>298386.79534000001</v>
      </c>
      <c r="X74" s="11">
        <v>0</v>
      </c>
      <c r="Y74" s="11">
        <v>225250.92600000001</v>
      </c>
      <c r="Z74" s="11">
        <v>0</v>
      </c>
      <c r="AA74" s="11">
        <v>0</v>
      </c>
      <c r="AB74" s="11">
        <v>16054.58524</v>
      </c>
      <c r="AC74" s="11">
        <v>-6287.4689699999999</v>
      </c>
      <c r="AD74" s="11">
        <v>-14749.8164</v>
      </c>
      <c r="AE74" s="11">
        <v>60610.287510000002</v>
      </c>
      <c r="AF74" s="11">
        <v>0</v>
      </c>
      <c r="AG74" s="11">
        <v>747424.61773000006</v>
      </c>
      <c r="AH74" s="11">
        <v>-20771.564340000001</v>
      </c>
      <c r="AI74" s="11">
        <v>768196.18206999998</v>
      </c>
      <c r="AJ74" s="11">
        <v>0</v>
      </c>
    </row>
    <row r="75" spans="1:36" ht="12.75" customHeight="1" x14ac:dyDescent="0.2">
      <c r="A75" s="17">
        <v>64</v>
      </c>
      <c r="B75" s="17" t="s">
        <v>48</v>
      </c>
      <c r="C75" s="16" t="s">
        <v>260</v>
      </c>
      <c r="D75" s="11">
        <v>27127.095580000001</v>
      </c>
      <c r="E75" s="11">
        <v>16390.20782</v>
      </c>
      <c r="F75" s="11">
        <v>0</v>
      </c>
      <c r="G75" s="11">
        <v>0</v>
      </c>
      <c r="H75" s="11">
        <v>10736.88776</v>
      </c>
      <c r="I75" s="11">
        <v>0</v>
      </c>
      <c r="J75" s="11">
        <v>0</v>
      </c>
      <c r="K75" s="11">
        <v>459.81027</v>
      </c>
      <c r="L75" s="11">
        <v>-1.13151</v>
      </c>
      <c r="M75" s="11">
        <v>444304.39172000001</v>
      </c>
      <c r="N75" s="11">
        <v>411173.48619999998</v>
      </c>
      <c r="O75" s="11">
        <v>-17530.0118</v>
      </c>
      <c r="P75" s="11">
        <v>33130.90552</v>
      </c>
      <c r="Q75" s="11">
        <v>-3078.2561300000002</v>
      </c>
      <c r="R75" s="11">
        <v>84327.920020000005</v>
      </c>
      <c r="S75" s="11">
        <v>84327.920020000005</v>
      </c>
      <c r="T75" s="11">
        <v>0</v>
      </c>
      <c r="U75" s="11">
        <v>20000</v>
      </c>
      <c r="V75" s="11">
        <v>0</v>
      </c>
      <c r="W75" s="11">
        <v>20000</v>
      </c>
      <c r="X75" s="11">
        <v>0</v>
      </c>
      <c r="Y75" s="11">
        <v>3260.3916399999998</v>
      </c>
      <c r="Z75" s="11">
        <v>9.4997399999999992</v>
      </c>
      <c r="AA75" s="11">
        <v>65.803160000000005</v>
      </c>
      <c r="AB75" s="11">
        <v>22274.357059999998</v>
      </c>
      <c r="AC75" s="11">
        <v>477.51974000000001</v>
      </c>
      <c r="AD75" s="11">
        <v>-1464.1761799999999</v>
      </c>
      <c r="AE75" s="11">
        <v>41183.29679</v>
      </c>
      <c r="AF75" s="11">
        <v>0</v>
      </c>
      <c r="AG75" s="11">
        <v>643490.08571999997</v>
      </c>
      <c r="AH75" s="11">
        <v>-22073.57562</v>
      </c>
      <c r="AI75" s="11">
        <v>665563.66133999999</v>
      </c>
      <c r="AJ75" s="11">
        <v>89142</v>
      </c>
    </row>
    <row r="76" spans="1:36" ht="12.75" customHeight="1" x14ac:dyDescent="0.2">
      <c r="A76" s="17">
        <v>65</v>
      </c>
      <c r="B76" s="17" t="s">
        <v>52</v>
      </c>
      <c r="C76" s="16" t="s">
        <v>261</v>
      </c>
      <c r="D76" s="11">
        <v>44186.247649999998</v>
      </c>
      <c r="E76" s="11">
        <v>38362.217629999999</v>
      </c>
      <c r="F76" s="11">
        <v>0</v>
      </c>
      <c r="G76" s="11">
        <v>0</v>
      </c>
      <c r="H76" s="11">
        <v>5824.0300200000001</v>
      </c>
      <c r="I76" s="11">
        <v>0</v>
      </c>
      <c r="J76" s="11">
        <v>0</v>
      </c>
      <c r="K76" s="11">
        <v>12744.54321</v>
      </c>
      <c r="L76" s="11">
        <v>-313.07504</v>
      </c>
      <c r="M76" s="11">
        <v>387710.91045000002</v>
      </c>
      <c r="N76" s="11">
        <v>317377.41405000002</v>
      </c>
      <c r="O76" s="11">
        <v>-50789.66444</v>
      </c>
      <c r="P76" s="11">
        <v>70333.496400000004</v>
      </c>
      <c r="Q76" s="11">
        <v>-2987.3762099999999</v>
      </c>
      <c r="R76" s="11">
        <v>60</v>
      </c>
      <c r="S76" s="11">
        <v>0</v>
      </c>
      <c r="T76" s="11">
        <v>0</v>
      </c>
      <c r="U76" s="11">
        <v>0</v>
      </c>
      <c r="V76" s="11">
        <v>0</v>
      </c>
      <c r="W76" s="11">
        <v>0</v>
      </c>
      <c r="X76" s="11">
        <v>0</v>
      </c>
      <c r="Y76" s="11">
        <v>0</v>
      </c>
      <c r="Z76" s="11">
        <v>578.221</v>
      </c>
      <c r="AA76" s="11">
        <v>1337.8681200000001</v>
      </c>
      <c r="AB76" s="11">
        <v>119172.78572</v>
      </c>
      <c r="AC76" s="11">
        <v>59845.616069999996</v>
      </c>
      <c r="AD76" s="11">
        <v>-2617.4258</v>
      </c>
      <c r="AE76" s="11">
        <v>24865.80143</v>
      </c>
      <c r="AF76" s="11">
        <v>-549.26279999999997</v>
      </c>
      <c r="AG76" s="11">
        <v>650501.99364999996</v>
      </c>
      <c r="AH76" s="11">
        <v>-57256.80429</v>
      </c>
      <c r="AI76" s="11">
        <v>707758.79793999996</v>
      </c>
      <c r="AJ76" s="11">
        <v>0</v>
      </c>
    </row>
    <row r="77" spans="1:36" ht="12.75" customHeight="1" x14ac:dyDescent="0.2">
      <c r="A77" s="17">
        <v>66</v>
      </c>
      <c r="B77" s="17" t="s">
        <v>31</v>
      </c>
      <c r="C77" s="16" t="s">
        <v>262</v>
      </c>
      <c r="D77" s="11">
        <v>59137.643100000001</v>
      </c>
      <c r="E77" s="11">
        <v>39482.725030000001</v>
      </c>
      <c r="F77" s="11">
        <v>0</v>
      </c>
      <c r="G77" s="11">
        <v>0</v>
      </c>
      <c r="H77" s="11">
        <v>19654.91807</v>
      </c>
      <c r="I77" s="11">
        <v>0</v>
      </c>
      <c r="J77" s="11">
        <v>0</v>
      </c>
      <c r="K77" s="11">
        <v>106.36526000000001</v>
      </c>
      <c r="L77" s="11">
        <v>-0.43523000000000001</v>
      </c>
      <c r="M77" s="11">
        <v>305872.63835000002</v>
      </c>
      <c r="N77" s="11">
        <v>303913.26770999999</v>
      </c>
      <c r="O77" s="11">
        <v>-54961.937299999998</v>
      </c>
      <c r="P77" s="11">
        <v>1959.3706400000001</v>
      </c>
      <c r="Q77" s="11">
        <v>-1421.2151200000001</v>
      </c>
      <c r="R77" s="11">
        <v>261.24180000000001</v>
      </c>
      <c r="S77" s="11">
        <v>0</v>
      </c>
      <c r="T77" s="11">
        <v>0</v>
      </c>
      <c r="U77" s="11">
        <v>20069.041079999999</v>
      </c>
      <c r="V77" s="11">
        <v>0</v>
      </c>
      <c r="W77" s="11">
        <v>20069.041079999999</v>
      </c>
      <c r="X77" s="11">
        <v>0</v>
      </c>
      <c r="Y77" s="11">
        <v>61987.320500000002</v>
      </c>
      <c r="Z77" s="11">
        <v>0</v>
      </c>
      <c r="AA77" s="11">
        <v>0</v>
      </c>
      <c r="AB77" s="11">
        <v>71213.991269999999</v>
      </c>
      <c r="AC77" s="11">
        <v>1957.73208</v>
      </c>
      <c r="AD77" s="11">
        <v>-64.742459999999994</v>
      </c>
      <c r="AE77" s="11">
        <v>3188.1541000000002</v>
      </c>
      <c r="AF77" s="11">
        <v>0</v>
      </c>
      <c r="AG77" s="11">
        <v>523794.12754000002</v>
      </c>
      <c r="AH77" s="11">
        <v>-56448.330110000003</v>
      </c>
      <c r="AI77" s="11">
        <v>580242.45765</v>
      </c>
      <c r="AJ77" s="11">
        <v>0</v>
      </c>
    </row>
    <row r="78" spans="1:36" ht="12.75" customHeight="1" x14ac:dyDescent="0.2">
      <c r="A78" s="17">
        <v>67</v>
      </c>
      <c r="B78" s="17" t="s">
        <v>30</v>
      </c>
      <c r="C78" s="16" t="s">
        <v>263</v>
      </c>
      <c r="D78" s="11">
        <v>58698.932840000001</v>
      </c>
      <c r="E78" s="11">
        <v>13707.68289</v>
      </c>
      <c r="F78" s="11">
        <v>0</v>
      </c>
      <c r="G78" s="11">
        <v>0</v>
      </c>
      <c r="H78" s="11">
        <v>44991.249949999998</v>
      </c>
      <c r="I78" s="11">
        <v>0</v>
      </c>
      <c r="J78" s="11">
        <v>0</v>
      </c>
      <c r="K78" s="11">
        <v>6796.19139</v>
      </c>
      <c r="L78" s="11">
        <v>-1111.85259</v>
      </c>
      <c r="M78" s="11">
        <v>123500.31773</v>
      </c>
      <c r="N78" s="11">
        <v>120834.43279000001</v>
      </c>
      <c r="O78" s="11">
        <v>-2095.3109300000001</v>
      </c>
      <c r="P78" s="11">
        <v>2665.8849399999999</v>
      </c>
      <c r="Q78" s="11">
        <v>-457.66266000000002</v>
      </c>
      <c r="R78" s="11">
        <v>25261.055</v>
      </c>
      <c r="S78" s="11">
        <v>25249.5</v>
      </c>
      <c r="T78" s="11">
        <v>0</v>
      </c>
      <c r="U78" s="11">
        <v>225189.04109000001</v>
      </c>
      <c r="V78" s="11">
        <v>0</v>
      </c>
      <c r="W78" s="11">
        <v>225189.04109000001</v>
      </c>
      <c r="X78" s="11">
        <v>0</v>
      </c>
      <c r="Y78" s="11">
        <v>1289.11285</v>
      </c>
      <c r="Z78" s="11">
        <v>1332.60493</v>
      </c>
      <c r="AA78" s="11">
        <v>8575.5198700000001</v>
      </c>
      <c r="AB78" s="11">
        <v>38348.009259999999</v>
      </c>
      <c r="AC78" s="11">
        <v>367.12723</v>
      </c>
      <c r="AD78" s="11">
        <v>-207.01361</v>
      </c>
      <c r="AE78" s="11">
        <v>11582.708629999999</v>
      </c>
      <c r="AF78" s="11">
        <v>-5.23637</v>
      </c>
      <c r="AG78" s="11">
        <v>500940.62082000001</v>
      </c>
      <c r="AH78" s="11">
        <v>-3877.0761600000001</v>
      </c>
      <c r="AI78" s="11">
        <v>504817.69698000001</v>
      </c>
      <c r="AJ78" s="11">
        <v>25000</v>
      </c>
    </row>
    <row r="79" spans="1:36" ht="12.75" customHeight="1" x14ac:dyDescent="0.2">
      <c r="A79" s="17">
        <v>68</v>
      </c>
      <c r="B79" s="17" t="s">
        <v>54</v>
      </c>
      <c r="C79" s="16" t="s">
        <v>264</v>
      </c>
      <c r="D79" s="11">
        <v>30328.154839999999</v>
      </c>
      <c r="E79" s="11">
        <v>8472.6308700000009</v>
      </c>
      <c r="F79" s="11">
        <v>0</v>
      </c>
      <c r="G79" s="11">
        <v>0</v>
      </c>
      <c r="H79" s="11">
        <v>21855.523969999998</v>
      </c>
      <c r="I79" s="11">
        <v>6.0209999999999999</v>
      </c>
      <c r="J79" s="11">
        <v>0</v>
      </c>
      <c r="K79" s="11">
        <v>951.90733</v>
      </c>
      <c r="L79" s="11">
        <v>-74.594189999999998</v>
      </c>
      <c r="M79" s="11">
        <v>418620.38607000001</v>
      </c>
      <c r="N79" s="11">
        <v>416936.16862999997</v>
      </c>
      <c r="O79" s="11">
        <v>-6822.5322800000004</v>
      </c>
      <c r="P79" s="11">
        <v>1684.2174399999999</v>
      </c>
      <c r="Q79" s="11">
        <v>-163.16143</v>
      </c>
      <c r="R79" s="11">
        <v>0</v>
      </c>
      <c r="S79" s="11">
        <v>0</v>
      </c>
      <c r="T79" s="11">
        <v>0</v>
      </c>
      <c r="U79" s="11">
        <v>70090.857180000006</v>
      </c>
      <c r="V79" s="11">
        <v>0</v>
      </c>
      <c r="W79" s="11">
        <v>70090.857180000006</v>
      </c>
      <c r="X79" s="11">
        <v>0</v>
      </c>
      <c r="Y79" s="11">
        <v>20053.632000000001</v>
      </c>
      <c r="Z79" s="11">
        <v>0</v>
      </c>
      <c r="AA79" s="11">
        <v>296.12403999999998</v>
      </c>
      <c r="AB79" s="11">
        <v>26187.069579999999</v>
      </c>
      <c r="AC79" s="11">
        <v>331.26963000000001</v>
      </c>
      <c r="AD79" s="11">
        <v>-174.36551</v>
      </c>
      <c r="AE79" s="11">
        <v>12550.7453</v>
      </c>
      <c r="AF79" s="11">
        <v>0</v>
      </c>
      <c r="AG79" s="11">
        <v>579416.16697000002</v>
      </c>
      <c r="AH79" s="11">
        <v>-7234.6534099999999</v>
      </c>
      <c r="AI79" s="11">
        <v>586650.82038000005</v>
      </c>
      <c r="AJ79" s="11">
        <v>0</v>
      </c>
    </row>
    <row r="80" spans="1:36" ht="12.75" customHeight="1" x14ac:dyDescent="0.2">
      <c r="A80" s="17">
        <v>69</v>
      </c>
      <c r="B80" s="17" t="s">
        <v>70</v>
      </c>
      <c r="C80" s="16" t="s">
        <v>265</v>
      </c>
      <c r="D80" s="11">
        <v>40649.108269999997</v>
      </c>
      <c r="E80" s="11">
        <v>2885.01953</v>
      </c>
      <c r="F80" s="11">
        <v>0</v>
      </c>
      <c r="G80" s="11">
        <v>-39.641710000000003</v>
      </c>
      <c r="H80" s="11">
        <v>37803.730450000003</v>
      </c>
      <c r="I80" s="11">
        <v>0</v>
      </c>
      <c r="J80" s="11">
        <v>0</v>
      </c>
      <c r="K80" s="11">
        <v>2471.2566200000001</v>
      </c>
      <c r="L80" s="11">
        <v>-116.57329</v>
      </c>
      <c r="M80" s="11">
        <v>315033.48950000003</v>
      </c>
      <c r="N80" s="11">
        <v>311711.52729</v>
      </c>
      <c r="O80" s="11">
        <v>-61919.543839999998</v>
      </c>
      <c r="P80" s="11">
        <v>3321.9622100000001</v>
      </c>
      <c r="Q80" s="11">
        <v>-4512.3889900000004</v>
      </c>
      <c r="R80" s="11">
        <v>0</v>
      </c>
      <c r="S80" s="11">
        <v>0</v>
      </c>
      <c r="T80" s="11">
        <v>0</v>
      </c>
      <c r="U80" s="11">
        <v>10004.383599999999</v>
      </c>
      <c r="V80" s="11">
        <v>0</v>
      </c>
      <c r="W80" s="11">
        <v>10004.383599999999</v>
      </c>
      <c r="X80" s="11">
        <v>0</v>
      </c>
      <c r="Y80" s="11">
        <v>0</v>
      </c>
      <c r="Z80" s="11">
        <v>0</v>
      </c>
      <c r="AA80" s="11">
        <v>4382.7836200000002</v>
      </c>
      <c r="AB80" s="11">
        <v>8837.7304199999999</v>
      </c>
      <c r="AC80" s="11">
        <v>309.42772000000002</v>
      </c>
      <c r="AD80" s="11">
        <v>-49.022019999999998</v>
      </c>
      <c r="AE80" s="11">
        <v>1331.1616799999999</v>
      </c>
      <c r="AF80" s="11">
        <v>0</v>
      </c>
      <c r="AG80" s="11">
        <v>383019.34142999997</v>
      </c>
      <c r="AH80" s="11">
        <v>-66637.169850000006</v>
      </c>
      <c r="AI80" s="11">
        <v>449656.51127999998</v>
      </c>
      <c r="AJ80" s="11">
        <v>0</v>
      </c>
    </row>
    <row r="81" spans="1:37" ht="12.75" customHeight="1" x14ac:dyDescent="0.2">
      <c r="A81" s="17">
        <v>70</v>
      </c>
      <c r="B81" s="17" t="s">
        <v>43</v>
      </c>
      <c r="C81" s="16" t="s">
        <v>266</v>
      </c>
      <c r="D81" s="11">
        <v>22875.94483</v>
      </c>
      <c r="E81" s="11">
        <v>6743.9217699999999</v>
      </c>
      <c r="F81" s="11">
        <v>0</v>
      </c>
      <c r="G81" s="11">
        <v>0</v>
      </c>
      <c r="H81" s="11">
        <v>16132.02306</v>
      </c>
      <c r="I81" s="11">
        <v>0</v>
      </c>
      <c r="J81" s="11">
        <v>0</v>
      </c>
      <c r="K81" s="11">
        <v>583.77966000000004</v>
      </c>
      <c r="L81" s="11">
        <v>-2.6339999999999999E-2</v>
      </c>
      <c r="M81" s="11">
        <v>185535.26908999999</v>
      </c>
      <c r="N81" s="11">
        <v>155654.64269000001</v>
      </c>
      <c r="O81" s="11">
        <v>-4213.4239299999999</v>
      </c>
      <c r="P81" s="11">
        <v>29880.626400000001</v>
      </c>
      <c r="Q81" s="11">
        <v>-1330.2240099999999</v>
      </c>
      <c r="R81" s="11">
        <v>0</v>
      </c>
      <c r="S81" s="11">
        <v>0</v>
      </c>
      <c r="T81" s="11">
        <v>0</v>
      </c>
      <c r="U81" s="11">
        <v>30013.150799999999</v>
      </c>
      <c r="V81" s="11">
        <v>0</v>
      </c>
      <c r="W81" s="11">
        <v>30013.150799999999</v>
      </c>
      <c r="X81" s="11">
        <v>0</v>
      </c>
      <c r="Y81" s="11">
        <v>81278.612699999998</v>
      </c>
      <c r="Z81" s="11">
        <v>414.94299999999998</v>
      </c>
      <c r="AA81" s="11">
        <v>0</v>
      </c>
      <c r="AB81" s="11">
        <v>141438.34075999999</v>
      </c>
      <c r="AC81" s="11">
        <v>447.15920999999997</v>
      </c>
      <c r="AD81" s="11">
        <v>-143.97681</v>
      </c>
      <c r="AE81" s="11">
        <v>42568.167300000001</v>
      </c>
      <c r="AF81" s="11">
        <v>-146.83357000000001</v>
      </c>
      <c r="AG81" s="11">
        <v>505155.36735000001</v>
      </c>
      <c r="AH81" s="11">
        <v>-5834.4846600000001</v>
      </c>
      <c r="AI81" s="11">
        <v>510989.85200999997</v>
      </c>
      <c r="AJ81" s="11">
        <v>0</v>
      </c>
    </row>
    <row r="82" spans="1:37" ht="12.75" customHeight="1" x14ac:dyDescent="0.2">
      <c r="A82" s="17">
        <v>71</v>
      </c>
      <c r="B82" s="17" t="s">
        <v>35</v>
      </c>
      <c r="C82" s="16" t="s">
        <v>267</v>
      </c>
      <c r="D82" s="11">
        <v>23222.315409999999</v>
      </c>
      <c r="E82" s="11">
        <v>10821.606169999999</v>
      </c>
      <c r="F82" s="11">
        <v>0</v>
      </c>
      <c r="G82" s="11">
        <v>0</v>
      </c>
      <c r="H82" s="11">
        <v>12400.70924</v>
      </c>
      <c r="I82" s="11">
        <v>0</v>
      </c>
      <c r="J82" s="11">
        <v>0</v>
      </c>
      <c r="K82" s="11">
        <v>998.14864999999998</v>
      </c>
      <c r="L82" s="11">
        <v>-149.14864</v>
      </c>
      <c r="M82" s="11">
        <v>103517.96460000001</v>
      </c>
      <c r="N82" s="11">
        <v>88126.857740000007</v>
      </c>
      <c r="O82" s="11">
        <v>-2332.2361700000001</v>
      </c>
      <c r="P82" s="11">
        <v>15391.10686</v>
      </c>
      <c r="Q82" s="11">
        <v>-6891.9374200000002</v>
      </c>
      <c r="R82" s="11">
        <v>0</v>
      </c>
      <c r="S82" s="11">
        <v>0</v>
      </c>
      <c r="T82" s="11">
        <v>0</v>
      </c>
      <c r="U82" s="11">
        <v>8003.5068799999999</v>
      </c>
      <c r="V82" s="11">
        <v>0</v>
      </c>
      <c r="W82" s="11">
        <v>8003.5068799999999</v>
      </c>
      <c r="X82" s="11">
        <v>0</v>
      </c>
      <c r="Y82" s="11">
        <v>16961.400000000001</v>
      </c>
      <c r="Z82" s="11">
        <v>0</v>
      </c>
      <c r="AA82" s="11">
        <v>1314.067</v>
      </c>
      <c r="AB82" s="11">
        <v>97565.240510000003</v>
      </c>
      <c r="AC82" s="11">
        <v>441.57369</v>
      </c>
      <c r="AD82" s="11">
        <v>-0.20028000000000001</v>
      </c>
      <c r="AE82" s="11">
        <v>53972.056790000002</v>
      </c>
      <c r="AF82" s="11">
        <v>0</v>
      </c>
      <c r="AG82" s="11">
        <v>305996.27353000001</v>
      </c>
      <c r="AH82" s="11">
        <v>-9373.5225100000007</v>
      </c>
      <c r="AI82" s="11">
        <v>315369.79603999999</v>
      </c>
      <c r="AJ82" s="11">
        <v>0</v>
      </c>
    </row>
    <row r="83" spans="1:37" ht="12.75" customHeight="1" x14ac:dyDescent="0.2">
      <c r="A83" s="17">
        <v>72</v>
      </c>
      <c r="B83" s="17" t="s">
        <v>33</v>
      </c>
      <c r="C83" s="16" t="s">
        <v>268</v>
      </c>
      <c r="D83" s="11">
        <v>3940.68381</v>
      </c>
      <c r="E83" s="11">
        <v>1096.2878900000001</v>
      </c>
      <c r="F83" s="11">
        <v>0</v>
      </c>
      <c r="G83" s="11">
        <v>0</v>
      </c>
      <c r="H83" s="11">
        <v>2844.3959199999999</v>
      </c>
      <c r="I83" s="11">
        <v>0</v>
      </c>
      <c r="J83" s="11">
        <v>0</v>
      </c>
      <c r="K83" s="11">
        <v>538.71609000000001</v>
      </c>
      <c r="L83" s="11">
        <v>-95.558909999999997</v>
      </c>
      <c r="M83" s="11">
        <v>1380.8246799999999</v>
      </c>
      <c r="N83" s="11">
        <v>49.954129999999999</v>
      </c>
      <c r="O83" s="11">
        <v>-124.61769</v>
      </c>
      <c r="P83" s="11">
        <v>1330.8705500000001</v>
      </c>
      <c r="Q83" s="11">
        <v>-2660.9328500000001</v>
      </c>
      <c r="R83" s="11">
        <v>0</v>
      </c>
      <c r="S83" s="11">
        <v>0</v>
      </c>
      <c r="T83" s="11">
        <v>0</v>
      </c>
      <c r="U83" s="11">
        <v>173457.84121000001</v>
      </c>
      <c r="V83" s="11">
        <v>0</v>
      </c>
      <c r="W83" s="11">
        <v>173457.84121000001</v>
      </c>
      <c r="X83" s="11">
        <v>0</v>
      </c>
      <c r="Y83" s="11">
        <v>3854.9519</v>
      </c>
      <c r="Z83" s="11">
        <v>18.66</v>
      </c>
      <c r="AA83" s="11">
        <v>0</v>
      </c>
      <c r="AB83" s="11">
        <v>40446.27304</v>
      </c>
      <c r="AC83" s="11">
        <v>28275.7611</v>
      </c>
      <c r="AD83" s="11">
        <v>-1661.0152499999999</v>
      </c>
      <c r="AE83" s="11">
        <v>1729.6146900000001</v>
      </c>
      <c r="AF83" s="11">
        <v>-11.19126</v>
      </c>
      <c r="AG83" s="11">
        <v>253643.32652</v>
      </c>
      <c r="AH83" s="11">
        <v>-4553.3159599999999</v>
      </c>
      <c r="AI83" s="11">
        <v>258196.64248000001</v>
      </c>
      <c r="AJ83" s="11">
        <v>0</v>
      </c>
    </row>
    <row r="84" spans="1:37" ht="12.75" customHeight="1" x14ac:dyDescent="0.2">
      <c r="A84" s="17">
        <v>73</v>
      </c>
      <c r="B84" s="17" t="s">
        <v>60</v>
      </c>
      <c r="C84" s="16" t="s">
        <v>269</v>
      </c>
      <c r="D84" s="11">
        <v>13381.884309999999</v>
      </c>
      <c r="E84" s="11">
        <v>11414.26622</v>
      </c>
      <c r="F84" s="11">
        <v>0</v>
      </c>
      <c r="G84" s="11">
        <v>0</v>
      </c>
      <c r="H84" s="11">
        <v>1967.6180899999999</v>
      </c>
      <c r="I84" s="11">
        <v>0</v>
      </c>
      <c r="J84" s="11">
        <v>0</v>
      </c>
      <c r="K84" s="11">
        <v>3626.6361099999999</v>
      </c>
      <c r="L84" s="11">
        <v>-795.16890000000001</v>
      </c>
      <c r="M84" s="11">
        <v>79212.891399999993</v>
      </c>
      <c r="N84" s="11">
        <v>77794.473029999994</v>
      </c>
      <c r="O84" s="11">
        <v>-4575.9119799999999</v>
      </c>
      <c r="P84" s="11">
        <v>1418.4183700000001</v>
      </c>
      <c r="Q84" s="11">
        <v>-514.79585999999995</v>
      </c>
      <c r="R84" s="11">
        <v>0</v>
      </c>
      <c r="S84" s="11">
        <v>0</v>
      </c>
      <c r="T84" s="11">
        <v>0</v>
      </c>
      <c r="U84" s="11">
        <v>16155.906419999999</v>
      </c>
      <c r="V84" s="11">
        <v>-2683.1160799999998</v>
      </c>
      <c r="W84" s="11">
        <v>12481.751840000001</v>
      </c>
      <c r="X84" s="11">
        <v>0</v>
      </c>
      <c r="Y84" s="11">
        <v>79970.978900000002</v>
      </c>
      <c r="Z84" s="11">
        <v>0</v>
      </c>
      <c r="AA84" s="11">
        <v>0</v>
      </c>
      <c r="AB84" s="11">
        <v>42955.763719999901</v>
      </c>
      <c r="AC84" s="11">
        <v>1033.30521</v>
      </c>
      <c r="AD84" s="11">
        <v>-13.23293</v>
      </c>
      <c r="AE84" s="11">
        <v>45184.561249999999</v>
      </c>
      <c r="AF84" s="11">
        <v>-6.8533799999999996</v>
      </c>
      <c r="AG84" s="11">
        <v>281521.92732000002</v>
      </c>
      <c r="AH84" s="11">
        <v>-8589.0791300000001</v>
      </c>
      <c r="AI84" s="11">
        <v>290111.00644999999</v>
      </c>
      <c r="AJ84" s="11">
        <v>500.2</v>
      </c>
    </row>
    <row r="85" spans="1:37" ht="12.75" customHeight="1" x14ac:dyDescent="0.2">
      <c r="A85" s="17">
        <v>74</v>
      </c>
      <c r="B85" s="17" t="s">
        <v>71</v>
      </c>
      <c r="C85" s="16" t="s">
        <v>270</v>
      </c>
      <c r="D85" s="11">
        <v>677.55852000000004</v>
      </c>
      <c r="E85" s="11">
        <v>593.77709000000004</v>
      </c>
      <c r="F85" s="11">
        <v>0</v>
      </c>
      <c r="G85" s="11">
        <v>0</v>
      </c>
      <c r="H85" s="11">
        <v>83.78143</v>
      </c>
      <c r="I85" s="11">
        <v>0</v>
      </c>
      <c r="J85" s="11">
        <v>0</v>
      </c>
      <c r="K85" s="11">
        <v>116.85762</v>
      </c>
      <c r="L85" s="11">
        <v>0</v>
      </c>
      <c r="M85" s="11">
        <v>97173.521940000006</v>
      </c>
      <c r="N85" s="11">
        <v>96928.851429999995</v>
      </c>
      <c r="O85" s="11">
        <v>-145760.70501999999</v>
      </c>
      <c r="P85" s="11">
        <v>244.67051000000001</v>
      </c>
      <c r="Q85" s="11">
        <v>-293.59064000000001</v>
      </c>
      <c r="R85" s="11">
        <v>0</v>
      </c>
      <c r="S85" s="11">
        <v>0</v>
      </c>
      <c r="T85" s="11">
        <v>0</v>
      </c>
      <c r="U85" s="11">
        <v>0</v>
      </c>
      <c r="V85" s="11">
        <v>0</v>
      </c>
      <c r="W85" s="11">
        <v>0</v>
      </c>
      <c r="X85" s="11">
        <v>0</v>
      </c>
      <c r="Y85" s="11">
        <v>0</v>
      </c>
      <c r="Z85" s="11">
        <v>550.89200000000005</v>
      </c>
      <c r="AA85" s="11">
        <v>0</v>
      </c>
      <c r="AB85" s="11">
        <v>30076.862840000002</v>
      </c>
      <c r="AC85" s="11">
        <v>880.77504999999996</v>
      </c>
      <c r="AD85" s="11">
        <v>-24.478629999999999</v>
      </c>
      <c r="AE85" s="11">
        <v>723.00787999999898</v>
      </c>
      <c r="AF85" s="11">
        <v>-15433.21679</v>
      </c>
      <c r="AG85" s="11">
        <v>130199.47585</v>
      </c>
      <c r="AH85" s="11">
        <v>-161511.99108000001</v>
      </c>
      <c r="AI85" s="11">
        <v>291711.46693</v>
      </c>
      <c r="AJ85" s="11">
        <v>0</v>
      </c>
    </row>
    <row r="86" spans="1:37" ht="12.75" customHeight="1" x14ac:dyDescent="0.2">
      <c r="A86" s="17">
        <v>75</v>
      </c>
      <c r="B86" s="17" t="s">
        <v>75</v>
      </c>
      <c r="C86" s="16" t="s">
        <v>271</v>
      </c>
      <c r="D86" s="11">
        <v>1479.40959</v>
      </c>
      <c r="E86" s="11">
        <v>669.71424999999999</v>
      </c>
      <c r="F86" s="11">
        <v>0</v>
      </c>
      <c r="G86" s="11">
        <v>0</v>
      </c>
      <c r="H86" s="11">
        <v>809.69533999999999</v>
      </c>
      <c r="I86" s="11">
        <v>0</v>
      </c>
      <c r="J86" s="11">
        <v>0</v>
      </c>
      <c r="K86" s="11">
        <v>456.41476999999998</v>
      </c>
      <c r="L86" s="11">
        <v>-72.852940000000004</v>
      </c>
      <c r="M86" s="11">
        <v>214417.55317999999</v>
      </c>
      <c r="N86" s="11">
        <v>200244.00073999999</v>
      </c>
      <c r="O86" s="11">
        <v>-27564.64414</v>
      </c>
      <c r="P86" s="11">
        <v>14173.552439999999</v>
      </c>
      <c r="Q86" s="11">
        <v>-2318.11285</v>
      </c>
      <c r="R86" s="11">
        <v>0</v>
      </c>
      <c r="S86" s="11">
        <v>0</v>
      </c>
      <c r="T86" s="11">
        <v>0</v>
      </c>
      <c r="U86" s="11">
        <v>0</v>
      </c>
      <c r="V86" s="11">
        <v>0</v>
      </c>
      <c r="W86" s="11">
        <v>0</v>
      </c>
      <c r="X86" s="11">
        <v>0</v>
      </c>
      <c r="Y86" s="11">
        <v>0</v>
      </c>
      <c r="Z86" s="11">
        <v>75.33</v>
      </c>
      <c r="AA86" s="11">
        <v>52.161439999999999</v>
      </c>
      <c r="AB86" s="11">
        <v>15198.05442</v>
      </c>
      <c r="AC86" s="11">
        <v>-345.35676999999998</v>
      </c>
      <c r="AD86" s="11">
        <v>-664.73272999999995</v>
      </c>
      <c r="AE86" s="11">
        <v>4886.28424</v>
      </c>
      <c r="AF86" s="11">
        <v>-16347.268470000001</v>
      </c>
      <c r="AG86" s="11">
        <v>236219.85086999999</v>
      </c>
      <c r="AH86" s="11">
        <v>-46967.611129999998</v>
      </c>
      <c r="AI86" s="11">
        <v>283187.462</v>
      </c>
      <c r="AJ86" s="11">
        <v>0</v>
      </c>
    </row>
    <row r="87" spans="1:37" ht="12.75" customHeight="1" x14ac:dyDescent="0.2">
      <c r="A87" s="17">
        <v>76</v>
      </c>
      <c r="B87" s="17" t="s">
        <v>73</v>
      </c>
      <c r="C87" s="16" t="s">
        <v>272</v>
      </c>
      <c r="D87" s="11">
        <v>7401.6379699999998</v>
      </c>
      <c r="E87" s="11">
        <v>1530.8043</v>
      </c>
      <c r="F87" s="11">
        <v>0</v>
      </c>
      <c r="G87" s="11">
        <v>0</v>
      </c>
      <c r="H87" s="11">
        <v>5870.83367</v>
      </c>
      <c r="I87" s="11">
        <v>0</v>
      </c>
      <c r="J87" s="11">
        <v>0</v>
      </c>
      <c r="K87" s="11">
        <v>1702.22569</v>
      </c>
      <c r="L87" s="11">
        <v>-32.69567</v>
      </c>
      <c r="M87" s="11">
        <v>23761.592540000001</v>
      </c>
      <c r="N87" s="11">
        <v>23761.592540000001</v>
      </c>
      <c r="O87" s="11">
        <v>-0.39660000000000001</v>
      </c>
      <c r="P87" s="11">
        <v>0</v>
      </c>
      <c r="Q87" s="11">
        <v>0</v>
      </c>
      <c r="R87" s="11">
        <v>64717.841370000002</v>
      </c>
      <c r="S87" s="11">
        <v>59691.54</v>
      </c>
      <c r="T87" s="11">
        <v>0</v>
      </c>
      <c r="U87" s="11">
        <v>139171.67636000001</v>
      </c>
      <c r="V87" s="11">
        <v>0</v>
      </c>
      <c r="W87" s="11">
        <v>139171.67636000001</v>
      </c>
      <c r="X87" s="11">
        <v>0</v>
      </c>
      <c r="Y87" s="11">
        <v>0</v>
      </c>
      <c r="Z87" s="11">
        <v>1.052</v>
      </c>
      <c r="AA87" s="11">
        <v>2087.4938499999998</v>
      </c>
      <c r="AB87" s="11">
        <v>19830.515899999999</v>
      </c>
      <c r="AC87" s="11">
        <v>-123.82958000000001</v>
      </c>
      <c r="AD87" s="11">
        <v>-336.81428</v>
      </c>
      <c r="AE87" s="11">
        <v>1663.83026</v>
      </c>
      <c r="AF87" s="11">
        <v>-0.28708</v>
      </c>
      <c r="AG87" s="11">
        <v>260214.03636</v>
      </c>
      <c r="AH87" s="11">
        <v>-370.19362999999998</v>
      </c>
      <c r="AI87" s="11">
        <v>260584.22998999999</v>
      </c>
      <c r="AJ87" s="11">
        <v>98000</v>
      </c>
    </row>
    <row r="88" spans="1:37" ht="12.75" customHeight="1" x14ac:dyDescent="0.2">
      <c r="A88" s="17">
        <v>77</v>
      </c>
      <c r="B88" s="17" t="s">
        <v>5</v>
      </c>
      <c r="C88" s="16" t="s">
        <v>273</v>
      </c>
      <c r="D88" s="11">
        <v>767.49649999999997</v>
      </c>
      <c r="E88" s="11">
        <v>521.36888999999996</v>
      </c>
      <c r="F88" s="11">
        <v>0</v>
      </c>
      <c r="G88" s="11">
        <v>0</v>
      </c>
      <c r="H88" s="11">
        <v>246.12761</v>
      </c>
      <c r="I88" s="11">
        <v>0</v>
      </c>
      <c r="J88" s="11">
        <v>0</v>
      </c>
      <c r="K88" s="11">
        <v>5.9906800000000002</v>
      </c>
      <c r="L88" s="11">
        <v>0</v>
      </c>
      <c r="M88" s="11">
        <v>0</v>
      </c>
      <c r="N88" s="11">
        <v>0</v>
      </c>
      <c r="O88" s="11">
        <v>0</v>
      </c>
      <c r="P88" s="11">
        <v>0</v>
      </c>
      <c r="Q88" s="11">
        <v>0</v>
      </c>
      <c r="R88" s="11">
        <v>0</v>
      </c>
      <c r="S88" s="11">
        <v>0</v>
      </c>
      <c r="T88" s="11">
        <v>0</v>
      </c>
      <c r="U88" s="11">
        <v>171215.71914999999</v>
      </c>
      <c r="V88" s="11">
        <v>0</v>
      </c>
      <c r="W88" s="11">
        <v>171215.71914999999</v>
      </c>
      <c r="X88" s="11">
        <v>0</v>
      </c>
      <c r="Y88" s="11">
        <v>27752.866040000001</v>
      </c>
      <c r="Z88" s="11">
        <v>248.27967000000001</v>
      </c>
      <c r="AA88" s="11">
        <v>0</v>
      </c>
      <c r="AB88" s="11">
        <v>30272.899099999999</v>
      </c>
      <c r="AC88" s="11">
        <v>-424.70603999999997</v>
      </c>
      <c r="AD88" s="11">
        <v>-446.27760999999998</v>
      </c>
      <c r="AE88" s="11">
        <v>1603.7463299999999</v>
      </c>
      <c r="AF88" s="11">
        <v>0</v>
      </c>
      <c r="AG88" s="11">
        <v>231442.29143000001</v>
      </c>
      <c r="AH88" s="11">
        <v>-446.27760999999998</v>
      </c>
      <c r="AI88" s="11">
        <v>231888.56904</v>
      </c>
      <c r="AJ88" s="11">
        <v>142440</v>
      </c>
    </row>
    <row r="89" spans="1:37" ht="12.75" customHeight="1" x14ac:dyDescent="0.2">
      <c r="A89" s="17"/>
      <c r="B89" s="16"/>
      <c r="C89" s="25" t="s">
        <v>87</v>
      </c>
      <c r="D89" s="27">
        <v>12513667.088910002</v>
      </c>
      <c r="E89" s="27">
        <v>4454292.3325599991</v>
      </c>
      <c r="F89" s="27">
        <v>0</v>
      </c>
      <c r="G89" s="27">
        <v>-233.94015999999999</v>
      </c>
      <c r="H89" s="27">
        <v>8059608.696510002</v>
      </c>
      <c r="I89" s="27">
        <v>977266.88115999976</v>
      </c>
      <c r="J89" s="27">
        <v>965479.26992999995</v>
      </c>
      <c r="K89" s="27">
        <v>771407.78149000008</v>
      </c>
      <c r="L89" s="27">
        <v>-74565.031520000004</v>
      </c>
      <c r="M89" s="27">
        <v>67871895.85130997</v>
      </c>
      <c r="N89" s="27">
        <v>46730162.514399998</v>
      </c>
      <c r="O89" s="27">
        <v>-6367452.5049200039</v>
      </c>
      <c r="P89" s="27">
        <v>21141733.336909994</v>
      </c>
      <c r="Q89" s="27">
        <v>-3982340.6719399993</v>
      </c>
      <c r="R89" s="27">
        <v>12256659.495959999</v>
      </c>
      <c r="S89" s="27">
        <v>12172167.945099996</v>
      </c>
      <c r="T89" s="27">
        <v>-100466.2911</v>
      </c>
      <c r="U89" s="27">
        <v>11829647.001929998</v>
      </c>
      <c r="V89" s="27">
        <v>-30031.184079999999</v>
      </c>
      <c r="W89" s="27">
        <v>11825972.847349998</v>
      </c>
      <c r="X89" s="27">
        <v>48244.685980000002</v>
      </c>
      <c r="Y89" s="27">
        <v>5487854.5697400011</v>
      </c>
      <c r="Z89" s="27">
        <v>87582.462970000022</v>
      </c>
      <c r="AA89" s="27">
        <v>396284.53009999992</v>
      </c>
      <c r="AB89" s="27">
        <v>8404078.3550799973</v>
      </c>
      <c r="AC89" s="27">
        <v>1022281.8863799999</v>
      </c>
      <c r="AD89" s="27">
        <v>-293280.91692000005</v>
      </c>
      <c r="AE89" s="27">
        <v>5688992.068649997</v>
      </c>
      <c r="AF89" s="27">
        <v>-371597.3030500001</v>
      </c>
      <c r="AG89" s="27">
        <v>127355862.65966001</v>
      </c>
      <c r="AH89" s="27">
        <v>-11219967.843689995</v>
      </c>
      <c r="AI89" s="27">
        <v>138575830.50334999</v>
      </c>
      <c r="AJ89" s="27">
        <v>9442200.6999999993</v>
      </c>
    </row>
    <row r="90" spans="1:37" ht="12.75" customHeight="1" x14ac:dyDescent="0.2">
      <c r="A90" s="17"/>
      <c r="B90" s="16"/>
      <c r="C90" s="25" t="s">
        <v>88</v>
      </c>
      <c r="D90" s="27">
        <v>79907872.877739996</v>
      </c>
      <c r="E90" s="27">
        <v>30586237.438949998</v>
      </c>
      <c r="F90" s="27">
        <v>0</v>
      </c>
      <c r="G90" s="27">
        <v>-202920.01469000004</v>
      </c>
      <c r="H90" s="27">
        <v>49524555.453479998</v>
      </c>
      <c r="I90" s="27">
        <v>157588676.30565998</v>
      </c>
      <c r="J90" s="27">
        <v>156267743.34263998</v>
      </c>
      <c r="K90" s="27">
        <v>5518102.75452</v>
      </c>
      <c r="L90" s="27">
        <v>-2536688.2551400005</v>
      </c>
      <c r="M90" s="27">
        <v>336331239.77743</v>
      </c>
      <c r="N90" s="27">
        <v>227056240.00093001</v>
      </c>
      <c r="O90" s="27">
        <v>-220373740.19543001</v>
      </c>
      <c r="P90" s="27">
        <v>109274999.77649999</v>
      </c>
      <c r="Q90" s="27">
        <v>-30033847.092730001</v>
      </c>
      <c r="R90" s="27">
        <v>149988725.67872</v>
      </c>
      <c r="S90" s="27">
        <v>145849497.58460999</v>
      </c>
      <c r="T90" s="27">
        <v>-5004448.4837700007</v>
      </c>
      <c r="U90" s="27">
        <v>53014422.328559995</v>
      </c>
      <c r="V90" s="27">
        <v>-418332.75224</v>
      </c>
      <c r="W90" s="27">
        <v>52118201.227569997</v>
      </c>
      <c r="X90" s="27">
        <v>467260.48141000001</v>
      </c>
      <c r="Y90" s="27">
        <v>15599241.561020002</v>
      </c>
      <c r="Z90" s="27">
        <v>1112783.3096700001</v>
      </c>
      <c r="AA90" s="27">
        <v>4779727.4446800007</v>
      </c>
      <c r="AB90" s="27">
        <v>40327543.357840002</v>
      </c>
      <c r="AC90" s="27">
        <v>14365327.022239998</v>
      </c>
      <c r="AD90" s="27">
        <v>-6722402.0665199989</v>
      </c>
      <c r="AE90" s="27">
        <v>16242294.649979994</v>
      </c>
      <c r="AF90" s="27">
        <v>-538100.90033000009</v>
      </c>
      <c r="AG90" s="27">
        <v>875243217.54946995</v>
      </c>
      <c r="AH90" s="27">
        <v>-265830479.76085001</v>
      </c>
      <c r="AI90" s="27">
        <v>1141073697.3103201</v>
      </c>
      <c r="AJ90" s="27">
        <v>256832444.59999999</v>
      </c>
    </row>
    <row r="91" spans="1:37" ht="12.75" customHeight="1" x14ac:dyDescent="0.2">
      <c r="A91" s="17"/>
      <c r="B91" s="16"/>
      <c r="C91" s="37"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7" ht="12.75" customHeight="1" x14ac:dyDescent="0.2">
      <c r="A92" s="17">
        <v>78</v>
      </c>
      <c r="B92" s="17" t="s">
        <v>78</v>
      </c>
      <c r="C92" s="16" t="s">
        <v>274</v>
      </c>
      <c r="D92" s="11">
        <v>13451.39198</v>
      </c>
      <c r="E92" s="11">
        <v>163.05937</v>
      </c>
      <c r="F92" s="11">
        <v>0</v>
      </c>
      <c r="G92" s="11">
        <v>0</v>
      </c>
      <c r="H92" s="11">
        <v>13288.332609999999</v>
      </c>
      <c r="I92" s="11">
        <v>925139.44542999996</v>
      </c>
      <c r="J92" s="11">
        <v>925139.44542999996</v>
      </c>
      <c r="K92" s="11">
        <v>138.202020000001</v>
      </c>
      <c r="L92" s="11">
        <v>-4015.3833599999998</v>
      </c>
      <c r="M92" s="11">
        <v>5432070.5865700003</v>
      </c>
      <c r="N92" s="11">
        <v>5431973.8796399999</v>
      </c>
      <c r="O92" s="11">
        <v>-12328711.48604</v>
      </c>
      <c r="P92" s="11">
        <v>96.70693</v>
      </c>
      <c r="Q92" s="11">
        <v>-201.75563</v>
      </c>
      <c r="R92" s="11">
        <v>60</v>
      </c>
      <c r="S92" s="11">
        <v>0</v>
      </c>
      <c r="T92" s="11">
        <v>0</v>
      </c>
      <c r="U92" s="11">
        <v>0</v>
      </c>
      <c r="V92" s="11">
        <v>0</v>
      </c>
      <c r="W92" s="11">
        <v>0</v>
      </c>
      <c r="X92" s="11">
        <v>0</v>
      </c>
      <c r="Y92" s="11">
        <v>0</v>
      </c>
      <c r="Z92" s="11">
        <v>512.27200000000005</v>
      </c>
      <c r="AA92" s="11">
        <v>0</v>
      </c>
      <c r="AB92" s="11">
        <v>1760.4925699999999</v>
      </c>
      <c r="AC92" s="11">
        <v>134.79119000001799</v>
      </c>
      <c r="AD92" s="11">
        <v>-471355.52184</v>
      </c>
      <c r="AE92" s="11">
        <v>260.06101999999998</v>
      </c>
      <c r="AF92" s="11">
        <v>0</v>
      </c>
      <c r="AG92" s="11">
        <v>6373527.24278</v>
      </c>
      <c r="AH92" s="11">
        <v>-12804284.14687</v>
      </c>
      <c r="AI92" s="11">
        <v>19177811.389649998</v>
      </c>
      <c r="AJ92" s="11">
        <v>738637.9</v>
      </c>
    </row>
    <row r="93" spans="1:37" ht="12.75" customHeight="1" x14ac:dyDescent="0.2">
      <c r="A93" s="28"/>
      <c r="B93" s="30"/>
      <c r="C93" s="25" t="s">
        <v>90</v>
      </c>
      <c r="D93" s="27">
        <v>13451.39198</v>
      </c>
      <c r="E93" s="27">
        <v>163.05937</v>
      </c>
      <c r="F93" s="27">
        <v>0</v>
      </c>
      <c r="G93" s="27">
        <v>0</v>
      </c>
      <c r="H93" s="27">
        <v>13288.332609999999</v>
      </c>
      <c r="I93" s="27">
        <v>925139.44542999996</v>
      </c>
      <c r="J93" s="27">
        <v>925139.44542999996</v>
      </c>
      <c r="K93" s="27">
        <v>138.202020000001</v>
      </c>
      <c r="L93" s="27">
        <v>-4015.3833599999998</v>
      </c>
      <c r="M93" s="27">
        <v>5432070.5865700003</v>
      </c>
      <c r="N93" s="27">
        <v>5431973.8796399999</v>
      </c>
      <c r="O93" s="27">
        <v>-12328711.48604</v>
      </c>
      <c r="P93" s="27">
        <v>96.70693</v>
      </c>
      <c r="Q93" s="27">
        <v>-201.75563</v>
      </c>
      <c r="R93" s="27">
        <v>60</v>
      </c>
      <c r="S93" s="27">
        <v>0</v>
      </c>
      <c r="T93" s="27">
        <v>0</v>
      </c>
      <c r="U93" s="27">
        <v>0</v>
      </c>
      <c r="V93" s="27">
        <v>0</v>
      </c>
      <c r="W93" s="27">
        <v>0</v>
      </c>
      <c r="X93" s="27">
        <v>0</v>
      </c>
      <c r="Y93" s="27">
        <v>0</v>
      </c>
      <c r="Z93" s="27">
        <v>512.27200000000005</v>
      </c>
      <c r="AA93" s="27">
        <v>0</v>
      </c>
      <c r="AB93" s="27">
        <v>1760.4925699999999</v>
      </c>
      <c r="AC93" s="27">
        <v>134.79119000001799</v>
      </c>
      <c r="AD93" s="27">
        <v>-471355.52184</v>
      </c>
      <c r="AE93" s="27">
        <v>260.06101999999998</v>
      </c>
      <c r="AF93" s="27">
        <v>0</v>
      </c>
      <c r="AG93" s="27">
        <v>6373527.24278</v>
      </c>
      <c r="AH93" s="27">
        <v>-12804284.14687</v>
      </c>
      <c r="AI93" s="27">
        <v>19177811.389649998</v>
      </c>
      <c r="AJ93" s="27">
        <v>738637.9</v>
      </c>
    </row>
    <row r="94" spans="1:37" s="3" customFormat="1" ht="12.75" customHeight="1" x14ac:dyDescent="0.2">
      <c r="A94" s="29"/>
      <c r="B94" s="45" t="s">
        <v>194</v>
      </c>
      <c r="C94" s="45"/>
      <c r="D94" s="27">
        <v>79921324.269720003</v>
      </c>
      <c r="E94" s="27">
        <v>30586400.498319998</v>
      </c>
      <c r="F94" s="27">
        <v>0</v>
      </c>
      <c r="G94" s="27">
        <v>-202920.01469000004</v>
      </c>
      <c r="H94" s="27">
        <v>49537843.786090001</v>
      </c>
      <c r="I94" s="27">
        <v>158513815.75108999</v>
      </c>
      <c r="J94" s="27">
        <v>157192882.78806999</v>
      </c>
      <c r="K94" s="27">
        <v>5518240.9565399997</v>
      </c>
      <c r="L94" s="27">
        <v>-2540703.6385000004</v>
      </c>
      <c r="M94" s="27">
        <v>341763310.36400002</v>
      </c>
      <c r="N94" s="27">
        <v>232488213.88057002</v>
      </c>
      <c r="O94" s="27">
        <v>-232702451.68147001</v>
      </c>
      <c r="P94" s="27">
        <v>109275096.48342998</v>
      </c>
      <c r="Q94" s="27">
        <v>-30034048.848360002</v>
      </c>
      <c r="R94" s="27">
        <v>149988785.67872</v>
      </c>
      <c r="S94" s="27">
        <v>145849497.58460999</v>
      </c>
      <c r="T94" s="27">
        <v>-5004448.4837700007</v>
      </c>
      <c r="U94" s="27">
        <v>53014422.328559995</v>
      </c>
      <c r="V94" s="27">
        <v>-418332.75224</v>
      </c>
      <c r="W94" s="27">
        <v>52118201.227569997</v>
      </c>
      <c r="X94" s="27">
        <v>467260.48141000001</v>
      </c>
      <c r="Y94" s="27">
        <v>15599241.561020002</v>
      </c>
      <c r="Z94" s="27">
        <v>1113295.5816700002</v>
      </c>
      <c r="AA94" s="27">
        <v>4779727.4446800007</v>
      </c>
      <c r="AB94" s="27">
        <v>40329303.850409999</v>
      </c>
      <c r="AC94" s="27">
        <v>14365461.813429998</v>
      </c>
      <c r="AD94" s="27">
        <v>-7193757.5883599985</v>
      </c>
      <c r="AE94" s="27">
        <v>16242554.710999994</v>
      </c>
      <c r="AF94" s="27">
        <v>-538100.90033000009</v>
      </c>
      <c r="AG94" s="27">
        <v>881616744.79224992</v>
      </c>
      <c r="AH94" s="27">
        <v>-278634763.90772003</v>
      </c>
      <c r="AI94" s="27">
        <v>1160251508.6999702</v>
      </c>
      <c r="AJ94" s="27">
        <v>257571082.5</v>
      </c>
      <c r="AK94" s="2"/>
    </row>
    <row r="96" spans="1:37" ht="15" customHeight="1" x14ac:dyDescent="0.2">
      <c r="A96" s="44" t="s">
        <v>193</v>
      </c>
      <c r="B96" s="44"/>
      <c r="C96" s="44"/>
      <c r="D96" s="44"/>
      <c r="E96" s="44"/>
      <c r="F96" s="44"/>
      <c r="G96" s="44"/>
      <c r="H96" s="44"/>
      <c r="I96" s="44"/>
      <c r="J96" s="44"/>
      <c r="K96" s="44"/>
      <c r="L96" s="44"/>
      <c r="M96" s="44"/>
      <c r="N96" s="44"/>
      <c r="O96" s="44"/>
      <c r="P96" s="44"/>
      <c r="Q96" s="44"/>
      <c r="R96" s="44"/>
      <c r="S96" s="44"/>
      <c r="T96" s="44"/>
    </row>
    <row r="98" spans="4:36" ht="12.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106" spans="4:36" ht="12.75" customHeight="1" x14ac:dyDescent="0.2">
      <c r="G106" s="11"/>
    </row>
  </sheetData>
  <mergeCells count="4">
    <mergeCell ref="B94:C94"/>
    <mergeCell ref="B3:C3"/>
    <mergeCell ref="D4:AJ4"/>
    <mergeCell ref="A96:T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A102"/>
  <sheetViews>
    <sheetView showGridLines="0"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4.42578125" style="2" customWidth="1"/>
    <col min="2" max="2" width="4.85546875" style="2" customWidth="1"/>
    <col min="3" max="3" width="47.28515625" style="2" customWidth="1"/>
    <col min="4" max="4" width="14" style="2" customWidth="1"/>
    <col min="5" max="5" width="11" style="2" bestFit="1" customWidth="1"/>
    <col min="6" max="6" width="12.42578125" style="2" customWidth="1"/>
    <col min="7" max="7" width="13.7109375" style="2" customWidth="1"/>
    <col min="8" max="8" width="12.28515625" style="2" customWidth="1"/>
    <col min="9" max="9" width="12" style="2" customWidth="1"/>
    <col min="10" max="10" width="12.42578125" style="2" customWidth="1"/>
    <col min="11" max="19" width="11" style="2" bestFit="1" customWidth="1"/>
    <col min="20" max="20" width="12.85546875" style="3" customWidth="1"/>
    <col min="21" max="16384" width="10.85546875" style="2"/>
  </cols>
  <sheetData>
    <row r="1" spans="1:20" ht="15.75" customHeight="1" x14ac:dyDescent="0.25">
      <c r="A1" s="19" t="s">
        <v>124</v>
      </c>
      <c r="C1" s="12"/>
    </row>
    <row r="2" spans="1:20" ht="17.25" customHeight="1" x14ac:dyDescent="0.2">
      <c r="A2" s="23"/>
      <c r="C2" s="23"/>
    </row>
    <row r="3" spans="1:20" ht="14.25" customHeight="1" x14ac:dyDescent="0.2">
      <c r="B3" s="40" t="s">
        <v>192</v>
      </c>
      <c r="C3" s="40"/>
      <c r="T3" s="33" t="s">
        <v>122</v>
      </c>
    </row>
    <row r="4" spans="1:20" ht="14.25" customHeight="1" x14ac:dyDescent="0.25">
      <c r="B4" s="15"/>
      <c r="C4" s="38">
        <v>43525</v>
      </c>
      <c r="D4" s="46" t="s">
        <v>125</v>
      </c>
      <c r="E4" s="47"/>
      <c r="F4" s="47"/>
      <c r="G4" s="47"/>
      <c r="H4" s="47"/>
      <c r="I4" s="47"/>
      <c r="J4" s="47"/>
      <c r="K4" s="47"/>
      <c r="L4" s="47"/>
      <c r="M4" s="47"/>
      <c r="N4" s="47"/>
      <c r="O4" s="47"/>
      <c r="P4" s="47"/>
      <c r="Q4" s="47"/>
      <c r="R4" s="47"/>
      <c r="S4" s="47"/>
      <c r="T4" s="48"/>
    </row>
    <row r="5" spans="1:20" s="10" customFormat="1" ht="178.5" customHeight="1" x14ac:dyDescent="0.25">
      <c r="A5" s="18" t="s">
        <v>195</v>
      </c>
      <c r="B5" s="18" t="s">
        <v>0</v>
      </c>
      <c r="C5" s="36"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6.149999999999999" customHeight="1" x14ac:dyDescent="0.25">
      <c r="A6" s="13">
        <v>1</v>
      </c>
      <c r="B6" s="13">
        <v>2</v>
      </c>
      <c r="C6" s="13">
        <v>3</v>
      </c>
      <c r="D6" s="6">
        <v>4</v>
      </c>
      <c r="E6" s="22">
        <v>5</v>
      </c>
      <c r="F6" s="6">
        <v>6</v>
      </c>
      <c r="G6" s="22">
        <v>7</v>
      </c>
      <c r="H6" s="6">
        <v>8</v>
      </c>
      <c r="I6" s="22">
        <v>9</v>
      </c>
      <c r="J6" s="6">
        <v>10</v>
      </c>
      <c r="K6" s="22">
        <v>11</v>
      </c>
      <c r="L6" s="6">
        <v>12</v>
      </c>
      <c r="M6" s="22">
        <v>13</v>
      </c>
      <c r="N6" s="6">
        <v>14</v>
      </c>
      <c r="O6" s="22">
        <v>15</v>
      </c>
      <c r="P6" s="6">
        <v>16</v>
      </c>
      <c r="Q6" s="22">
        <v>17</v>
      </c>
      <c r="R6" s="6">
        <v>18</v>
      </c>
      <c r="S6" s="22">
        <v>19</v>
      </c>
      <c r="T6" s="6">
        <v>20</v>
      </c>
    </row>
    <row r="7" spans="1:20" s="10" customFormat="1" ht="16.149999999999999" customHeight="1" x14ac:dyDescent="0.2">
      <c r="A7" s="17"/>
      <c r="B7" s="24"/>
      <c r="C7" s="24" t="s">
        <v>82</v>
      </c>
      <c r="D7" s="11"/>
      <c r="E7" s="11"/>
      <c r="F7" s="11"/>
      <c r="G7" s="11"/>
      <c r="H7" s="11"/>
      <c r="I7" s="11"/>
      <c r="J7" s="11"/>
      <c r="K7" s="11"/>
      <c r="L7" s="11"/>
      <c r="M7" s="11"/>
      <c r="N7" s="11"/>
      <c r="O7" s="11"/>
      <c r="P7" s="11"/>
      <c r="Q7" s="11"/>
      <c r="R7" s="11"/>
      <c r="S7" s="11"/>
      <c r="T7" s="11"/>
    </row>
    <row r="8" spans="1:20" ht="12.75" customHeight="1" x14ac:dyDescent="0.2">
      <c r="A8" s="17">
        <v>1</v>
      </c>
      <c r="B8" s="17" t="s">
        <v>3</v>
      </c>
      <c r="C8" s="16" t="s">
        <v>197</v>
      </c>
      <c r="D8" s="11">
        <v>13077094.805919999</v>
      </c>
      <c r="E8" s="11">
        <v>93227.475630000001</v>
      </c>
      <c r="F8" s="11">
        <v>135769439.00545001</v>
      </c>
      <c r="G8" s="11">
        <v>28145854.461119998</v>
      </c>
      <c r="H8" s="11">
        <v>25489099.616439998</v>
      </c>
      <c r="I8" s="11">
        <v>107480172.81903</v>
      </c>
      <c r="J8" s="11">
        <v>54614708.375189997</v>
      </c>
      <c r="K8" s="11">
        <v>0</v>
      </c>
      <c r="L8" s="11">
        <v>2144.59915</v>
      </c>
      <c r="M8" s="11">
        <v>0</v>
      </c>
      <c r="N8" s="11">
        <v>0</v>
      </c>
      <c r="O8" s="11">
        <v>152646.12917999999</v>
      </c>
      <c r="P8" s="11">
        <v>2369015.9548200001</v>
      </c>
      <c r="Q8" s="11">
        <v>4398782.0658099996</v>
      </c>
      <c r="R8" s="11">
        <v>2685992.86986</v>
      </c>
      <c r="S8" s="11">
        <v>0</v>
      </c>
      <c r="T8" s="11">
        <v>158548342.90582001</v>
      </c>
    </row>
    <row r="9" spans="1:20" ht="12.75" customHeight="1" x14ac:dyDescent="0.2">
      <c r="A9" s="17">
        <v>2</v>
      </c>
      <c r="B9" s="17" t="s">
        <v>2</v>
      </c>
      <c r="C9" s="16" t="s">
        <v>198</v>
      </c>
      <c r="D9" s="11">
        <v>0</v>
      </c>
      <c r="E9" s="11">
        <v>1788.71723</v>
      </c>
      <c r="F9" s="11">
        <v>89811835.396129996</v>
      </c>
      <c r="G9" s="11">
        <v>32827920.726969998</v>
      </c>
      <c r="H9" s="11">
        <v>21652429.48584</v>
      </c>
      <c r="I9" s="11">
        <v>53519636.984789997</v>
      </c>
      <c r="J9" s="11">
        <v>20421807.795949999</v>
      </c>
      <c r="K9" s="11">
        <v>0</v>
      </c>
      <c r="L9" s="11">
        <v>0</v>
      </c>
      <c r="M9" s="11">
        <v>50831.35241</v>
      </c>
      <c r="N9" s="11">
        <v>0</v>
      </c>
      <c r="O9" s="11">
        <v>399867.41016999999</v>
      </c>
      <c r="P9" s="11">
        <v>373985.20637000003</v>
      </c>
      <c r="Q9" s="11">
        <v>1098056.76767</v>
      </c>
      <c r="R9" s="11">
        <v>704008.42408000003</v>
      </c>
      <c r="S9" s="11">
        <v>0</v>
      </c>
      <c r="T9" s="11">
        <v>92440373.274059996</v>
      </c>
    </row>
    <row r="10" spans="1:20" ht="12.75" customHeight="1" x14ac:dyDescent="0.2">
      <c r="A10" s="17">
        <v>3</v>
      </c>
      <c r="B10" s="17" t="s">
        <v>1</v>
      </c>
      <c r="C10" s="16" t="s">
        <v>199</v>
      </c>
      <c r="D10" s="11">
        <v>0</v>
      </c>
      <c r="E10" s="11">
        <v>87617.510970000003</v>
      </c>
      <c r="F10" s="11">
        <v>28903226.62404</v>
      </c>
      <c r="G10" s="11">
        <v>18232726.297279999</v>
      </c>
      <c r="H10" s="11">
        <v>11386656.55851</v>
      </c>
      <c r="I10" s="11">
        <v>8556734.57082</v>
      </c>
      <c r="J10" s="11">
        <v>2450292.6893799999</v>
      </c>
      <c r="K10" s="11">
        <v>0</v>
      </c>
      <c r="L10" s="11">
        <v>0</v>
      </c>
      <c r="M10" s="11">
        <v>4730464.1391000003</v>
      </c>
      <c r="N10" s="11">
        <v>0</v>
      </c>
      <c r="O10" s="11">
        <v>0</v>
      </c>
      <c r="P10" s="11">
        <v>36963.873579999999</v>
      </c>
      <c r="Q10" s="11">
        <v>1000418.48921</v>
      </c>
      <c r="R10" s="11">
        <v>292173.67658000003</v>
      </c>
      <c r="S10" s="11">
        <v>0</v>
      </c>
      <c r="T10" s="11">
        <v>35050864.313479997</v>
      </c>
    </row>
    <row r="11" spans="1:20" ht="12.75" customHeight="1" x14ac:dyDescent="0.2">
      <c r="A11" s="17">
        <v>4</v>
      </c>
      <c r="B11" s="17" t="s">
        <v>4</v>
      </c>
      <c r="C11" s="16" t="s">
        <v>200</v>
      </c>
      <c r="D11" s="11">
        <v>53299.135179999997</v>
      </c>
      <c r="E11" s="11">
        <v>98115.308869999993</v>
      </c>
      <c r="F11" s="11">
        <v>42967524.568410002</v>
      </c>
      <c r="G11" s="11">
        <v>29030451.028179999</v>
      </c>
      <c r="H11" s="11">
        <v>19218769.182050001</v>
      </c>
      <c r="I11" s="11">
        <v>9508342.03785</v>
      </c>
      <c r="J11" s="11">
        <v>3108904.4091400001</v>
      </c>
      <c r="K11" s="11">
        <v>58.979730000000004</v>
      </c>
      <c r="L11" s="11">
        <v>0</v>
      </c>
      <c r="M11" s="11">
        <v>105778.46397</v>
      </c>
      <c r="N11" s="11">
        <v>0</v>
      </c>
      <c r="O11" s="11">
        <v>0</v>
      </c>
      <c r="P11" s="11">
        <v>764712.59591000003</v>
      </c>
      <c r="Q11" s="11">
        <v>313838.75691</v>
      </c>
      <c r="R11" s="11">
        <v>340248.10431999998</v>
      </c>
      <c r="S11" s="11">
        <v>0</v>
      </c>
      <c r="T11" s="11">
        <v>44643575.9133</v>
      </c>
    </row>
    <row r="12" spans="1:20" ht="12.75" customHeight="1" x14ac:dyDescent="0.2">
      <c r="A12" s="17">
        <v>5</v>
      </c>
      <c r="B12" s="17" t="s">
        <v>6</v>
      </c>
      <c r="C12" s="16" t="s">
        <v>201</v>
      </c>
      <c r="D12" s="11">
        <v>0</v>
      </c>
      <c r="E12" s="11">
        <v>52620.195480000002</v>
      </c>
      <c r="F12" s="11">
        <v>45222.877099999998</v>
      </c>
      <c r="G12" s="11">
        <v>45222.877099999998</v>
      </c>
      <c r="H12" s="11">
        <v>45221.551809999997</v>
      </c>
      <c r="I12" s="11">
        <v>0</v>
      </c>
      <c r="J12" s="11">
        <v>0</v>
      </c>
      <c r="K12" s="11">
        <v>0</v>
      </c>
      <c r="L12" s="11">
        <v>0</v>
      </c>
      <c r="M12" s="11">
        <v>0</v>
      </c>
      <c r="N12" s="11">
        <v>0</v>
      </c>
      <c r="O12" s="11">
        <v>0</v>
      </c>
      <c r="P12" s="11">
        <v>2784.8382299999998</v>
      </c>
      <c r="Q12" s="11">
        <v>31.5</v>
      </c>
      <c r="R12" s="11">
        <v>4879.3548499999997</v>
      </c>
      <c r="S12" s="11">
        <v>0</v>
      </c>
      <c r="T12" s="11">
        <v>105538.76566</v>
      </c>
    </row>
    <row r="13" spans="1:20" ht="12.75" customHeight="1" x14ac:dyDescent="0.2">
      <c r="A13" s="17"/>
      <c r="B13" s="16"/>
      <c r="C13" s="25" t="s">
        <v>83</v>
      </c>
      <c r="D13" s="27">
        <v>13130393.941099999</v>
      </c>
      <c r="E13" s="27">
        <v>333369.20818000002</v>
      </c>
      <c r="F13" s="27">
        <v>297497248.47113001</v>
      </c>
      <c r="G13" s="27">
        <v>108282175.39065</v>
      </c>
      <c r="H13" s="27">
        <v>77792176.394649997</v>
      </c>
      <c r="I13" s="27">
        <v>179064886.41249001</v>
      </c>
      <c r="J13" s="27">
        <v>80595713.269660011</v>
      </c>
      <c r="K13" s="27">
        <v>58.979730000000004</v>
      </c>
      <c r="L13" s="27">
        <v>2144.59915</v>
      </c>
      <c r="M13" s="27">
        <v>4887073.95548</v>
      </c>
      <c r="N13" s="27">
        <v>0</v>
      </c>
      <c r="O13" s="27">
        <v>552513.53934999998</v>
      </c>
      <c r="P13" s="27">
        <v>3547462.4689100003</v>
      </c>
      <c r="Q13" s="27">
        <v>6811127.5795999998</v>
      </c>
      <c r="R13" s="27">
        <v>4027302.4296900001</v>
      </c>
      <c r="S13" s="27">
        <v>0</v>
      </c>
      <c r="T13" s="27">
        <v>330788695.17232001</v>
      </c>
    </row>
    <row r="14" spans="1:20" ht="12.75" customHeight="1" x14ac:dyDescent="0.2">
      <c r="A14" s="17"/>
      <c r="B14" s="16"/>
      <c r="C14" s="37" t="s">
        <v>84</v>
      </c>
      <c r="D14" s="11"/>
      <c r="E14" s="11"/>
      <c r="F14" s="11"/>
      <c r="G14" s="11"/>
      <c r="H14" s="11"/>
      <c r="I14" s="11"/>
      <c r="J14" s="11"/>
      <c r="K14" s="11"/>
      <c r="L14" s="11"/>
      <c r="M14" s="11"/>
      <c r="N14" s="11"/>
      <c r="O14" s="11"/>
      <c r="P14" s="11"/>
      <c r="Q14" s="11"/>
      <c r="R14" s="11"/>
      <c r="S14" s="11"/>
      <c r="T14" s="11"/>
    </row>
    <row r="15" spans="1:20" ht="12.75" customHeight="1" x14ac:dyDescent="0.2">
      <c r="A15" s="17">
        <v>6</v>
      </c>
      <c r="B15" s="17" t="s">
        <v>9</v>
      </c>
      <c r="C15" s="16" t="s">
        <v>202</v>
      </c>
      <c r="D15" s="11">
        <v>0</v>
      </c>
      <c r="E15" s="11">
        <v>222997.24174999999</v>
      </c>
      <c r="F15" s="11">
        <v>40045975.916440003</v>
      </c>
      <c r="G15" s="11">
        <v>24433841.733040001</v>
      </c>
      <c r="H15" s="11">
        <v>19678435.409839999</v>
      </c>
      <c r="I15" s="11">
        <v>15603714.27234</v>
      </c>
      <c r="J15" s="11">
        <v>11014986.92819</v>
      </c>
      <c r="K15" s="11">
        <v>1089.1546900000001</v>
      </c>
      <c r="L15" s="11">
        <v>0</v>
      </c>
      <c r="M15" s="11">
        <v>0</v>
      </c>
      <c r="N15" s="11">
        <v>160935.84117</v>
      </c>
      <c r="O15" s="11">
        <v>70439.203280000002</v>
      </c>
      <c r="P15" s="11">
        <v>92486.282449999999</v>
      </c>
      <c r="Q15" s="11">
        <v>1855618.90267</v>
      </c>
      <c r="R15" s="11">
        <v>851882.41931000003</v>
      </c>
      <c r="S15" s="11">
        <v>0</v>
      </c>
      <c r="T15" s="11">
        <v>43301424.961759999</v>
      </c>
    </row>
    <row r="16" spans="1:20" ht="12.75" customHeight="1" x14ac:dyDescent="0.2">
      <c r="A16" s="17">
        <v>7</v>
      </c>
      <c r="B16" s="17" t="s">
        <v>18</v>
      </c>
      <c r="C16" s="16" t="s">
        <v>203</v>
      </c>
      <c r="D16" s="11">
        <v>0</v>
      </c>
      <c r="E16" s="11">
        <v>10679.893169999999</v>
      </c>
      <c r="F16" s="11">
        <v>28490382.055119999</v>
      </c>
      <c r="G16" s="11">
        <v>14327910.743899999</v>
      </c>
      <c r="H16" s="11">
        <v>10733123.17495</v>
      </c>
      <c r="I16" s="11">
        <v>14162372.91862</v>
      </c>
      <c r="J16" s="11">
        <v>4831326.6759500001</v>
      </c>
      <c r="K16" s="11">
        <v>0</v>
      </c>
      <c r="L16" s="11">
        <v>5426.1683300000004</v>
      </c>
      <c r="M16" s="11">
        <v>0</v>
      </c>
      <c r="N16" s="11">
        <v>0</v>
      </c>
      <c r="O16" s="11">
        <v>0</v>
      </c>
      <c r="P16" s="11">
        <v>54372.154130000003</v>
      </c>
      <c r="Q16" s="11">
        <v>888379.57675999997</v>
      </c>
      <c r="R16" s="11">
        <v>578149.30856000003</v>
      </c>
      <c r="S16" s="11">
        <v>0</v>
      </c>
      <c r="T16" s="11">
        <v>30027389.156070001</v>
      </c>
    </row>
    <row r="17" spans="1:20" ht="12.75" customHeight="1" x14ac:dyDescent="0.2">
      <c r="A17" s="17">
        <v>8</v>
      </c>
      <c r="B17" s="17" t="s">
        <v>23</v>
      </c>
      <c r="C17" s="16" t="s">
        <v>204</v>
      </c>
      <c r="D17" s="11">
        <v>0</v>
      </c>
      <c r="E17" s="11">
        <v>2373.6845899999998</v>
      </c>
      <c r="F17" s="11">
        <v>3322939.3109300002</v>
      </c>
      <c r="G17" s="11">
        <v>1960348.4940599999</v>
      </c>
      <c r="H17" s="11">
        <v>1066041.46291</v>
      </c>
      <c r="I17" s="11">
        <v>1362590.81687</v>
      </c>
      <c r="J17" s="11">
        <v>712536.92625999998</v>
      </c>
      <c r="K17" s="11">
        <v>0</v>
      </c>
      <c r="L17" s="11">
        <v>0</v>
      </c>
      <c r="M17" s="11">
        <v>0</v>
      </c>
      <c r="N17" s="11">
        <v>10585.5273</v>
      </c>
      <c r="O17" s="11">
        <v>16576.177810000001</v>
      </c>
      <c r="P17" s="11">
        <v>192.80100999999999</v>
      </c>
      <c r="Q17" s="11">
        <v>101048.52958</v>
      </c>
      <c r="R17" s="11">
        <v>82798.272859999997</v>
      </c>
      <c r="S17" s="11">
        <v>0</v>
      </c>
      <c r="T17" s="11">
        <v>3536514.3040800001</v>
      </c>
    </row>
    <row r="18" spans="1:20" ht="12.75" customHeight="1" x14ac:dyDescent="0.2">
      <c r="A18" s="17">
        <v>9</v>
      </c>
      <c r="B18" s="17" t="s">
        <v>13</v>
      </c>
      <c r="C18" s="16" t="s">
        <v>205</v>
      </c>
      <c r="D18" s="11">
        <v>0</v>
      </c>
      <c r="E18" s="11">
        <v>0</v>
      </c>
      <c r="F18" s="11">
        <v>23495760.14858</v>
      </c>
      <c r="G18" s="11">
        <v>15811723.32704</v>
      </c>
      <c r="H18" s="11">
        <v>12585973.99859</v>
      </c>
      <c r="I18" s="11">
        <v>7683835.5965</v>
      </c>
      <c r="J18" s="11">
        <v>6686108.6966599999</v>
      </c>
      <c r="K18" s="11">
        <v>41.839309999999998</v>
      </c>
      <c r="L18" s="11">
        <v>0</v>
      </c>
      <c r="M18" s="11">
        <v>5780.3711999999996</v>
      </c>
      <c r="N18" s="11">
        <v>0</v>
      </c>
      <c r="O18" s="11">
        <v>0</v>
      </c>
      <c r="P18" s="11">
        <v>225160.07</v>
      </c>
      <c r="Q18" s="11">
        <v>657728.16937000002</v>
      </c>
      <c r="R18" s="11">
        <v>226330.17152</v>
      </c>
      <c r="S18" s="11">
        <v>0</v>
      </c>
      <c r="T18" s="11">
        <v>24610800.769979998</v>
      </c>
    </row>
    <row r="19" spans="1:20" ht="12.75" customHeight="1" x14ac:dyDescent="0.2">
      <c r="A19" s="17">
        <v>10</v>
      </c>
      <c r="B19" s="17" t="s">
        <v>7</v>
      </c>
      <c r="C19" s="16" t="s">
        <v>206</v>
      </c>
      <c r="D19" s="11">
        <v>34234.739730000001</v>
      </c>
      <c r="E19" s="11">
        <v>0</v>
      </c>
      <c r="F19" s="11">
        <v>2598157.80376</v>
      </c>
      <c r="G19" s="11">
        <v>777029.96374000004</v>
      </c>
      <c r="H19" s="11">
        <v>725793.71103999997</v>
      </c>
      <c r="I19" s="11">
        <v>1821113.1185699999</v>
      </c>
      <c r="J19" s="11">
        <v>326147.76530000003</v>
      </c>
      <c r="K19" s="11">
        <v>90.432000000000002</v>
      </c>
      <c r="L19" s="11">
        <v>0</v>
      </c>
      <c r="M19" s="11">
        <v>0</v>
      </c>
      <c r="N19" s="11">
        <v>0</v>
      </c>
      <c r="O19" s="11">
        <v>0</v>
      </c>
      <c r="P19" s="11">
        <v>10506.168680000001</v>
      </c>
      <c r="Q19" s="11">
        <v>138469.17827</v>
      </c>
      <c r="R19" s="11">
        <v>109042.37205999999</v>
      </c>
      <c r="S19" s="11">
        <v>0</v>
      </c>
      <c r="T19" s="11">
        <v>2890500.6945000002</v>
      </c>
    </row>
    <row r="20" spans="1:20" ht="12.75" customHeight="1" x14ac:dyDescent="0.2">
      <c r="A20" s="17">
        <v>11</v>
      </c>
      <c r="B20" s="17" t="s">
        <v>20</v>
      </c>
      <c r="C20" s="16" t="s">
        <v>207</v>
      </c>
      <c r="D20" s="11">
        <v>0</v>
      </c>
      <c r="E20" s="11">
        <v>2.0549300000000001</v>
      </c>
      <c r="F20" s="11">
        <v>16599828.3442</v>
      </c>
      <c r="G20" s="11">
        <v>11320400.625399999</v>
      </c>
      <c r="H20" s="11">
        <v>10020442.279510001</v>
      </c>
      <c r="I20" s="11">
        <v>5279427.7187999999</v>
      </c>
      <c r="J20" s="11">
        <v>3015918.1392999999</v>
      </c>
      <c r="K20" s="11">
        <v>10292.9512</v>
      </c>
      <c r="L20" s="11">
        <v>0</v>
      </c>
      <c r="M20" s="11">
        <v>311.34062</v>
      </c>
      <c r="N20" s="11">
        <v>0</v>
      </c>
      <c r="O20" s="11">
        <v>0</v>
      </c>
      <c r="P20" s="11">
        <v>76423.406470000002</v>
      </c>
      <c r="Q20" s="11">
        <v>227635.35548999999</v>
      </c>
      <c r="R20" s="11">
        <v>593434.23514</v>
      </c>
      <c r="S20" s="11">
        <v>0</v>
      </c>
      <c r="T20" s="11">
        <v>17507927.688050002</v>
      </c>
    </row>
    <row r="21" spans="1:20" ht="12.75" customHeight="1" x14ac:dyDescent="0.2">
      <c r="A21" s="17">
        <v>12</v>
      </c>
      <c r="B21" s="17" t="s">
        <v>8</v>
      </c>
      <c r="C21" s="16" t="s">
        <v>208</v>
      </c>
      <c r="D21" s="11">
        <v>0</v>
      </c>
      <c r="E21" s="11">
        <v>2949239.9040899999</v>
      </c>
      <c r="F21" s="11">
        <v>773686.87924000004</v>
      </c>
      <c r="G21" s="11">
        <v>497907.7095</v>
      </c>
      <c r="H21" s="11">
        <v>420446.10282999999</v>
      </c>
      <c r="I21" s="11">
        <v>275769.73916</v>
      </c>
      <c r="J21" s="11">
        <v>261377.88094</v>
      </c>
      <c r="K21" s="11">
        <v>4.4918199999999997</v>
      </c>
      <c r="L21" s="11">
        <v>0</v>
      </c>
      <c r="M21" s="11">
        <v>0</v>
      </c>
      <c r="N21" s="11">
        <v>0</v>
      </c>
      <c r="O21" s="11">
        <v>0</v>
      </c>
      <c r="P21" s="11">
        <v>1668.78451</v>
      </c>
      <c r="Q21" s="11">
        <v>87228.67151</v>
      </c>
      <c r="R21" s="11">
        <v>220221.57347</v>
      </c>
      <c r="S21" s="11">
        <v>0</v>
      </c>
      <c r="T21" s="11">
        <v>4032050.3046400002</v>
      </c>
    </row>
    <row r="22" spans="1:20" ht="12.75" customHeight="1" x14ac:dyDescent="0.2">
      <c r="A22" s="17">
        <v>13</v>
      </c>
      <c r="B22" s="17" t="s">
        <v>16</v>
      </c>
      <c r="C22" s="16" t="s">
        <v>209</v>
      </c>
      <c r="D22" s="11">
        <v>0</v>
      </c>
      <c r="E22" s="11">
        <v>5149.5811000000003</v>
      </c>
      <c r="F22" s="11">
        <v>17699445.28263</v>
      </c>
      <c r="G22" s="11">
        <v>14618657.74358</v>
      </c>
      <c r="H22" s="11">
        <v>6700640.3528899997</v>
      </c>
      <c r="I22" s="11">
        <v>3080787.4640500001</v>
      </c>
      <c r="J22" s="11">
        <v>2098683.5673199999</v>
      </c>
      <c r="K22" s="11">
        <v>14623.63294</v>
      </c>
      <c r="L22" s="11">
        <v>0</v>
      </c>
      <c r="M22" s="11">
        <v>0</v>
      </c>
      <c r="N22" s="11">
        <v>90829.9</v>
      </c>
      <c r="O22" s="11">
        <v>1828.0355</v>
      </c>
      <c r="P22" s="11">
        <v>75946.011110000007</v>
      </c>
      <c r="Q22" s="11">
        <v>132522.70963</v>
      </c>
      <c r="R22" s="11">
        <v>317669.86381000001</v>
      </c>
      <c r="S22" s="11">
        <v>0</v>
      </c>
      <c r="T22" s="11">
        <v>18338015.016720001</v>
      </c>
    </row>
    <row r="23" spans="1:20" ht="12.75" customHeight="1" x14ac:dyDescent="0.2">
      <c r="A23" s="17">
        <v>14</v>
      </c>
      <c r="B23" s="17" t="s">
        <v>21</v>
      </c>
      <c r="C23" s="16" t="s">
        <v>210</v>
      </c>
      <c r="D23" s="11">
        <v>0</v>
      </c>
      <c r="E23" s="11">
        <v>53935.78383</v>
      </c>
      <c r="F23" s="11">
        <v>13592097.66299</v>
      </c>
      <c r="G23" s="11">
        <v>13591946.989189999</v>
      </c>
      <c r="H23" s="11">
        <v>13366138.44946</v>
      </c>
      <c r="I23" s="11">
        <v>150.6738</v>
      </c>
      <c r="J23" s="11">
        <v>150.6738</v>
      </c>
      <c r="K23" s="11">
        <v>79.08784</v>
      </c>
      <c r="L23" s="11">
        <v>0</v>
      </c>
      <c r="M23" s="11">
        <v>0</v>
      </c>
      <c r="N23" s="11">
        <v>72767.180999999997</v>
      </c>
      <c r="O23" s="11">
        <v>0</v>
      </c>
      <c r="P23" s="11">
        <v>1369.6449500000001</v>
      </c>
      <c r="Q23" s="11">
        <v>1232.42021</v>
      </c>
      <c r="R23" s="11">
        <v>26641.45378</v>
      </c>
      <c r="S23" s="11">
        <v>0</v>
      </c>
      <c r="T23" s="11">
        <v>13748123.2346</v>
      </c>
    </row>
    <row r="24" spans="1:20" ht="12.75" customHeight="1" x14ac:dyDescent="0.2">
      <c r="A24" s="17">
        <v>15</v>
      </c>
      <c r="B24" s="17" t="s">
        <v>22</v>
      </c>
      <c r="C24" s="16" t="s">
        <v>211</v>
      </c>
      <c r="D24" s="11">
        <v>0</v>
      </c>
      <c r="E24" s="11">
        <v>0</v>
      </c>
      <c r="F24" s="11">
        <v>7162331.1370799998</v>
      </c>
      <c r="G24" s="11">
        <v>4828186.0926099997</v>
      </c>
      <c r="H24" s="11">
        <v>2924532.1633100002</v>
      </c>
      <c r="I24" s="11">
        <v>2334145.0444700001</v>
      </c>
      <c r="J24" s="11">
        <v>980994.36523</v>
      </c>
      <c r="K24" s="11">
        <v>0</v>
      </c>
      <c r="L24" s="11">
        <v>0</v>
      </c>
      <c r="M24" s="11">
        <v>3182443.4826600002</v>
      </c>
      <c r="N24" s="11">
        <v>11401.98055</v>
      </c>
      <c r="O24" s="11">
        <v>0</v>
      </c>
      <c r="P24" s="11">
        <v>796.05056000000002</v>
      </c>
      <c r="Q24" s="11">
        <v>12112.64452</v>
      </c>
      <c r="R24" s="11">
        <v>52661.299279999999</v>
      </c>
      <c r="S24" s="11">
        <v>0</v>
      </c>
      <c r="T24" s="11">
        <v>10421746.59465</v>
      </c>
    </row>
    <row r="25" spans="1:20" ht="12.75" customHeight="1" x14ac:dyDescent="0.2">
      <c r="A25" s="17">
        <v>16</v>
      </c>
      <c r="B25" s="17" t="s">
        <v>10</v>
      </c>
      <c r="C25" s="16" t="s">
        <v>212</v>
      </c>
      <c r="D25" s="11">
        <v>0</v>
      </c>
      <c r="E25" s="11">
        <v>83797.982730000003</v>
      </c>
      <c r="F25" s="11">
        <v>7111299.2831899999</v>
      </c>
      <c r="G25" s="11">
        <v>3600975.81489</v>
      </c>
      <c r="H25" s="11">
        <v>2172942.72737</v>
      </c>
      <c r="I25" s="11">
        <v>3510321.6505900002</v>
      </c>
      <c r="J25" s="11">
        <v>1346848.95967</v>
      </c>
      <c r="K25" s="11">
        <v>1410.615</v>
      </c>
      <c r="L25" s="11">
        <v>302458.16872999998</v>
      </c>
      <c r="M25" s="11">
        <v>101655.12947</v>
      </c>
      <c r="N25" s="11">
        <v>36154.901360000003</v>
      </c>
      <c r="O25" s="11">
        <v>0</v>
      </c>
      <c r="P25" s="11">
        <v>13003.601839999999</v>
      </c>
      <c r="Q25" s="11">
        <v>209596.28075000001</v>
      </c>
      <c r="R25" s="11">
        <v>86701.992459999994</v>
      </c>
      <c r="S25" s="11">
        <v>0</v>
      </c>
      <c r="T25" s="11">
        <v>7946077.9555299999</v>
      </c>
    </row>
    <row r="26" spans="1:20" ht="12.75" customHeight="1" x14ac:dyDescent="0.2">
      <c r="A26" s="17">
        <v>17</v>
      </c>
      <c r="B26" s="17" t="s">
        <v>19</v>
      </c>
      <c r="C26" s="16" t="s">
        <v>213</v>
      </c>
      <c r="D26" s="11">
        <v>0</v>
      </c>
      <c r="E26" s="11">
        <v>544722.80247</v>
      </c>
      <c r="F26" s="11">
        <v>4453120.89231</v>
      </c>
      <c r="G26" s="11">
        <v>4453120.89231</v>
      </c>
      <c r="H26" s="11">
        <v>1239350.7462599999</v>
      </c>
      <c r="I26" s="11">
        <v>0</v>
      </c>
      <c r="J26" s="11">
        <v>0</v>
      </c>
      <c r="K26" s="11">
        <v>3234.4</v>
      </c>
      <c r="L26" s="11">
        <v>0</v>
      </c>
      <c r="M26" s="11">
        <v>0</v>
      </c>
      <c r="N26" s="11">
        <v>79436.815719999999</v>
      </c>
      <c r="O26" s="11">
        <v>0</v>
      </c>
      <c r="P26" s="11">
        <v>299.59350999999998</v>
      </c>
      <c r="Q26" s="11">
        <v>2481.58725</v>
      </c>
      <c r="R26" s="11">
        <v>103992.45427</v>
      </c>
      <c r="S26" s="11">
        <v>0</v>
      </c>
      <c r="T26" s="11">
        <v>5187288.5455299998</v>
      </c>
    </row>
    <row r="27" spans="1:20" ht="12.75" customHeight="1" x14ac:dyDescent="0.2">
      <c r="A27" s="17">
        <v>18</v>
      </c>
      <c r="B27" s="17" t="s">
        <v>14</v>
      </c>
      <c r="C27" s="16" t="s">
        <v>214</v>
      </c>
      <c r="D27" s="11">
        <v>0</v>
      </c>
      <c r="E27" s="11">
        <v>1055.1618000000001</v>
      </c>
      <c r="F27" s="11">
        <v>2980723.92</v>
      </c>
      <c r="G27" s="11">
        <v>666308.58083999995</v>
      </c>
      <c r="H27" s="11">
        <v>238798.87873</v>
      </c>
      <c r="I27" s="11">
        <v>2314412.1652700002</v>
      </c>
      <c r="J27" s="11">
        <v>208653.68289</v>
      </c>
      <c r="K27" s="11">
        <v>0</v>
      </c>
      <c r="L27" s="11">
        <v>0</v>
      </c>
      <c r="M27" s="11">
        <v>0</v>
      </c>
      <c r="N27" s="11">
        <v>28323.564880000002</v>
      </c>
      <c r="O27" s="11">
        <v>0</v>
      </c>
      <c r="P27" s="11">
        <v>1.56667</v>
      </c>
      <c r="Q27" s="11">
        <v>87167.424679999996</v>
      </c>
      <c r="R27" s="11">
        <v>106573.77133</v>
      </c>
      <c r="S27" s="11">
        <v>0</v>
      </c>
      <c r="T27" s="11">
        <v>3203845.4093599999</v>
      </c>
    </row>
    <row r="28" spans="1:20" ht="12.75" customHeight="1" x14ac:dyDescent="0.2">
      <c r="A28" s="17">
        <v>19</v>
      </c>
      <c r="B28" s="17" t="s">
        <v>15</v>
      </c>
      <c r="C28" s="16" t="s">
        <v>215</v>
      </c>
      <c r="D28" s="11">
        <v>0</v>
      </c>
      <c r="E28" s="11">
        <v>3965.2231099999999</v>
      </c>
      <c r="F28" s="11">
        <v>1722443.4733299999</v>
      </c>
      <c r="G28" s="11">
        <v>1075472.1907500001</v>
      </c>
      <c r="H28" s="11">
        <v>752495.50477</v>
      </c>
      <c r="I28" s="11">
        <v>646954.74586999998</v>
      </c>
      <c r="J28" s="11">
        <v>490150.09795000002</v>
      </c>
      <c r="K28" s="11">
        <v>0</v>
      </c>
      <c r="L28" s="11">
        <v>0</v>
      </c>
      <c r="M28" s="11">
        <v>0</v>
      </c>
      <c r="N28" s="11">
        <v>0</v>
      </c>
      <c r="O28" s="11">
        <v>0</v>
      </c>
      <c r="P28" s="11">
        <v>7247.5852599999998</v>
      </c>
      <c r="Q28" s="11">
        <v>37681.21544</v>
      </c>
      <c r="R28" s="11">
        <v>52125.550080000001</v>
      </c>
      <c r="S28" s="11">
        <v>0</v>
      </c>
      <c r="T28" s="11">
        <v>1823463.0472200001</v>
      </c>
    </row>
    <row r="29" spans="1:20" ht="12.75" customHeight="1" x14ac:dyDescent="0.2">
      <c r="A29" s="17">
        <v>20</v>
      </c>
      <c r="B29" s="17" t="s">
        <v>27</v>
      </c>
      <c r="C29" s="16" t="s">
        <v>216</v>
      </c>
      <c r="D29" s="11">
        <v>0</v>
      </c>
      <c r="E29" s="11">
        <v>0</v>
      </c>
      <c r="F29" s="11">
        <v>1536454.44087</v>
      </c>
      <c r="G29" s="11">
        <v>1536454.44087</v>
      </c>
      <c r="H29" s="11">
        <v>390669.19364999997</v>
      </c>
      <c r="I29" s="11">
        <v>0</v>
      </c>
      <c r="J29" s="11">
        <v>0</v>
      </c>
      <c r="K29" s="11">
        <v>0</v>
      </c>
      <c r="L29" s="11">
        <v>0</v>
      </c>
      <c r="M29" s="11">
        <v>0</v>
      </c>
      <c r="N29" s="11">
        <v>3936.6660000000002</v>
      </c>
      <c r="O29" s="11">
        <v>0</v>
      </c>
      <c r="P29" s="11">
        <v>835.19911999999999</v>
      </c>
      <c r="Q29" s="11">
        <v>152.36401000000001</v>
      </c>
      <c r="R29" s="11">
        <v>35072.482550000001</v>
      </c>
      <c r="S29" s="11">
        <v>0</v>
      </c>
      <c r="T29" s="11">
        <v>1576451.15255</v>
      </c>
    </row>
    <row r="30" spans="1:20" ht="12.75" customHeight="1" x14ac:dyDescent="0.2">
      <c r="A30" s="17">
        <v>21</v>
      </c>
      <c r="B30" s="17" t="s">
        <v>17</v>
      </c>
      <c r="C30" s="16" t="s">
        <v>217</v>
      </c>
      <c r="D30" s="11">
        <v>0</v>
      </c>
      <c r="E30" s="11">
        <v>4.0000000000000003E-5</v>
      </c>
      <c r="F30" s="11">
        <v>858101.02130000002</v>
      </c>
      <c r="G30" s="11">
        <v>490837.07267000002</v>
      </c>
      <c r="H30" s="11">
        <v>409055.41806</v>
      </c>
      <c r="I30" s="11">
        <v>367263.94863</v>
      </c>
      <c r="J30" s="11">
        <v>152693.10282</v>
      </c>
      <c r="K30" s="11">
        <v>0</v>
      </c>
      <c r="L30" s="11">
        <v>0</v>
      </c>
      <c r="M30" s="11">
        <v>747.40326000000005</v>
      </c>
      <c r="N30" s="11">
        <v>0</v>
      </c>
      <c r="O30" s="11">
        <v>0</v>
      </c>
      <c r="P30" s="11">
        <v>11444.7071</v>
      </c>
      <c r="Q30" s="11">
        <v>5354.7413299999998</v>
      </c>
      <c r="R30" s="11">
        <v>17455.46543</v>
      </c>
      <c r="S30" s="11">
        <v>0</v>
      </c>
      <c r="T30" s="11">
        <v>893103.33846</v>
      </c>
    </row>
    <row r="31" spans="1:20" ht="12.75" customHeight="1" x14ac:dyDescent="0.2">
      <c r="A31" s="17">
        <v>22</v>
      </c>
      <c r="B31" s="17" t="s">
        <v>24</v>
      </c>
      <c r="C31" s="16" t="s">
        <v>218</v>
      </c>
      <c r="D31" s="11">
        <v>0</v>
      </c>
      <c r="E31" s="11">
        <v>1.7501</v>
      </c>
      <c r="F31" s="11">
        <v>1390019.94206</v>
      </c>
      <c r="G31" s="11">
        <v>6478.1568500000003</v>
      </c>
      <c r="H31" s="11">
        <v>3916.8834999999999</v>
      </c>
      <c r="I31" s="11">
        <v>1383541.7852099999</v>
      </c>
      <c r="J31" s="11">
        <v>99146.021389999994</v>
      </c>
      <c r="K31" s="11">
        <v>0</v>
      </c>
      <c r="L31" s="11">
        <v>0</v>
      </c>
      <c r="M31" s="11">
        <v>0</v>
      </c>
      <c r="N31" s="11">
        <v>0</v>
      </c>
      <c r="O31" s="11">
        <v>0</v>
      </c>
      <c r="P31" s="11">
        <v>0</v>
      </c>
      <c r="Q31" s="11">
        <v>31989.950110000002</v>
      </c>
      <c r="R31" s="11">
        <v>21684.10324</v>
      </c>
      <c r="S31" s="11">
        <v>0</v>
      </c>
      <c r="T31" s="11">
        <v>1443695.74551</v>
      </c>
    </row>
    <row r="32" spans="1:20" ht="12.75" customHeight="1" x14ac:dyDescent="0.2">
      <c r="A32" s="17">
        <v>23</v>
      </c>
      <c r="B32" s="17" t="s">
        <v>28</v>
      </c>
      <c r="C32" s="16" t="s">
        <v>219</v>
      </c>
      <c r="D32" s="11">
        <v>0</v>
      </c>
      <c r="E32" s="11">
        <v>1197.2850000000001</v>
      </c>
      <c r="F32" s="11">
        <v>999975.02168999997</v>
      </c>
      <c r="G32" s="11">
        <v>995203.35623000003</v>
      </c>
      <c r="H32" s="11">
        <v>696956.47305000003</v>
      </c>
      <c r="I32" s="11">
        <v>4771.6654600000002</v>
      </c>
      <c r="J32" s="11">
        <v>4771.6654600000002</v>
      </c>
      <c r="K32" s="11">
        <v>0</v>
      </c>
      <c r="L32" s="11">
        <v>0</v>
      </c>
      <c r="M32" s="11">
        <v>0</v>
      </c>
      <c r="N32" s="11">
        <v>8386.9</v>
      </c>
      <c r="O32" s="11">
        <v>0</v>
      </c>
      <c r="P32" s="11">
        <v>1.65581</v>
      </c>
      <c r="Q32" s="11">
        <v>4886.6648800000003</v>
      </c>
      <c r="R32" s="11">
        <v>44785.142290000003</v>
      </c>
      <c r="S32" s="11">
        <v>0</v>
      </c>
      <c r="T32" s="11">
        <v>1059232.66967</v>
      </c>
    </row>
    <row r="33" spans="1:20" ht="12.75" customHeight="1" x14ac:dyDescent="0.2">
      <c r="A33" s="17">
        <v>24</v>
      </c>
      <c r="B33" s="17" t="s">
        <v>25</v>
      </c>
      <c r="C33" s="16" t="s">
        <v>220</v>
      </c>
      <c r="D33" s="11">
        <v>0</v>
      </c>
      <c r="E33" s="11">
        <v>4.0000000000000003E-5</v>
      </c>
      <c r="F33" s="11">
        <v>184782.41795</v>
      </c>
      <c r="G33" s="11">
        <v>176621.52153</v>
      </c>
      <c r="H33" s="11">
        <v>126973.91456999999</v>
      </c>
      <c r="I33" s="11">
        <v>8160.89642</v>
      </c>
      <c r="J33" s="11">
        <v>1854.08781</v>
      </c>
      <c r="K33" s="11">
        <v>9.7174300000000002</v>
      </c>
      <c r="L33" s="11">
        <v>0</v>
      </c>
      <c r="M33" s="11">
        <v>0</v>
      </c>
      <c r="N33" s="11">
        <v>3203.1840000000002</v>
      </c>
      <c r="O33" s="11">
        <v>0</v>
      </c>
      <c r="P33" s="11">
        <v>227.97478000000001</v>
      </c>
      <c r="Q33" s="11">
        <v>97.523070000000004</v>
      </c>
      <c r="R33" s="11">
        <v>2104.81792</v>
      </c>
      <c r="S33" s="11">
        <v>0</v>
      </c>
      <c r="T33" s="11">
        <v>190425.63519</v>
      </c>
    </row>
    <row r="34" spans="1:20" ht="12.75" customHeight="1" x14ac:dyDescent="0.2">
      <c r="A34" s="17">
        <v>25</v>
      </c>
      <c r="B34" s="17" t="s">
        <v>26</v>
      </c>
      <c r="C34" s="16" t="s">
        <v>221</v>
      </c>
      <c r="D34" s="11">
        <v>0</v>
      </c>
      <c r="E34" s="11">
        <v>0</v>
      </c>
      <c r="F34" s="11">
        <v>471899.57997000002</v>
      </c>
      <c r="G34" s="11">
        <v>454766.60862000001</v>
      </c>
      <c r="H34" s="11">
        <v>213368.9615</v>
      </c>
      <c r="I34" s="11">
        <v>17132.97135</v>
      </c>
      <c r="J34" s="11">
        <v>8882.4228899999998</v>
      </c>
      <c r="K34" s="11">
        <v>0</v>
      </c>
      <c r="L34" s="11">
        <v>0</v>
      </c>
      <c r="M34" s="11">
        <v>0</v>
      </c>
      <c r="N34" s="11">
        <v>4034.192</v>
      </c>
      <c r="O34" s="11">
        <v>0</v>
      </c>
      <c r="P34" s="11">
        <v>190.97171</v>
      </c>
      <c r="Q34" s="11">
        <v>2829.0124900000001</v>
      </c>
      <c r="R34" s="11">
        <v>20608.12398</v>
      </c>
      <c r="S34" s="11">
        <v>0</v>
      </c>
      <c r="T34" s="11">
        <v>499561.88014999998</v>
      </c>
    </row>
    <row r="35" spans="1:20" ht="12.75" customHeight="1" x14ac:dyDescent="0.2">
      <c r="A35" s="17">
        <v>26</v>
      </c>
      <c r="B35" s="17" t="s">
        <v>12</v>
      </c>
      <c r="C35" s="16" t="s">
        <v>222</v>
      </c>
      <c r="D35" s="11">
        <v>0</v>
      </c>
      <c r="E35" s="11">
        <v>6.105E-2</v>
      </c>
      <c r="F35" s="11">
        <v>72962.708629999994</v>
      </c>
      <c r="G35" s="11">
        <v>41148.173739999998</v>
      </c>
      <c r="H35" s="11">
        <v>40136.664570000001</v>
      </c>
      <c r="I35" s="11">
        <v>31814.534889999999</v>
      </c>
      <c r="J35" s="11">
        <v>8457.6893899999995</v>
      </c>
      <c r="K35" s="11">
        <v>0</v>
      </c>
      <c r="L35" s="11">
        <v>0</v>
      </c>
      <c r="M35" s="11">
        <v>518.32979</v>
      </c>
      <c r="N35" s="11">
        <v>0</v>
      </c>
      <c r="O35" s="11">
        <v>351.28194999999999</v>
      </c>
      <c r="P35" s="11">
        <v>0</v>
      </c>
      <c r="Q35" s="11">
        <v>1182.798</v>
      </c>
      <c r="R35" s="11">
        <v>4445.9760399999996</v>
      </c>
      <c r="S35" s="11">
        <v>0</v>
      </c>
      <c r="T35" s="11">
        <v>79461.155459999994</v>
      </c>
    </row>
    <row r="36" spans="1:20" ht="12.75" customHeight="1" x14ac:dyDescent="0.2">
      <c r="A36" s="17"/>
      <c r="B36" s="16"/>
      <c r="C36" s="25" t="s">
        <v>85</v>
      </c>
      <c r="D36" s="27">
        <v>34234.739730000001</v>
      </c>
      <c r="E36" s="27">
        <v>3879118.4097999996</v>
      </c>
      <c r="F36" s="27">
        <v>175562387.24226999</v>
      </c>
      <c r="G36" s="27">
        <v>115665340.23136</v>
      </c>
      <c r="H36" s="27">
        <v>84506232.471360013</v>
      </c>
      <c r="I36" s="27">
        <v>59888281.72687</v>
      </c>
      <c r="J36" s="27">
        <v>32249689.349220004</v>
      </c>
      <c r="K36" s="27">
        <v>30876.322230000002</v>
      </c>
      <c r="L36" s="27">
        <v>307884.33705999999</v>
      </c>
      <c r="M36" s="27">
        <v>3291456.057</v>
      </c>
      <c r="N36" s="27">
        <v>509996.65398000006</v>
      </c>
      <c r="O36" s="27">
        <v>89194.698540000012</v>
      </c>
      <c r="P36" s="27">
        <v>572174.22967000003</v>
      </c>
      <c r="Q36" s="27">
        <v>4485395.720019999</v>
      </c>
      <c r="R36" s="27">
        <v>3554380.84938</v>
      </c>
      <c r="S36" s="27">
        <v>0</v>
      </c>
      <c r="T36" s="27">
        <v>192317099.25967997</v>
      </c>
    </row>
    <row r="37" spans="1:20" ht="12.75" customHeight="1" x14ac:dyDescent="0.2">
      <c r="A37" s="17"/>
      <c r="B37" s="16"/>
      <c r="C37" s="37" t="s">
        <v>86</v>
      </c>
      <c r="D37" s="11"/>
      <c r="E37" s="11"/>
      <c r="F37" s="11"/>
      <c r="G37" s="11"/>
      <c r="H37" s="11"/>
      <c r="I37" s="11"/>
      <c r="J37" s="11"/>
      <c r="K37" s="11"/>
      <c r="L37" s="11"/>
      <c r="M37" s="11"/>
      <c r="N37" s="11"/>
      <c r="O37" s="11"/>
      <c r="P37" s="11"/>
      <c r="Q37" s="11"/>
      <c r="R37" s="11"/>
      <c r="S37" s="11"/>
      <c r="T37" s="11"/>
    </row>
    <row r="38" spans="1:20" ht="12.75" customHeight="1" x14ac:dyDescent="0.2">
      <c r="A38" s="17">
        <v>27</v>
      </c>
      <c r="B38" s="17" t="s">
        <v>40</v>
      </c>
      <c r="C38" s="16" t="s">
        <v>223</v>
      </c>
      <c r="D38" s="11">
        <v>0</v>
      </c>
      <c r="E38" s="11">
        <v>205894.30228999999</v>
      </c>
      <c r="F38" s="11">
        <v>21464383.441190001</v>
      </c>
      <c r="G38" s="11">
        <v>13077320.358890001</v>
      </c>
      <c r="H38" s="11">
        <v>9051840.3283099998</v>
      </c>
      <c r="I38" s="11">
        <v>8387063.0822999999</v>
      </c>
      <c r="J38" s="11">
        <v>3804926.9784499998</v>
      </c>
      <c r="K38" s="11">
        <v>2588.0647800000002</v>
      </c>
      <c r="L38" s="11">
        <v>0</v>
      </c>
      <c r="M38" s="11">
        <v>0</v>
      </c>
      <c r="N38" s="11">
        <v>62241.937639999996</v>
      </c>
      <c r="O38" s="11">
        <v>133967.53096999999</v>
      </c>
      <c r="P38" s="11">
        <v>5693.2487099999998</v>
      </c>
      <c r="Q38" s="11">
        <v>509129.88329000003</v>
      </c>
      <c r="R38" s="11">
        <v>739033.24701000005</v>
      </c>
      <c r="S38" s="11">
        <v>0</v>
      </c>
      <c r="T38" s="11">
        <v>23122931.65588</v>
      </c>
    </row>
    <row r="39" spans="1:20" ht="12.75" customHeight="1" x14ac:dyDescent="0.2">
      <c r="A39" s="17">
        <v>28</v>
      </c>
      <c r="B39" s="17" t="s">
        <v>38</v>
      </c>
      <c r="C39" s="16" t="s">
        <v>224</v>
      </c>
      <c r="D39" s="11">
        <v>0</v>
      </c>
      <c r="E39" s="11">
        <v>31242.182840000001</v>
      </c>
      <c r="F39" s="11">
        <v>10441844.011630001</v>
      </c>
      <c r="G39" s="11">
        <v>6898404.8659800002</v>
      </c>
      <c r="H39" s="11">
        <v>6069659.3864700003</v>
      </c>
      <c r="I39" s="11">
        <v>3543326.5682799998</v>
      </c>
      <c r="J39" s="11">
        <v>1274557.90105</v>
      </c>
      <c r="K39" s="11">
        <v>0</v>
      </c>
      <c r="L39" s="11">
        <v>0</v>
      </c>
      <c r="M39" s="11">
        <v>0</v>
      </c>
      <c r="N39" s="11">
        <v>38524.837</v>
      </c>
      <c r="O39" s="11">
        <v>40900.718309999997</v>
      </c>
      <c r="P39" s="11">
        <v>22366.492259999999</v>
      </c>
      <c r="Q39" s="11">
        <v>65502.826139999997</v>
      </c>
      <c r="R39" s="11">
        <v>411199.54949</v>
      </c>
      <c r="S39" s="11">
        <v>20184.239389999999</v>
      </c>
      <c r="T39" s="11">
        <v>11071764.85706</v>
      </c>
    </row>
    <row r="40" spans="1:20" ht="12.75" customHeight="1" x14ac:dyDescent="0.2">
      <c r="A40" s="17">
        <v>29</v>
      </c>
      <c r="B40" s="17" t="s">
        <v>32</v>
      </c>
      <c r="C40" s="16" t="s">
        <v>225</v>
      </c>
      <c r="D40" s="11">
        <v>0</v>
      </c>
      <c r="E40" s="11">
        <v>7118.36078</v>
      </c>
      <c r="F40" s="11">
        <v>6929249.2355599999</v>
      </c>
      <c r="G40" s="11">
        <v>3392287.4731200002</v>
      </c>
      <c r="H40" s="11">
        <v>1222436.0644100001</v>
      </c>
      <c r="I40" s="11">
        <v>3536947.72774</v>
      </c>
      <c r="J40" s="11">
        <v>349261.95637000003</v>
      </c>
      <c r="K40" s="11">
        <v>82.376999999999995</v>
      </c>
      <c r="L40" s="11">
        <v>115661.71206999999</v>
      </c>
      <c r="M40" s="11">
        <v>0</v>
      </c>
      <c r="N40" s="11">
        <v>38219.616190000001</v>
      </c>
      <c r="O40" s="11">
        <v>17447.055799999998</v>
      </c>
      <c r="P40" s="11">
        <v>5517.6316100000004</v>
      </c>
      <c r="Q40" s="11">
        <v>303042.50848999998</v>
      </c>
      <c r="R40" s="11">
        <v>132426.28429000001</v>
      </c>
      <c r="S40" s="11">
        <v>55210.958910000001</v>
      </c>
      <c r="T40" s="11">
        <v>7603975.7407</v>
      </c>
    </row>
    <row r="41" spans="1:20" ht="12.75" customHeight="1" x14ac:dyDescent="0.2">
      <c r="A41" s="17">
        <v>30</v>
      </c>
      <c r="B41" s="17" t="s">
        <v>55</v>
      </c>
      <c r="C41" s="16" t="s">
        <v>226</v>
      </c>
      <c r="D41" s="11">
        <v>0</v>
      </c>
      <c r="E41" s="11">
        <v>0</v>
      </c>
      <c r="F41" s="11">
        <v>4958059.3247800004</v>
      </c>
      <c r="G41" s="11">
        <v>2949460.5827199998</v>
      </c>
      <c r="H41" s="11">
        <v>1885257.0591899999</v>
      </c>
      <c r="I41" s="11">
        <v>2008598.7420600001</v>
      </c>
      <c r="J41" s="11">
        <v>560683.42648999998</v>
      </c>
      <c r="K41" s="11">
        <v>0</v>
      </c>
      <c r="L41" s="11">
        <v>0</v>
      </c>
      <c r="M41" s="11">
        <v>0</v>
      </c>
      <c r="N41" s="11">
        <v>0</v>
      </c>
      <c r="O41" s="11">
        <v>0</v>
      </c>
      <c r="P41" s="11">
        <v>820.72487000000001</v>
      </c>
      <c r="Q41" s="11">
        <v>45056.297310000002</v>
      </c>
      <c r="R41" s="11">
        <v>49378.831839999999</v>
      </c>
      <c r="S41" s="11">
        <v>0</v>
      </c>
      <c r="T41" s="11">
        <v>5053315.1787999999</v>
      </c>
    </row>
    <row r="42" spans="1:20" ht="12.75" customHeight="1" x14ac:dyDescent="0.2">
      <c r="A42" s="17">
        <v>31</v>
      </c>
      <c r="B42" s="17" t="s">
        <v>53</v>
      </c>
      <c r="C42" s="16" t="s">
        <v>227</v>
      </c>
      <c r="D42" s="11">
        <v>0</v>
      </c>
      <c r="E42" s="11">
        <v>1.6051299999999999</v>
      </c>
      <c r="F42" s="11">
        <v>5027466.5534899998</v>
      </c>
      <c r="G42" s="11">
        <v>1954717.2168699999</v>
      </c>
      <c r="H42" s="11">
        <v>994645.42588</v>
      </c>
      <c r="I42" s="11">
        <v>3072749.3366200002</v>
      </c>
      <c r="J42" s="11">
        <v>917685.19009000005</v>
      </c>
      <c r="K42" s="11">
        <v>0</v>
      </c>
      <c r="L42" s="11">
        <v>0</v>
      </c>
      <c r="M42" s="11">
        <v>560.82443999999998</v>
      </c>
      <c r="N42" s="11">
        <v>0</v>
      </c>
      <c r="O42" s="11">
        <v>0</v>
      </c>
      <c r="P42" s="11">
        <v>0</v>
      </c>
      <c r="Q42" s="11">
        <v>183334.79866</v>
      </c>
      <c r="R42" s="11">
        <v>44236.748209999998</v>
      </c>
      <c r="S42" s="11">
        <v>0</v>
      </c>
      <c r="T42" s="11">
        <v>5255600.5299300002</v>
      </c>
    </row>
    <row r="43" spans="1:20" ht="12.75" customHeight="1" x14ac:dyDescent="0.2">
      <c r="A43" s="17">
        <v>32</v>
      </c>
      <c r="B43" s="17" t="s">
        <v>42</v>
      </c>
      <c r="C43" s="16" t="s">
        <v>228</v>
      </c>
      <c r="D43" s="11">
        <v>28193.315070000001</v>
      </c>
      <c r="E43" s="11">
        <v>0</v>
      </c>
      <c r="F43" s="11">
        <v>3380188.6268099998</v>
      </c>
      <c r="G43" s="11">
        <v>1259169.4949700001</v>
      </c>
      <c r="H43" s="11">
        <v>980971.37685</v>
      </c>
      <c r="I43" s="11">
        <v>2121000.9948900002</v>
      </c>
      <c r="J43" s="11">
        <v>215759.63873000001</v>
      </c>
      <c r="K43" s="11">
        <v>0</v>
      </c>
      <c r="L43" s="11">
        <v>0</v>
      </c>
      <c r="M43" s="11">
        <v>260736.99853000001</v>
      </c>
      <c r="N43" s="11">
        <v>0</v>
      </c>
      <c r="O43" s="11">
        <v>0</v>
      </c>
      <c r="P43" s="11">
        <v>1879.57347</v>
      </c>
      <c r="Q43" s="11">
        <v>97410.033720000007</v>
      </c>
      <c r="R43" s="11">
        <v>63664.63751</v>
      </c>
      <c r="S43" s="11">
        <v>0</v>
      </c>
      <c r="T43" s="11">
        <v>3832073.18511</v>
      </c>
    </row>
    <row r="44" spans="1:20" ht="12.75" customHeight="1" x14ac:dyDescent="0.2">
      <c r="A44" s="17">
        <v>33</v>
      </c>
      <c r="B44" s="17" t="s">
        <v>67</v>
      </c>
      <c r="C44" s="16" t="s">
        <v>229</v>
      </c>
      <c r="D44" s="11">
        <v>0</v>
      </c>
      <c r="E44" s="11">
        <v>948.70127000000002</v>
      </c>
      <c r="F44" s="11">
        <v>3074975.8054300002</v>
      </c>
      <c r="G44" s="11">
        <v>2582637.7134699998</v>
      </c>
      <c r="H44" s="11">
        <v>636576.28284999996</v>
      </c>
      <c r="I44" s="11">
        <v>492338.09195999999</v>
      </c>
      <c r="J44" s="11">
        <v>359270.32472999999</v>
      </c>
      <c r="K44" s="11">
        <v>506.48599999999999</v>
      </c>
      <c r="L44" s="11">
        <v>0</v>
      </c>
      <c r="M44" s="11">
        <v>0</v>
      </c>
      <c r="N44" s="11">
        <v>1900</v>
      </c>
      <c r="O44" s="11">
        <v>238.17780999999999</v>
      </c>
      <c r="P44" s="11">
        <v>2629.3232899999998</v>
      </c>
      <c r="Q44" s="11">
        <v>12811.2379</v>
      </c>
      <c r="R44" s="11">
        <v>23173.972460000001</v>
      </c>
      <c r="S44" s="11">
        <v>0</v>
      </c>
      <c r="T44" s="11">
        <v>3117183.7041600002</v>
      </c>
    </row>
    <row r="45" spans="1:20" ht="12.75" customHeight="1" x14ac:dyDescent="0.2">
      <c r="A45" s="17">
        <v>34</v>
      </c>
      <c r="B45" s="17" t="s">
        <v>59</v>
      </c>
      <c r="C45" s="16" t="s">
        <v>230</v>
      </c>
      <c r="D45" s="11">
        <v>0</v>
      </c>
      <c r="E45" s="11">
        <v>1061.03926</v>
      </c>
      <c r="F45" s="11">
        <v>4095790.0364799998</v>
      </c>
      <c r="G45" s="11">
        <v>3356723.1787399999</v>
      </c>
      <c r="H45" s="11">
        <v>2979125.29575</v>
      </c>
      <c r="I45" s="11">
        <v>739066.85774000001</v>
      </c>
      <c r="J45" s="11">
        <v>583205.64258999994</v>
      </c>
      <c r="K45" s="11">
        <v>0</v>
      </c>
      <c r="L45" s="11">
        <v>0</v>
      </c>
      <c r="M45" s="11">
        <v>0</v>
      </c>
      <c r="N45" s="11">
        <v>6413.7855499999996</v>
      </c>
      <c r="O45" s="11">
        <v>0</v>
      </c>
      <c r="P45" s="11">
        <v>219.28115</v>
      </c>
      <c r="Q45" s="11">
        <v>37046.826480000003</v>
      </c>
      <c r="R45" s="11">
        <v>45503.901189999997</v>
      </c>
      <c r="S45" s="11">
        <v>35448.283609999999</v>
      </c>
      <c r="T45" s="11">
        <v>4221483.1537199998</v>
      </c>
    </row>
    <row r="46" spans="1:20" ht="12.75" customHeight="1" x14ac:dyDescent="0.2">
      <c r="A46" s="17">
        <v>35</v>
      </c>
      <c r="B46" s="17" t="s">
        <v>36</v>
      </c>
      <c r="C46" s="16" t="s">
        <v>231</v>
      </c>
      <c r="D46" s="11">
        <v>0</v>
      </c>
      <c r="E46" s="11">
        <v>0</v>
      </c>
      <c r="F46" s="11">
        <v>3433081.5730400002</v>
      </c>
      <c r="G46" s="11">
        <v>579838.16776999994</v>
      </c>
      <c r="H46" s="11">
        <v>172437.48238</v>
      </c>
      <c r="I46" s="11">
        <v>2853243.40527</v>
      </c>
      <c r="J46" s="11">
        <v>260429.59017000001</v>
      </c>
      <c r="K46" s="11">
        <v>0</v>
      </c>
      <c r="L46" s="11">
        <v>0</v>
      </c>
      <c r="M46" s="11">
        <v>0</v>
      </c>
      <c r="N46" s="11">
        <v>85281.653000000006</v>
      </c>
      <c r="O46" s="11">
        <v>6125.8537200000001</v>
      </c>
      <c r="P46" s="11">
        <v>6852.1808700000001</v>
      </c>
      <c r="Q46" s="11">
        <v>41844.089070000002</v>
      </c>
      <c r="R46" s="11">
        <v>90973.439580000006</v>
      </c>
      <c r="S46" s="11">
        <v>0</v>
      </c>
      <c r="T46" s="11">
        <v>3664158.7892800001</v>
      </c>
    </row>
    <row r="47" spans="1:20" ht="12.75" customHeight="1" x14ac:dyDescent="0.2">
      <c r="A47" s="17">
        <v>36</v>
      </c>
      <c r="B47" s="17" t="s">
        <v>11</v>
      </c>
      <c r="C47" s="16" t="s">
        <v>232</v>
      </c>
      <c r="D47" s="11">
        <v>0</v>
      </c>
      <c r="E47" s="11">
        <v>0</v>
      </c>
      <c r="F47" s="11">
        <v>2286010.1178000001</v>
      </c>
      <c r="G47" s="11">
        <v>1701572.85094</v>
      </c>
      <c r="H47" s="11">
        <v>1435810.63687</v>
      </c>
      <c r="I47" s="11">
        <v>584431.06085999997</v>
      </c>
      <c r="J47" s="11">
        <v>297041.86262000003</v>
      </c>
      <c r="K47" s="11">
        <v>0</v>
      </c>
      <c r="L47" s="11">
        <v>0</v>
      </c>
      <c r="M47" s="11">
        <v>0</v>
      </c>
      <c r="N47" s="11">
        <v>0</v>
      </c>
      <c r="O47" s="11">
        <v>3517.74116</v>
      </c>
      <c r="P47" s="11">
        <v>6792.1130400000002</v>
      </c>
      <c r="Q47" s="11">
        <v>13570.19339</v>
      </c>
      <c r="R47" s="11">
        <v>177072.86697999999</v>
      </c>
      <c r="S47" s="11">
        <v>0</v>
      </c>
      <c r="T47" s="11">
        <v>2486963.0323700001</v>
      </c>
    </row>
    <row r="48" spans="1:20" ht="12.75" customHeight="1" x14ac:dyDescent="0.2">
      <c r="A48" s="17">
        <v>37</v>
      </c>
      <c r="B48" s="17" t="s">
        <v>37</v>
      </c>
      <c r="C48" s="16" t="s">
        <v>233</v>
      </c>
      <c r="D48" s="11">
        <v>0</v>
      </c>
      <c r="E48" s="11">
        <v>1183.6810800000001</v>
      </c>
      <c r="F48" s="11">
        <v>1932499.90499</v>
      </c>
      <c r="G48" s="11">
        <v>1133308.07289</v>
      </c>
      <c r="H48" s="11">
        <v>912889.47513000004</v>
      </c>
      <c r="I48" s="11">
        <v>799180.50965999998</v>
      </c>
      <c r="J48" s="11">
        <v>336834.01394999999</v>
      </c>
      <c r="K48" s="11">
        <v>0</v>
      </c>
      <c r="L48" s="11">
        <v>0</v>
      </c>
      <c r="M48" s="11">
        <v>1140.0458000000001</v>
      </c>
      <c r="N48" s="11">
        <v>6076.9647199999999</v>
      </c>
      <c r="O48" s="11">
        <v>0</v>
      </c>
      <c r="P48" s="11">
        <v>7.3323799999999997</v>
      </c>
      <c r="Q48" s="11">
        <v>65010.50056</v>
      </c>
      <c r="R48" s="11">
        <v>68105.981190000006</v>
      </c>
      <c r="S48" s="11">
        <v>0</v>
      </c>
      <c r="T48" s="11">
        <v>2074024.41072</v>
      </c>
    </row>
    <row r="49" spans="1:20" ht="12.75" customHeight="1" x14ac:dyDescent="0.2">
      <c r="A49" s="17">
        <v>38</v>
      </c>
      <c r="B49" s="17" t="s">
        <v>61</v>
      </c>
      <c r="C49" s="16" t="s">
        <v>234</v>
      </c>
      <c r="D49" s="11">
        <v>0</v>
      </c>
      <c r="E49" s="11">
        <v>0</v>
      </c>
      <c r="F49" s="11">
        <v>1537408.51838</v>
      </c>
      <c r="G49" s="11">
        <v>816138.30591</v>
      </c>
      <c r="H49" s="11">
        <v>299315.48330000002</v>
      </c>
      <c r="I49" s="11">
        <v>721270.21247000003</v>
      </c>
      <c r="J49" s="11">
        <v>82840.951289999997</v>
      </c>
      <c r="K49" s="11">
        <v>0</v>
      </c>
      <c r="L49" s="11">
        <v>0</v>
      </c>
      <c r="M49" s="11">
        <v>0</v>
      </c>
      <c r="N49" s="11">
        <v>1029.69</v>
      </c>
      <c r="O49" s="11">
        <v>0</v>
      </c>
      <c r="P49" s="11">
        <v>2065.1754900000001</v>
      </c>
      <c r="Q49" s="11">
        <v>43042.464039999999</v>
      </c>
      <c r="R49" s="11">
        <v>14314.872869999999</v>
      </c>
      <c r="S49" s="11">
        <v>0</v>
      </c>
      <c r="T49" s="11">
        <v>1597860.7207800001</v>
      </c>
    </row>
    <row r="50" spans="1:20" ht="12.75" customHeight="1" x14ac:dyDescent="0.2">
      <c r="A50" s="17">
        <v>39</v>
      </c>
      <c r="B50" s="17" t="s">
        <v>57</v>
      </c>
      <c r="C50" s="16" t="s">
        <v>235</v>
      </c>
      <c r="D50" s="11">
        <v>0</v>
      </c>
      <c r="E50" s="11">
        <v>0</v>
      </c>
      <c r="F50" s="11">
        <v>1187150.13858</v>
      </c>
      <c r="G50" s="11">
        <v>1031780.06941</v>
      </c>
      <c r="H50" s="11">
        <v>915463.26089000003</v>
      </c>
      <c r="I50" s="11">
        <v>155370.06917</v>
      </c>
      <c r="J50" s="11">
        <v>102036.73552</v>
      </c>
      <c r="K50" s="11">
        <v>0</v>
      </c>
      <c r="L50" s="11">
        <v>0</v>
      </c>
      <c r="M50" s="11">
        <v>0</v>
      </c>
      <c r="N50" s="11">
        <v>0</v>
      </c>
      <c r="O50" s="11">
        <v>0</v>
      </c>
      <c r="P50" s="11">
        <v>679.36487</v>
      </c>
      <c r="Q50" s="11">
        <v>5740.10329</v>
      </c>
      <c r="R50" s="11">
        <v>58054.200380000002</v>
      </c>
      <c r="S50" s="11">
        <v>0</v>
      </c>
      <c r="T50" s="11">
        <v>1251623.80712</v>
      </c>
    </row>
    <row r="51" spans="1:20" ht="12.75" customHeight="1" x14ac:dyDescent="0.2">
      <c r="A51" s="17">
        <v>40</v>
      </c>
      <c r="B51" s="17" t="s">
        <v>65</v>
      </c>
      <c r="C51" s="16" t="s">
        <v>236</v>
      </c>
      <c r="D51" s="11">
        <v>0</v>
      </c>
      <c r="E51" s="11">
        <v>183280.03662999999</v>
      </c>
      <c r="F51" s="11">
        <v>1557290.66111</v>
      </c>
      <c r="G51" s="11">
        <v>754872.93932999996</v>
      </c>
      <c r="H51" s="11">
        <v>469085.67145999998</v>
      </c>
      <c r="I51" s="11">
        <v>802417.72178000002</v>
      </c>
      <c r="J51" s="11">
        <v>145712.63793999999</v>
      </c>
      <c r="K51" s="11">
        <v>0</v>
      </c>
      <c r="L51" s="11">
        <v>0</v>
      </c>
      <c r="M51" s="11">
        <v>0</v>
      </c>
      <c r="N51" s="11">
        <v>0</v>
      </c>
      <c r="O51" s="11">
        <v>0</v>
      </c>
      <c r="P51" s="11">
        <v>1088.6358700000001</v>
      </c>
      <c r="Q51" s="11">
        <v>14209.032370000001</v>
      </c>
      <c r="R51" s="11">
        <v>18397.091100000001</v>
      </c>
      <c r="S51" s="11">
        <v>60411.762119999999</v>
      </c>
      <c r="T51" s="11">
        <v>1834677.2191999999</v>
      </c>
    </row>
    <row r="52" spans="1:20" ht="12.75" customHeight="1" x14ac:dyDescent="0.2">
      <c r="A52" s="17">
        <v>41</v>
      </c>
      <c r="B52" s="17" t="s">
        <v>29</v>
      </c>
      <c r="C52" s="16" t="s">
        <v>237</v>
      </c>
      <c r="D52" s="11">
        <v>0</v>
      </c>
      <c r="E52" s="11">
        <v>25920.488440000001</v>
      </c>
      <c r="F52" s="11">
        <v>1706125.79911</v>
      </c>
      <c r="G52" s="11">
        <v>1236096.6765300001</v>
      </c>
      <c r="H52" s="11">
        <v>496295.46083</v>
      </c>
      <c r="I52" s="11">
        <v>470029.12258000002</v>
      </c>
      <c r="J52" s="11">
        <v>39312.721669999999</v>
      </c>
      <c r="K52" s="11">
        <v>129.78557000000001</v>
      </c>
      <c r="L52" s="11">
        <v>0</v>
      </c>
      <c r="M52" s="11">
        <v>0</v>
      </c>
      <c r="N52" s="11">
        <v>10527.85146</v>
      </c>
      <c r="O52" s="11">
        <v>0</v>
      </c>
      <c r="P52" s="11">
        <v>10030.86757</v>
      </c>
      <c r="Q52" s="11">
        <v>3853.2170099999998</v>
      </c>
      <c r="R52" s="11">
        <v>6973.3625300000003</v>
      </c>
      <c r="S52" s="11">
        <v>0</v>
      </c>
      <c r="T52" s="11">
        <v>1763561.3716899999</v>
      </c>
    </row>
    <row r="53" spans="1:20" ht="12.75" customHeight="1" x14ac:dyDescent="0.2">
      <c r="A53" s="17">
        <v>42</v>
      </c>
      <c r="B53" s="17" t="s">
        <v>34</v>
      </c>
      <c r="C53" s="16" t="s">
        <v>238</v>
      </c>
      <c r="D53" s="11">
        <v>0</v>
      </c>
      <c r="E53" s="11">
        <v>0</v>
      </c>
      <c r="F53" s="11">
        <v>1048395.58181</v>
      </c>
      <c r="G53" s="11">
        <v>529280.07635999995</v>
      </c>
      <c r="H53" s="11">
        <v>321723.15873000002</v>
      </c>
      <c r="I53" s="11">
        <v>519115.50545</v>
      </c>
      <c r="J53" s="11">
        <v>88981.64688</v>
      </c>
      <c r="K53" s="11">
        <v>0</v>
      </c>
      <c r="L53" s="11">
        <v>0</v>
      </c>
      <c r="M53" s="11">
        <v>49689.839899999999</v>
      </c>
      <c r="N53" s="11">
        <v>0.20147999999999999</v>
      </c>
      <c r="O53" s="11">
        <v>2399.47552</v>
      </c>
      <c r="P53" s="11">
        <v>37.975320000000004</v>
      </c>
      <c r="Q53" s="11">
        <v>10733.396710000001</v>
      </c>
      <c r="R53" s="11">
        <v>12220.46963</v>
      </c>
      <c r="S53" s="11">
        <v>118947.73316</v>
      </c>
      <c r="T53" s="11">
        <v>1242424.67353</v>
      </c>
    </row>
    <row r="54" spans="1:20" ht="12.75" customHeight="1" x14ac:dyDescent="0.2">
      <c r="A54" s="17">
        <v>43</v>
      </c>
      <c r="B54" s="17" t="s">
        <v>39</v>
      </c>
      <c r="C54" s="16" t="s">
        <v>239</v>
      </c>
      <c r="D54" s="11">
        <v>0</v>
      </c>
      <c r="E54" s="11">
        <v>0</v>
      </c>
      <c r="F54" s="11">
        <v>1158179.00813</v>
      </c>
      <c r="G54" s="11">
        <v>592945.13798999996</v>
      </c>
      <c r="H54" s="11">
        <v>352692.33626000001</v>
      </c>
      <c r="I54" s="11">
        <v>565233.87014000001</v>
      </c>
      <c r="J54" s="11">
        <v>220038.00747000001</v>
      </c>
      <c r="K54" s="11">
        <v>0</v>
      </c>
      <c r="L54" s="11">
        <v>0</v>
      </c>
      <c r="M54" s="11">
        <v>0</v>
      </c>
      <c r="N54" s="11">
        <v>1200.1629700000001</v>
      </c>
      <c r="O54" s="11">
        <v>49957.658960000001</v>
      </c>
      <c r="P54" s="11">
        <v>129.21988999999999</v>
      </c>
      <c r="Q54" s="11">
        <v>6659.22066</v>
      </c>
      <c r="R54" s="11">
        <v>5649.2214299999996</v>
      </c>
      <c r="S54" s="11">
        <v>0</v>
      </c>
      <c r="T54" s="11">
        <v>1221774.4920399999</v>
      </c>
    </row>
    <row r="55" spans="1:20" ht="12.75" customHeight="1" x14ac:dyDescent="0.2">
      <c r="A55" s="17">
        <v>44</v>
      </c>
      <c r="B55" s="17" t="s">
        <v>47</v>
      </c>
      <c r="C55" s="16" t="s">
        <v>240</v>
      </c>
      <c r="D55" s="11">
        <v>0</v>
      </c>
      <c r="E55" s="11">
        <v>0</v>
      </c>
      <c r="F55" s="11">
        <v>831768.42795000004</v>
      </c>
      <c r="G55" s="11">
        <v>334637.80492000002</v>
      </c>
      <c r="H55" s="11">
        <v>325777.89029000001</v>
      </c>
      <c r="I55" s="11">
        <v>497130.62303000002</v>
      </c>
      <c r="J55" s="11">
        <v>5059.3590100000001</v>
      </c>
      <c r="K55" s="11">
        <v>0</v>
      </c>
      <c r="L55" s="11">
        <v>0</v>
      </c>
      <c r="M55" s="11">
        <v>0</v>
      </c>
      <c r="N55" s="11">
        <v>2162.616</v>
      </c>
      <c r="O55" s="11">
        <v>104176.96391000001</v>
      </c>
      <c r="P55" s="11">
        <v>3756.0738299999998</v>
      </c>
      <c r="Q55" s="11">
        <v>303527.49328</v>
      </c>
      <c r="R55" s="11">
        <v>63454.91156</v>
      </c>
      <c r="S55" s="11">
        <v>0</v>
      </c>
      <c r="T55" s="11">
        <v>1308846.4865300001</v>
      </c>
    </row>
    <row r="56" spans="1:20" ht="12.75" customHeight="1" x14ac:dyDescent="0.2">
      <c r="A56" s="17">
        <v>45</v>
      </c>
      <c r="B56" s="17" t="s">
        <v>49</v>
      </c>
      <c r="C56" s="16" t="s">
        <v>241</v>
      </c>
      <c r="D56" s="11">
        <v>3501.9178099999999</v>
      </c>
      <c r="E56" s="11">
        <v>404579.32832999999</v>
      </c>
      <c r="F56" s="11">
        <v>245358.25432000001</v>
      </c>
      <c r="G56" s="11">
        <v>117538.42548000001</v>
      </c>
      <c r="H56" s="11">
        <v>68215.807780000003</v>
      </c>
      <c r="I56" s="11">
        <v>127819.82884</v>
      </c>
      <c r="J56" s="11">
        <v>15492.46416</v>
      </c>
      <c r="K56" s="11">
        <v>725.50909999999999</v>
      </c>
      <c r="L56" s="11">
        <v>0</v>
      </c>
      <c r="M56" s="11">
        <v>0</v>
      </c>
      <c r="N56" s="11">
        <v>0</v>
      </c>
      <c r="O56" s="11">
        <v>0</v>
      </c>
      <c r="P56" s="11">
        <v>0</v>
      </c>
      <c r="Q56" s="11">
        <v>1985.09521</v>
      </c>
      <c r="R56" s="11">
        <v>6185.5556999999999</v>
      </c>
      <c r="S56" s="11">
        <v>0</v>
      </c>
      <c r="T56" s="11">
        <v>662335.66047</v>
      </c>
    </row>
    <row r="57" spans="1:20" ht="12.75" customHeight="1" x14ac:dyDescent="0.2">
      <c r="A57" s="17">
        <v>46</v>
      </c>
      <c r="B57" s="17" t="s">
        <v>68</v>
      </c>
      <c r="C57" s="16" t="s">
        <v>242</v>
      </c>
      <c r="D57" s="11">
        <v>0</v>
      </c>
      <c r="E57" s="11">
        <v>0</v>
      </c>
      <c r="F57" s="11">
        <v>1100189.1514300001</v>
      </c>
      <c r="G57" s="11">
        <v>696821.65839</v>
      </c>
      <c r="H57" s="11">
        <v>562730.67390000005</v>
      </c>
      <c r="I57" s="11">
        <v>403367.49303999997</v>
      </c>
      <c r="J57" s="11">
        <v>119142.93409</v>
      </c>
      <c r="K57" s="11">
        <v>0</v>
      </c>
      <c r="L57" s="11">
        <v>0</v>
      </c>
      <c r="M57" s="11">
        <v>0</v>
      </c>
      <c r="N57" s="11">
        <v>155</v>
      </c>
      <c r="O57" s="11">
        <v>0</v>
      </c>
      <c r="P57" s="11">
        <v>2832.31936</v>
      </c>
      <c r="Q57" s="11">
        <v>5967.4863500000001</v>
      </c>
      <c r="R57" s="11">
        <v>13862.179599999999</v>
      </c>
      <c r="S57" s="11">
        <v>0</v>
      </c>
      <c r="T57" s="11">
        <v>1123006.13674</v>
      </c>
    </row>
    <row r="58" spans="1:20" ht="12.75" customHeight="1" x14ac:dyDescent="0.2">
      <c r="A58" s="17">
        <v>47</v>
      </c>
      <c r="B58" s="17" t="s">
        <v>56</v>
      </c>
      <c r="C58" s="16" t="s">
        <v>243</v>
      </c>
      <c r="D58" s="11">
        <v>0</v>
      </c>
      <c r="E58" s="11">
        <v>0</v>
      </c>
      <c r="F58" s="11">
        <v>852310.57437000005</v>
      </c>
      <c r="G58" s="11">
        <v>512198.92203000002</v>
      </c>
      <c r="H58" s="11">
        <v>426221.88579999999</v>
      </c>
      <c r="I58" s="11">
        <v>340111.65233999997</v>
      </c>
      <c r="J58" s="11">
        <v>76716.632519999999</v>
      </c>
      <c r="K58" s="11">
        <v>0</v>
      </c>
      <c r="L58" s="11">
        <v>0</v>
      </c>
      <c r="M58" s="11">
        <v>0</v>
      </c>
      <c r="N58" s="11">
        <v>1650.8240000000001</v>
      </c>
      <c r="O58" s="11">
        <v>0</v>
      </c>
      <c r="P58" s="11">
        <v>14.701460000000001</v>
      </c>
      <c r="Q58" s="11">
        <v>14300.06804</v>
      </c>
      <c r="R58" s="11">
        <v>16020.484049999999</v>
      </c>
      <c r="S58" s="11">
        <v>0</v>
      </c>
      <c r="T58" s="11">
        <v>884296.65191999997</v>
      </c>
    </row>
    <row r="59" spans="1:20" ht="12.75" customHeight="1" x14ac:dyDescent="0.2">
      <c r="A59" s="17">
        <v>48</v>
      </c>
      <c r="B59" s="17" t="s">
        <v>76</v>
      </c>
      <c r="C59" s="16" t="s">
        <v>244</v>
      </c>
      <c r="D59" s="11">
        <v>0</v>
      </c>
      <c r="E59" s="11">
        <v>0</v>
      </c>
      <c r="F59" s="11">
        <v>957075.08109999995</v>
      </c>
      <c r="G59" s="11">
        <v>819477.17007999995</v>
      </c>
      <c r="H59" s="11">
        <v>802055.75959999999</v>
      </c>
      <c r="I59" s="11">
        <v>137597.91102</v>
      </c>
      <c r="J59" s="11">
        <v>55172.937290000002</v>
      </c>
      <c r="K59" s="11">
        <v>0</v>
      </c>
      <c r="L59" s="11">
        <v>0</v>
      </c>
      <c r="M59" s="11">
        <v>0</v>
      </c>
      <c r="N59" s="11">
        <v>0</v>
      </c>
      <c r="O59" s="11">
        <v>0</v>
      </c>
      <c r="P59" s="11">
        <v>594.88453000000004</v>
      </c>
      <c r="Q59" s="11">
        <v>26081.89674</v>
      </c>
      <c r="R59" s="11">
        <v>19553.169109999999</v>
      </c>
      <c r="S59" s="11">
        <v>0</v>
      </c>
      <c r="T59" s="11">
        <v>1003305.03148</v>
      </c>
    </row>
    <row r="60" spans="1:20" ht="12.75" customHeight="1" x14ac:dyDescent="0.2">
      <c r="A60" s="17">
        <v>49</v>
      </c>
      <c r="B60" s="17" t="s">
        <v>41</v>
      </c>
      <c r="C60" s="16" t="s">
        <v>245</v>
      </c>
      <c r="D60" s="11">
        <v>0</v>
      </c>
      <c r="E60" s="11">
        <v>0</v>
      </c>
      <c r="F60" s="11">
        <v>433509.87942000001</v>
      </c>
      <c r="G60" s="11">
        <v>304621.77043999999</v>
      </c>
      <c r="H60" s="11">
        <v>201288.93481000001</v>
      </c>
      <c r="I60" s="11">
        <v>128888.10898</v>
      </c>
      <c r="J60" s="11">
        <v>53646.031309999998</v>
      </c>
      <c r="K60" s="11">
        <v>0</v>
      </c>
      <c r="L60" s="11">
        <v>0</v>
      </c>
      <c r="M60" s="11">
        <v>0</v>
      </c>
      <c r="N60" s="11">
        <v>5481.57</v>
      </c>
      <c r="O60" s="11">
        <v>683.44123999999999</v>
      </c>
      <c r="P60" s="11">
        <v>375.20791000000003</v>
      </c>
      <c r="Q60" s="11">
        <v>5821.3843699999998</v>
      </c>
      <c r="R60" s="11">
        <v>19342.924220000001</v>
      </c>
      <c r="S60" s="11">
        <v>0</v>
      </c>
      <c r="T60" s="11">
        <v>465214.40716</v>
      </c>
    </row>
    <row r="61" spans="1:20" ht="12.75" customHeight="1" x14ac:dyDescent="0.2">
      <c r="A61" s="17">
        <v>50</v>
      </c>
      <c r="B61" s="17" t="s">
        <v>58</v>
      </c>
      <c r="C61" s="16" t="s">
        <v>246</v>
      </c>
      <c r="D61" s="11">
        <v>0</v>
      </c>
      <c r="E61" s="11">
        <v>0</v>
      </c>
      <c r="F61" s="11">
        <v>703783.07559999998</v>
      </c>
      <c r="G61" s="11">
        <v>609671.59102000005</v>
      </c>
      <c r="H61" s="11">
        <v>596320.58869</v>
      </c>
      <c r="I61" s="11">
        <v>94111.484580000004</v>
      </c>
      <c r="J61" s="11">
        <v>45160.279159999998</v>
      </c>
      <c r="K61" s="11">
        <v>0</v>
      </c>
      <c r="L61" s="11">
        <v>0</v>
      </c>
      <c r="M61" s="11">
        <v>0</v>
      </c>
      <c r="N61" s="11">
        <v>0</v>
      </c>
      <c r="O61" s="11">
        <v>0</v>
      </c>
      <c r="P61" s="11">
        <v>39.808120000000002</v>
      </c>
      <c r="Q61" s="11">
        <v>14442.38379</v>
      </c>
      <c r="R61" s="11">
        <v>18179.45407</v>
      </c>
      <c r="S61" s="11">
        <v>40313.596899999997</v>
      </c>
      <c r="T61" s="11">
        <v>776758.31848000002</v>
      </c>
    </row>
    <row r="62" spans="1:20" ht="12.75" customHeight="1" x14ac:dyDescent="0.2">
      <c r="A62" s="17">
        <v>51</v>
      </c>
      <c r="B62" s="17" t="s">
        <v>45</v>
      </c>
      <c r="C62" s="16" t="s">
        <v>247</v>
      </c>
      <c r="D62" s="11">
        <v>0</v>
      </c>
      <c r="E62" s="11">
        <v>0</v>
      </c>
      <c r="F62" s="11">
        <v>453533.29673</v>
      </c>
      <c r="G62" s="11">
        <v>254870.07723</v>
      </c>
      <c r="H62" s="11">
        <v>211039.46085</v>
      </c>
      <c r="I62" s="11">
        <v>198663.21950000001</v>
      </c>
      <c r="J62" s="11">
        <v>72515.151259999999</v>
      </c>
      <c r="K62" s="11">
        <v>27.571210000000001</v>
      </c>
      <c r="L62" s="11">
        <v>0</v>
      </c>
      <c r="M62" s="11">
        <v>0</v>
      </c>
      <c r="N62" s="11">
        <v>0</v>
      </c>
      <c r="O62" s="11">
        <v>10432.69246</v>
      </c>
      <c r="P62" s="11">
        <v>120.40040999999999</v>
      </c>
      <c r="Q62" s="11">
        <v>11158.71161</v>
      </c>
      <c r="R62" s="11">
        <v>9276.2736100000002</v>
      </c>
      <c r="S62" s="11">
        <v>0</v>
      </c>
      <c r="T62" s="11">
        <v>484548.94602999999</v>
      </c>
    </row>
    <row r="63" spans="1:20" ht="12.75" customHeight="1" x14ac:dyDescent="0.2">
      <c r="A63" s="17">
        <v>51</v>
      </c>
      <c r="B63" s="17" t="s">
        <v>64</v>
      </c>
      <c r="C63" s="16" t="s">
        <v>248</v>
      </c>
      <c r="D63" s="11">
        <v>0</v>
      </c>
      <c r="E63" s="11">
        <v>0</v>
      </c>
      <c r="F63" s="11">
        <v>325472.27583</v>
      </c>
      <c r="G63" s="11">
        <v>188353.63797000001</v>
      </c>
      <c r="H63" s="11">
        <v>167902.71507000001</v>
      </c>
      <c r="I63" s="11">
        <v>137118.63785999999</v>
      </c>
      <c r="J63" s="11">
        <v>121820.59540000001</v>
      </c>
      <c r="K63" s="11">
        <v>0</v>
      </c>
      <c r="L63" s="11">
        <v>0</v>
      </c>
      <c r="M63" s="11">
        <v>0</v>
      </c>
      <c r="N63" s="11">
        <v>2713.4250000000002</v>
      </c>
      <c r="O63" s="11">
        <v>0</v>
      </c>
      <c r="P63" s="11">
        <v>334.36576000000002</v>
      </c>
      <c r="Q63" s="11">
        <v>12954.19929</v>
      </c>
      <c r="R63" s="11">
        <v>6526.1822099999999</v>
      </c>
      <c r="S63" s="11">
        <v>0</v>
      </c>
      <c r="T63" s="11">
        <v>348000.44809000002</v>
      </c>
    </row>
    <row r="64" spans="1:20" ht="12.75" customHeight="1" x14ac:dyDescent="0.2">
      <c r="A64" s="17">
        <v>53</v>
      </c>
      <c r="B64" s="17" t="s">
        <v>51</v>
      </c>
      <c r="C64" s="16" t="s">
        <v>249</v>
      </c>
      <c r="D64" s="11">
        <v>0</v>
      </c>
      <c r="E64" s="11">
        <v>0</v>
      </c>
      <c r="F64" s="11">
        <v>731991.51018999994</v>
      </c>
      <c r="G64" s="11">
        <v>443946.78938999999</v>
      </c>
      <c r="H64" s="11">
        <v>314939.66950000002</v>
      </c>
      <c r="I64" s="11">
        <v>288044.72080000001</v>
      </c>
      <c r="J64" s="11">
        <v>16875.390350000001</v>
      </c>
      <c r="K64" s="11">
        <v>0</v>
      </c>
      <c r="L64" s="11">
        <v>0</v>
      </c>
      <c r="M64" s="11">
        <v>0</v>
      </c>
      <c r="N64" s="11">
        <v>488.4</v>
      </c>
      <c r="O64" s="11">
        <v>278.63614000000001</v>
      </c>
      <c r="P64" s="11">
        <v>808.38851</v>
      </c>
      <c r="Q64" s="11">
        <v>6310.75198</v>
      </c>
      <c r="R64" s="11">
        <v>27976.27666</v>
      </c>
      <c r="S64" s="11">
        <v>0</v>
      </c>
      <c r="T64" s="11">
        <v>767853.96348000003</v>
      </c>
    </row>
    <row r="65" spans="1:20" ht="12.75" customHeight="1" x14ac:dyDescent="0.2">
      <c r="A65" s="17">
        <v>54</v>
      </c>
      <c r="B65" s="17" t="s">
        <v>66</v>
      </c>
      <c r="C65" s="16" t="s">
        <v>250</v>
      </c>
      <c r="D65" s="11">
        <v>0</v>
      </c>
      <c r="E65" s="11">
        <v>0</v>
      </c>
      <c r="F65" s="11">
        <v>406761.59057</v>
      </c>
      <c r="G65" s="11">
        <v>351134.77413999999</v>
      </c>
      <c r="H65" s="11">
        <v>328547.03713999997</v>
      </c>
      <c r="I65" s="11">
        <v>55626.816429999999</v>
      </c>
      <c r="J65" s="11">
        <v>2354.1075999999998</v>
      </c>
      <c r="K65" s="11">
        <v>0</v>
      </c>
      <c r="L65" s="11">
        <v>0</v>
      </c>
      <c r="M65" s="11">
        <v>159892.13819</v>
      </c>
      <c r="N65" s="11">
        <v>0</v>
      </c>
      <c r="O65" s="11">
        <v>0</v>
      </c>
      <c r="P65" s="11">
        <v>0</v>
      </c>
      <c r="Q65" s="11">
        <v>1841.2856099999999</v>
      </c>
      <c r="R65" s="11">
        <v>28342.531859999999</v>
      </c>
      <c r="S65" s="11">
        <v>0</v>
      </c>
      <c r="T65" s="11">
        <v>596837.54622999998</v>
      </c>
    </row>
    <row r="66" spans="1:20" ht="12.75" customHeight="1" x14ac:dyDescent="0.2">
      <c r="A66" s="17">
        <v>55</v>
      </c>
      <c r="B66" s="17" t="s">
        <v>46</v>
      </c>
      <c r="C66" s="16" t="s">
        <v>251</v>
      </c>
      <c r="D66" s="11">
        <v>0</v>
      </c>
      <c r="E66" s="11">
        <v>10.660830000000001</v>
      </c>
      <c r="F66" s="11">
        <v>406509.80624000001</v>
      </c>
      <c r="G66" s="11">
        <v>232598.07667000001</v>
      </c>
      <c r="H66" s="11">
        <v>197338.03742000001</v>
      </c>
      <c r="I66" s="11">
        <v>173911.72957</v>
      </c>
      <c r="J66" s="11">
        <v>21809.080590000001</v>
      </c>
      <c r="K66" s="11">
        <v>0</v>
      </c>
      <c r="L66" s="11">
        <v>0</v>
      </c>
      <c r="M66" s="11">
        <v>0</v>
      </c>
      <c r="N66" s="11">
        <v>0</v>
      </c>
      <c r="O66" s="11">
        <v>115.95517</v>
      </c>
      <c r="P66" s="11">
        <v>40.350029999999997</v>
      </c>
      <c r="Q66" s="11">
        <v>4882.7914499999997</v>
      </c>
      <c r="R66" s="11">
        <v>4787.1759400000001</v>
      </c>
      <c r="S66" s="11">
        <v>17155.846839999998</v>
      </c>
      <c r="T66" s="11">
        <v>433502.58649999998</v>
      </c>
    </row>
    <row r="67" spans="1:20" ht="12.75" customHeight="1" x14ac:dyDescent="0.2">
      <c r="A67" s="17">
        <v>56</v>
      </c>
      <c r="B67" s="17" t="s">
        <v>74</v>
      </c>
      <c r="C67" s="16" t="s">
        <v>252</v>
      </c>
      <c r="D67" s="11">
        <v>0</v>
      </c>
      <c r="E67" s="11">
        <v>0</v>
      </c>
      <c r="F67" s="11">
        <v>367857.27974999999</v>
      </c>
      <c r="G67" s="11">
        <v>365352.20290999999</v>
      </c>
      <c r="H67" s="11">
        <v>327719.21385</v>
      </c>
      <c r="I67" s="11">
        <v>2505.0768400000002</v>
      </c>
      <c r="J67" s="11">
        <v>2505.0768400000002</v>
      </c>
      <c r="K67" s="11">
        <v>1297.2380000000001</v>
      </c>
      <c r="L67" s="11">
        <v>0</v>
      </c>
      <c r="M67" s="11">
        <v>0</v>
      </c>
      <c r="N67" s="11">
        <v>350.99599999999998</v>
      </c>
      <c r="O67" s="11">
        <v>0</v>
      </c>
      <c r="P67" s="11">
        <v>0</v>
      </c>
      <c r="Q67" s="11">
        <v>32.728200000000001</v>
      </c>
      <c r="R67" s="11">
        <v>3160.3630400000002</v>
      </c>
      <c r="S67" s="11">
        <v>0</v>
      </c>
      <c r="T67" s="11">
        <v>372698.60499000002</v>
      </c>
    </row>
    <row r="68" spans="1:20" ht="12.75" customHeight="1" x14ac:dyDescent="0.2">
      <c r="A68" s="17">
        <v>57</v>
      </c>
      <c r="B68" s="17" t="s">
        <v>50</v>
      </c>
      <c r="C68" s="16" t="s">
        <v>253</v>
      </c>
      <c r="D68" s="11">
        <v>0</v>
      </c>
      <c r="E68" s="11">
        <v>0</v>
      </c>
      <c r="F68" s="11">
        <v>470232.58422999998</v>
      </c>
      <c r="G68" s="11">
        <v>308048.43251999997</v>
      </c>
      <c r="H68" s="11">
        <v>281789.34259000001</v>
      </c>
      <c r="I68" s="11">
        <v>162184.15171000001</v>
      </c>
      <c r="J68" s="11">
        <v>50914.290350000003</v>
      </c>
      <c r="K68" s="11">
        <v>0</v>
      </c>
      <c r="L68" s="11">
        <v>0</v>
      </c>
      <c r="M68" s="11">
        <v>8773.2006199999996</v>
      </c>
      <c r="N68" s="11">
        <v>0</v>
      </c>
      <c r="O68" s="11">
        <v>1420.1939199999999</v>
      </c>
      <c r="P68" s="11">
        <v>12.763439999999999</v>
      </c>
      <c r="Q68" s="11">
        <v>5701.3751300000004</v>
      </c>
      <c r="R68" s="11">
        <v>12264.669819999999</v>
      </c>
      <c r="S68" s="11">
        <v>0</v>
      </c>
      <c r="T68" s="11">
        <v>498404.78716000001</v>
      </c>
    </row>
    <row r="69" spans="1:20" ht="12.75" customHeight="1" x14ac:dyDescent="0.2">
      <c r="A69" s="17">
        <v>58</v>
      </c>
      <c r="B69" s="17" t="s">
        <v>63</v>
      </c>
      <c r="C69" s="16" t="s">
        <v>254</v>
      </c>
      <c r="D69" s="11">
        <v>0</v>
      </c>
      <c r="E69" s="11">
        <v>0</v>
      </c>
      <c r="F69" s="11">
        <v>461876.43015999999</v>
      </c>
      <c r="G69" s="11">
        <v>394260.97087999998</v>
      </c>
      <c r="H69" s="11">
        <v>329987.05984</v>
      </c>
      <c r="I69" s="11">
        <v>67615.459279999995</v>
      </c>
      <c r="J69" s="11">
        <v>30066.60468</v>
      </c>
      <c r="K69" s="11">
        <v>0</v>
      </c>
      <c r="L69" s="11">
        <v>0</v>
      </c>
      <c r="M69" s="11">
        <v>0</v>
      </c>
      <c r="N69" s="11">
        <v>0</v>
      </c>
      <c r="O69" s="11">
        <v>0</v>
      </c>
      <c r="P69" s="11">
        <v>1589.7878499999999</v>
      </c>
      <c r="Q69" s="11">
        <v>2549.9607900000001</v>
      </c>
      <c r="R69" s="11">
        <v>4683.28694</v>
      </c>
      <c r="S69" s="11">
        <v>0</v>
      </c>
      <c r="T69" s="11">
        <v>470699.46574000001</v>
      </c>
    </row>
    <row r="70" spans="1:20" ht="12.75" customHeight="1" x14ac:dyDescent="0.2">
      <c r="A70" s="17">
        <v>59</v>
      </c>
      <c r="B70" s="17" t="s">
        <v>69</v>
      </c>
      <c r="C70" s="16" t="s">
        <v>255</v>
      </c>
      <c r="D70" s="11">
        <v>0</v>
      </c>
      <c r="E70" s="11">
        <v>192236.76219000001</v>
      </c>
      <c r="F70" s="11">
        <v>142308.05345000001</v>
      </c>
      <c r="G70" s="11">
        <v>53725.382149999998</v>
      </c>
      <c r="H70" s="11">
        <v>46794.072</v>
      </c>
      <c r="I70" s="11">
        <v>88582.671300000002</v>
      </c>
      <c r="J70" s="11">
        <v>15432.97956</v>
      </c>
      <c r="K70" s="11">
        <v>378.67160999999999</v>
      </c>
      <c r="L70" s="11">
        <v>0</v>
      </c>
      <c r="M70" s="11">
        <v>0</v>
      </c>
      <c r="N70" s="11">
        <v>0</v>
      </c>
      <c r="O70" s="11">
        <v>1385.6489999999999</v>
      </c>
      <c r="P70" s="11">
        <v>0</v>
      </c>
      <c r="Q70" s="11">
        <v>938.64770999999996</v>
      </c>
      <c r="R70" s="11">
        <v>30510.192920000001</v>
      </c>
      <c r="S70" s="11">
        <v>0</v>
      </c>
      <c r="T70" s="11">
        <v>367757.97687999997</v>
      </c>
    </row>
    <row r="71" spans="1:20" ht="12.75" customHeight="1" x14ac:dyDescent="0.2">
      <c r="A71" s="17">
        <v>60</v>
      </c>
      <c r="B71" s="17" t="s">
        <v>44</v>
      </c>
      <c r="C71" s="16" t="s">
        <v>256</v>
      </c>
      <c r="D71" s="11">
        <v>0</v>
      </c>
      <c r="E71" s="11">
        <v>0</v>
      </c>
      <c r="F71" s="11">
        <v>346089.29583000002</v>
      </c>
      <c r="G71" s="11">
        <v>267490.82178</v>
      </c>
      <c r="H71" s="11">
        <v>247148.80582000001</v>
      </c>
      <c r="I71" s="11">
        <v>78598.474050000004</v>
      </c>
      <c r="J71" s="11">
        <v>52456.090049999999</v>
      </c>
      <c r="K71" s="11">
        <v>0</v>
      </c>
      <c r="L71" s="11">
        <v>0</v>
      </c>
      <c r="M71" s="11">
        <v>0</v>
      </c>
      <c r="N71" s="11">
        <v>2388.3040000000001</v>
      </c>
      <c r="O71" s="11">
        <v>0</v>
      </c>
      <c r="P71" s="11">
        <v>781.36699999999996</v>
      </c>
      <c r="Q71" s="11">
        <v>18688.14918</v>
      </c>
      <c r="R71" s="11">
        <v>8776.2949100000005</v>
      </c>
      <c r="S71" s="11">
        <v>0</v>
      </c>
      <c r="T71" s="11">
        <v>376723.41091999999</v>
      </c>
    </row>
    <row r="72" spans="1:20" ht="12.75" customHeight="1" x14ac:dyDescent="0.2">
      <c r="A72" s="17">
        <v>61</v>
      </c>
      <c r="B72" s="17" t="s">
        <v>62</v>
      </c>
      <c r="C72" s="16" t="s">
        <v>257</v>
      </c>
      <c r="D72" s="11">
        <v>0</v>
      </c>
      <c r="E72" s="11">
        <v>10000</v>
      </c>
      <c r="F72" s="11">
        <v>300702.10592</v>
      </c>
      <c r="G72" s="11">
        <v>169043.87469</v>
      </c>
      <c r="H72" s="11">
        <v>158147.84917</v>
      </c>
      <c r="I72" s="11">
        <v>131658.23123</v>
      </c>
      <c r="J72" s="11">
        <v>72006.765429999999</v>
      </c>
      <c r="K72" s="11">
        <v>0</v>
      </c>
      <c r="L72" s="11">
        <v>0</v>
      </c>
      <c r="M72" s="11">
        <v>0</v>
      </c>
      <c r="N72" s="11">
        <v>1333.443</v>
      </c>
      <c r="O72" s="11">
        <v>0</v>
      </c>
      <c r="P72" s="11">
        <v>2197.4798999999998</v>
      </c>
      <c r="Q72" s="11">
        <v>22253.965700000001</v>
      </c>
      <c r="R72" s="11">
        <v>4247.6004000000003</v>
      </c>
      <c r="S72" s="11">
        <v>0</v>
      </c>
      <c r="T72" s="11">
        <v>340734.59492</v>
      </c>
    </row>
    <row r="73" spans="1:20" ht="12.75" customHeight="1" x14ac:dyDescent="0.2">
      <c r="A73" s="17">
        <v>62</v>
      </c>
      <c r="B73" s="17" t="s">
        <v>72</v>
      </c>
      <c r="C73" s="16" t="s">
        <v>258</v>
      </c>
      <c r="D73" s="11">
        <v>0</v>
      </c>
      <c r="E73" s="11">
        <v>83866.990980000002</v>
      </c>
      <c r="F73" s="11">
        <v>291895.18212999997</v>
      </c>
      <c r="G73" s="11">
        <v>173066.96669999999</v>
      </c>
      <c r="H73" s="11">
        <v>149251.58523</v>
      </c>
      <c r="I73" s="11">
        <v>118828.21543</v>
      </c>
      <c r="J73" s="11">
        <v>23818.131789999999</v>
      </c>
      <c r="K73" s="11">
        <v>0</v>
      </c>
      <c r="L73" s="11">
        <v>0</v>
      </c>
      <c r="M73" s="11">
        <v>0</v>
      </c>
      <c r="N73" s="11">
        <v>130.03399999999999</v>
      </c>
      <c r="O73" s="11">
        <v>0</v>
      </c>
      <c r="P73" s="11">
        <v>189.42160000000001</v>
      </c>
      <c r="Q73" s="11">
        <v>6056.4192599999997</v>
      </c>
      <c r="R73" s="11">
        <v>3961.7235999999998</v>
      </c>
      <c r="S73" s="11">
        <v>0</v>
      </c>
      <c r="T73" s="11">
        <v>386099.77156999998</v>
      </c>
    </row>
    <row r="74" spans="1:20" ht="12.75" customHeight="1" x14ac:dyDescent="0.2">
      <c r="A74" s="17">
        <v>63</v>
      </c>
      <c r="B74" s="17" t="s">
        <v>77</v>
      </c>
      <c r="C74" s="16" t="s">
        <v>259</v>
      </c>
      <c r="D74" s="11">
        <v>0</v>
      </c>
      <c r="E74" s="11">
        <v>30000</v>
      </c>
      <c r="F74" s="11">
        <v>427611.96791000001</v>
      </c>
      <c r="G74" s="11">
        <v>212246.6887</v>
      </c>
      <c r="H74" s="11">
        <v>173297.02999000001</v>
      </c>
      <c r="I74" s="11">
        <v>215365.27921000001</v>
      </c>
      <c r="J74" s="11">
        <v>21813.84577</v>
      </c>
      <c r="K74" s="11">
        <v>17.73244</v>
      </c>
      <c r="L74" s="11">
        <v>0</v>
      </c>
      <c r="M74" s="11">
        <v>0</v>
      </c>
      <c r="N74" s="11">
        <v>0</v>
      </c>
      <c r="O74" s="11">
        <v>0</v>
      </c>
      <c r="P74" s="11">
        <v>270.76145000000002</v>
      </c>
      <c r="Q74" s="11">
        <v>28289.80832</v>
      </c>
      <c r="R74" s="11">
        <v>9342.4423999999999</v>
      </c>
      <c r="S74" s="11">
        <v>0</v>
      </c>
      <c r="T74" s="11">
        <v>495532.71252</v>
      </c>
    </row>
    <row r="75" spans="1:20" ht="12.75" customHeight="1" x14ac:dyDescent="0.2">
      <c r="A75" s="17">
        <v>64</v>
      </c>
      <c r="B75" s="17" t="s">
        <v>48</v>
      </c>
      <c r="C75" s="16" t="s">
        <v>260</v>
      </c>
      <c r="D75" s="11">
        <v>0</v>
      </c>
      <c r="E75" s="11">
        <v>0</v>
      </c>
      <c r="F75" s="11">
        <v>361702.27231999999</v>
      </c>
      <c r="G75" s="11">
        <v>216505.54981999999</v>
      </c>
      <c r="H75" s="11">
        <v>154458.24249999999</v>
      </c>
      <c r="I75" s="11">
        <v>145196.7225</v>
      </c>
      <c r="J75" s="11">
        <v>27732.10197</v>
      </c>
      <c r="K75" s="11">
        <v>0</v>
      </c>
      <c r="L75" s="11">
        <v>0</v>
      </c>
      <c r="M75" s="11">
        <v>0</v>
      </c>
      <c r="N75" s="11">
        <v>3152.5310800000002</v>
      </c>
      <c r="O75" s="11">
        <v>402.15442999999999</v>
      </c>
      <c r="P75" s="11">
        <v>1.4348799999999999</v>
      </c>
      <c r="Q75" s="11">
        <v>2091.1230700000001</v>
      </c>
      <c r="R75" s="11">
        <v>3865.9553799999999</v>
      </c>
      <c r="S75" s="11">
        <v>0</v>
      </c>
      <c r="T75" s="11">
        <v>371215.47116000002</v>
      </c>
    </row>
    <row r="76" spans="1:20" ht="12.75" customHeight="1" x14ac:dyDescent="0.2">
      <c r="A76" s="17">
        <v>65</v>
      </c>
      <c r="B76" s="17" t="s">
        <v>52</v>
      </c>
      <c r="C76" s="16" t="s">
        <v>261</v>
      </c>
      <c r="D76" s="11">
        <v>0</v>
      </c>
      <c r="E76" s="11">
        <v>148.03413</v>
      </c>
      <c r="F76" s="11">
        <v>328578.53902000003</v>
      </c>
      <c r="G76" s="11">
        <v>244091.68009000001</v>
      </c>
      <c r="H76" s="11">
        <v>214425.8075</v>
      </c>
      <c r="I76" s="11">
        <v>84486.858930000002</v>
      </c>
      <c r="J76" s="11">
        <v>14917.24113</v>
      </c>
      <c r="K76" s="11">
        <v>0</v>
      </c>
      <c r="L76" s="11">
        <v>0</v>
      </c>
      <c r="M76" s="11">
        <v>10231.172490000001</v>
      </c>
      <c r="N76" s="11">
        <v>0</v>
      </c>
      <c r="O76" s="11">
        <v>0</v>
      </c>
      <c r="P76" s="11">
        <v>580.37759000000005</v>
      </c>
      <c r="Q76" s="11">
        <v>78240.432010000004</v>
      </c>
      <c r="R76" s="11">
        <v>5427.3914199999999</v>
      </c>
      <c r="S76" s="11">
        <v>0</v>
      </c>
      <c r="T76" s="11">
        <v>423205.94666000002</v>
      </c>
    </row>
    <row r="77" spans="1:20" ht="12.75" customHeight="1" x14ac:dyDescent="0.2">
      <c r="A77" s="17">
        <v>66</v>
      </c>
      <c r="B77" s="17" t="s">
        <v>31</v>
      </c>
      <c r="C77" s="16" t="s">
        <v>262</v>
      </c>
      <c r="D77" s="11">
        <v>0</v>
      </c>
      <c r="E77" s="11">
        <v>0</v>
      </c>
      <c r="F77" s="11">
        <v>256083.98610000001</v>
      </c>
      <c r="G77" s="11">
        <v>140416.92821000001</v>
      </c>
      <c r="H77" s="11">
        <v>93110.165540000002</v>
      </c>
      <c r="I77" s="11">
        <v>115667.05789</v>
      </c>
      <c r="J77" s="11">
        <v>34018.620999999999</v>
      </c>
      <c r="K77" s="11">
        <v>0</v>
      </c>
      <c r="L77" s="11">
        <v>0</v>
      </c>
      <c r="M77" s="11">
        <v>0</v>
      </c>
      <c r="N77" s="11">
        <v>72.043000000000006</v>
      </c>
      <c r="O77" s="11">
        <v>12188.528910000001</v>
      </c>
      <c r="P77" s="11">
        <v>0</v>
      </c>
      <c r="Q77" s="11">
        <v>894.09064000000001</v>
      </c>
      <c r="R77" s="11">
        <v>2304.1381900000001</v>
      </c>
      <c r="S77" s="11">
        <v>0</v>
      </c>
      <c r="T77" s="11">
        <v>271542.78684000002</v>
      </c>
    </row>
    <row r="78" spans="1:20" ht="12.75" customHeight="1" x14ac:dyDescent="0.2">
      <c r="A78" s="17">
        <v>67</v>
      </c>
      <c r="B78" s="17" t="s">
        <v>30</v>
      </c>
      <c r="C78" s="16" t="s">
        <v>263</v>
      </c>
      <c r="D78" s="11">
        <v>0</v>
      </c>
      <c r="E78" s="11">
        <v>0</v>
      </c>
      <c r="F78" s="11">
        <v>264694.99647000001</v>
      </c>
      <c r="G78" s="11">
        <v>103702.29459</v>
      </c>
      <c r="H78" s="11">
        <v>103702.29459</v>
      </c>
      <c r="I78" s="11">
        <v>160992.70188000001</v>
      </c>
      <c r="J78" s="11">
        <v>149565.31594999999</v>
      </c>
      <c r="K78" s="11">
        <v>0</v>
      </c>
      <c r="L78" s="11">
        <v>0</v>
      </c>
      <c r="M78" s="11">
        <v>0</v>
      </c>
      <c r="N78" s="11">
        <v>0</v>
      </c>
      <c r="O78" s="11">
        <v>0</v>
      </c>
      <c r="P78" s="11">
        <v>135.71906000000001</v>
      </c>
      <c r="Q78" s="11">
        <v>567.83833000000004</v>
      </c>
      <c r="R78" s="11">
        <v>3472.1335300000001</v>
      </c>
      <c r="S78" s="11">
        <v>0</v>
      </c>
      <c r="T78" s="11">
        <v>268870.68738999998</v>
      </c>
    </row>
    <row r="79" spans="1:20" ht="12.75" customHeight="1" x14ac:dyDescent="0.2">
      <c r="A79" s="17">
        <v>68</v>
      </c>
      <c r="B79" s="17" t="s">
        <v>54</v>
      </c>
      <c r="C79" s="16" t="s">
        <v>264</v>
      </c>
      <c r="D79" s="11">
        <v>0</v>
      </c>
      <c r="E79" s="11">
        <v>0</v>
      </c>
      <c r="F79" s="11">
        <v>346762.43598000001</v>
      </c>
      <c r="G79" s="11">
        <v>106542.19151</v>
      </c>
      <c r="H79" s="11">
        <v>94780.793560000006</v>
      </c>
      <c r="I79" s="11">
        <v>240220.24447000001</v>
      </c>
      <c r="J79" s="11">
        <v>16823.388419999999</v>
      </c>
      <c r="K79" s="11">
        <v>0</v>
      </c>
      <c r="L79" s="11">
        <v>0</v>
      </c>
      <c r="M79" s="11">
        <v>0</v>
      </c>
      <c r="N79" s="11">
        <v>1129.9816499999999</v>
      </c>
      <c r="O79" s="11">
        <v>0</v>
      </c>
      <c r="P79" s="11">
        <v>0</v>
      </c>
      <c r="Q79" s="11">
        <v>220.21349000000001</v>
      </c>
      <c r="R79" s="11">
        <v>3354.7765899999999</v>
      </c>
      <c r="S79" s="11">
        <v>0</v>
      </c>
      <c r="T79" s="11">
        <v>351467.40771</v>
      </c>
    </row>
    <row r="80" spans="1:20" ht="12.75" customHeight="1" x14ac:dyDescent="0.2">
      <c r="A80" s="17">
        <v>69</v>
      </c>
      <c r="B80" s="17" t="s">
        <v>70</v>
      </c>
      <c r="C80" s="16" t="s">
        <v>265</v>
      </c>
      <c r="D80" s="11">
        <v>0</v>
      </c>
      <c r="E80" s="11">
        <v>0</v>
      </c>
      <c r="F80" s="11">
        <v>152939.42856</v>
      </c>
      <c r="G80" s="11">
        <v>67916.232980000001</v>
      </c>
      <c r="H80" s="11">
        <v>60976.756119999998</v>
      </c>
      <c r="I80" s="11">
        <v>85023.19558</v>
      </c>
      <c r="J80" s="11">
        <v>2691.0567700000001</v>
      </c>
      <c r="K80" s="11">
        <v>0</v>
      </c>
      <c r="L80" s="11">
        <v>0</v>
      </c>
      <c r="M80" s="11">
        <v>0</v>
      </c>
      <c r="N80" s="11">
        <v>2590.7102799999998</v>
      </c>
      <c r="O80" s="11">
        <v>0</v>
      </c>
      <c r="P80" s="11">
        <v>185.76993999999999</v>
      </c>
      <c r="Q80" s="11">
        <v>200.11515</v>
      </c>
      <c r="R80" s="11">
        <v>3074.6973899999998</v>
      </c>
      <c r="S80" s="11">
        <v>0</v>
      </c>
      <c r="T80" s="11">
        <v>158990.72132000001</v>
      </c>
    </row>
    <row r="81" spans="1:27" ht="12.75" customHeight="1" x14ac:dyDescent="0.2">
      <c r="A81" s="17">
        <v>70</v>
      </c>
      <c r="B81" s="17" t="s">
        <v>43</v>
      </c>
      <c r="C81" s="16" t="s">
        <v>266</v>
      </c>
      <c r="D81" s="11">
        <v>0</v>
      </c>
      <c r="E81" s="11">
        <v>0</v>
      </c>
      <c r="F81" s="11">
        <v>254791.38634</v>
      </c>
      <c r="G81" s="11">
        <v>89168.749379999994</v>
      </c>
      <c r="H81" s="11">
        <v>48554.407070000001</v>
      </c>
      <c r="I81" s="11">
        <v>165622.63696</v>
      </c>
      <c r="J81" s="11">
        <v>23992.715059999999</v>
      </c>
      <c r="K81" s="11">
        <v>0</v>
      </c>
      <c r="L81" s="11">
        <v>0</v>
      </c>
      <c r="M81" s="11">
        <v>0</v>
      </c>
      <c r="N81" s="11">
        <v>0</v>
      </c>
      <c r="O81" s="11">
        <v>2995.4644899999998</v>
      </c>
      <c r="P81" s="11">
        <v>122.04801</v>
      </c>
      <c r="Q81" s="11">
        <v>2919.4942000000001</v>
      </c>
      <c r="R81" s="11">
        <v>6265.9785099999999</v>
      </c>
      <c r="S81" s="11">
        <v>0</v>
      </c>
      <c r="T81" s="11">
        <v>267094.37154999998</v>
      </c>
    </row>
    <row r="82" spans="1:27" ht="12.75" customHeight="1" x14ac:dyDescent="0.2">
      <c r="A82" s="17">
        <v>71</v>
      </c>
      <c r="B82" s="17" t="s">
        <v>35</v>
      </c>
      <c r="C82" s="16" t="s">
        <v>267</v>
      </c>
      <c r="D82" s="11">
        <v>0</v>
      </c>
      <c r="E82" s="11">
        <v>0</v>
      </c>
      <c r="F82" s="11">
        <v>87724.601009999998</v>
      </c>
      <c r="G82" s="11">
        <v>40560.742230000003</v>
      </c>
      <c r="H82" s="11">
        <v>27385.315460000002</v>
      </c>
      <c r="I82" s="11">
        <v>47163.858780000002</v>
      </c>
      <c r="J82" s="11">
        <v>4156.6130499999999</v>
      </c>
      <c r="K82" s="11">
        <v>0</v>
      </c>
      <c r="L82" s="11">
        <v>0</v>
      </c>
      <c r="M82" s="11">
        <v>0</v>
      </c>
      <c r="N82" s="11">
        <v>0</v>
      </c>
      <c r="O82" s="11">
        <v>0</v>
      </c>
      <c r="P82" s="11">
        <v>1.3814900000000001</v>
      </c>
      <c r="Q82" s="11">
        <v>6379.1203999999998</v>
      </c>
      <c r="R82" s="11">
        <v>6545.1580599999998</v>
      </c>
      <c r="S82" s="11">
        <v>0</v>
      </c>
      <c r="T82" s="11">
        <v>100650.26096</v>
      </c>
    </row>
    <row r="83" spans="1:27" ht="12.75" customHeight="1" x14ac:dyDescent="0.2">
      <c r="A83" s="17">
        <v>72</v>
      </c>
      <c r="B83" s="17" t="s">
        <v>33</v>
      </c>
      <c r="C83" s="16" t="s">
        <v>268</v>
      </c>
      <c r="D83" s="11">
        <v>0</v>
      </c>
      <c r="E83" s="11">
        <v>5621</v>
      </c>
      <c r="F83" s="11">
        <v>37258.916440000001</v>
      </c>
      <c r="G83" s="11">
        <v>33015.019540000001</v>
      </c>
      <c r="H83" s="11">
        <v>33011.022470000004</v>
      </c>
      <c r="I83" s="11">
        <v>4243.8968999999997</v>
      </c>
      <c r="J83" s="11">
        <v>4243.8968999999997</v>
      </c>
      <c r="K83" s="11">
        <v>0</v>
      </c>
      <c r="L83" s="11">
        <v>0</v>
      </c>
      <c r="M83" s="11">
        <v>0</v>
      </c>
      <c r="N83" s="11">
        <v>0</v>
      </c>
      <c r="O83" s="11">
        <v>288.56997000000001</v>
      </c>
      <c r="P83" s="11">
        <v>0</v>
      </c>
      <c r="Q83" s="11">
        <v>24132.46975</v>
      </c>
      <c r="R83" s="11">
        <v>1401.03025</v>
      </c>
      <c r="S83" s="11">
        <v>0</v>
      </c>
      <c r="T83" s="11">
        <v>68701.986409999998</v>
      </c>
    </row>
    <row r="84" spans="1:27" ht="12.75" customHeight="1" x14ac:dyDescent="0.2">
      <c r="A84" s="17">
        <v>73</v>
      </c>
      <c r="B84" s="17" t="s">
        <v>60</v>
      </c>
      <c r="C84" s="16" t="s">
        <v>269</v>
      </c>
      <c r="D84" s="11">
        <v>0</v>
      </c>
      <c r="E84" s="11">
        <v>0</v>
      </c>
      <c r="F84" s="11">
        <v>36089.316359999997</v>
      </c>
      <c r="G84" s="11">
        <v>31007.06222</v>
      </c>
      <c r="H84" s="11">
        <v>15773.83721</v>
      </c>
      <c r="I84" s="11">
        <v>5082.25414</v>
      </c>
      <c r="J84" s="11">
        <v>3665.24206</v>
      </c>
      <c r="K84" s="11">
        <v>0</v>
      </c>
      <c r="L84" s="11">
        <v>0</v>
      </c>
      <c r="M84" s="11">
        <v>0</v>
      </c>
      <c r="N84" s="11">
        <v>145.70099999999999</v>
      </c>
      <c r="O84" s="11">
        <v>7832.192</v>
      </c>
      <c r="P84" s="11">
        <v>20.19162</v>
      </c>
      <c r="Q84" s="11">
        <v>1112.35232</v>
      </c>
      <c r="R84" s="11">
        <v>2046.1162300000001</v>
      </c>
      <c r="S84" s="11">
        <v>0</v>
      </c>
      <c r="T84" s="11">
        <v>47245.869530000004</v>
      </c>
    </row>
    <row r="85" spans="1:27" ht="12.75" customHeight="1" x14ac:dyDescent="0.2">
      <c r="A85" s="17">
        <v>74</v>
      </c>
      <c r="B85" s="17" t="s">
        <v>71</v>
      </c>
      <c r="C85" s="16" t="s">
        <v>270</v>
      </c>
      <c r="D85" s="11">
        <v>0</v>
      </c>
      <c r="E85" s="11">
        <v>0</v>
      </c>
      <c r="F85" s="11">
        <v>15626.9539</v>
      </c>
      <c r="G85" s="11">
        <v>5423.9817400000002</v>
      </c>
      <c r="H85" s="11">
        <v>5423.9817400000002</v>
      </c>
      <c r="I85" s="11">
        <v>10202.972159999999</v>
      </c>
      <c r="J85" s="11">
        <v>7286.4470899999997</v>
      </c>
      <c r="K85" s="11">
        <v>0</v>
      </c>
      <c r="L85" s="11">
        <v>0</v>
      </c>
      <c r="M85" s="11">
        <v>0</v>
      </c>
      <c r="N85" s="11">
        <v>0</v>
      </c>
      <c r="O85" s="11">
        <v>1032.0782899999999</v>
      </c>
      <c r="P85" s="11">
        <v>0.50836000000000003</v>
      </c>
      <c r="Q85" s="11">
        <v>604.58605</v>
      </c>
      <c r="R85" s="11">
        <v>972.20073000000002</v>
      </c>
      <c r="S85" s="11">
        <v>0</v>
      </c>
      <c r="T85" s="11">
        <v>18236.32733</v>
      </c>
    </row>
    <row r="86" spans="1:27" ht="12.75" customHeight="1" x14ac:dyDescent="0.2">
      <c r="A86" s="17">
        <v>75</v>
      </c>
      <c r="B86" s="17" t="s">
        <v>75</v>
      </c>
      <c r="C86" s="16" t="s">
        <v>271</v>
      </c>
      <c r="D86" s="11">
        <v>0</v>
      </c>
      <c r="E86" s="11">
        <v>0</v>
      </c>
      <c r="F86" s="11">
        <v>15430.493329999999</v>
      </c>
      <c r="G86" s="11">
        <v>13292.420959999999</v>
      </c>
      <c r="H86" s="11">
        <v>13241.805060000001</v>
      </c>
      <c r="I86" s="11">
        <v>2138.0723699999999</v>
      </c>
      <c r="J86" s="11">
        <v>1834.8373799999999</v>
      </c>
      <c r="K86" s="11">
        <v>0</v>
      </c>
      <c r="L86" s="11">
        <v>0</v>
      </c>
      <c r="M86" s="11">
        <v>0</v>
      </c>
      <c r="N86" s="11">
        <v>0</v>
      </c>
      <c r="O86" s="11">
        <v>0</v>
      </c>
      <c r="P86" s="11">
        <v>0</v>
      </c>
      <c r="Q86" s="11">
        <v>74.953720000000004</v>
      </c>
      <c r="R86" s="11">
        <v>15514.914790000001</v>
      </c>
      <c r="S86" s="11">
        <v>0</v>
      </c>
      <c r="T86" s="11">
        <v>31020.361840000001</v>
      </c>
    </row>
    <row r="87" spans="1:27" ht="12.75" customHeight="1" x14ac:dyDescent="0.2">
      <c r="A87" s="17">
        <v>76</v>
      </c>
      <c r="B87" s="17" t="s">
        <v>73</v>
      </c>
      <c r="C87" s="16" t="s">
        <v>272</v>
      </c>
      <c r="D87" s="11">
        <v>0</v>
      </c>
      <c r="E87" s="11">
        <v>0</v>
      </c>
      <c r="F87" s="11">
        <v>33457.907829999996</v>
      </c>
      <c r="G87" s="11">
        <v>30138.6774</v>
      </c>
      <c r="H87" s="11">
        <v>25119.802670000001</v>
      </c>
      <c r="I87" s="11">
        <v>3319.2304300000001</v>
      </c>
      <c r="J87" s="11">
        <v>1807.7622200000001</v>
      </c>
      <c r="K87" s="11">
        <v>0</v>
      </c>
      <c r="L87" s="11">
        <v>0</v>
      </c>
      <c r="M87" s="11">
        <v>0</v>
      </c>
      <c r="N87" s="11">
        <v>0</v>
      </c>
      <c r="O87" s="11">
        <v>0</v>
      </c>
      <c r="P87" s="11">
        <v>7.15</v>
      </c>
      <c r="Q87" s="11">
        <v>236.91247999999999</v>
      </c>
      <c r="R87" s="11">
        <v>2906.5543299999999</v>
      </c>
      <c r="S87" s="11">
        <v>0</v>
      </c>
      <c r="T87" s="11">
        <v>36608.524640000003</v>
      </c>
    </row>
    <row r="88" spans="1:27" ht="12.75" customHeight="1" x14ac:dyDescent="0.2">
      <c r="A88" s="17">
        <v>77</v>
      </c>
      <c r="B88" s="17" t="s">
        <v>5</v>
      </c>
      <c r="C88" s="16" t="s">
        <v>273</v>
      </c>
      <c r="D88" s="11">
        <v>0</v>
      </c>
      <c r="E88" s="11">
        <v>0</v>
      </c>
      <c r="F88" s="11">
        <v>255.29642999999999</v>
      </c>
      <c r="G88" s="11">
        <v>232.93227999999999</v>
      </c>
      <c r="H88" s="11">
        <v>232.93227999999999</v>
      </c>
      <c r="I88" s="11">
        <v>22.364149999999999</v>
      </c>
      <c r="J88" s="11">
        <v>1.80765</v>
      </c>
      <c r="K88" s="11">
        <v>0</v>
      </c>
      <c r="L88" s="11">
        <v>0</v>
      </c>
      <c r="M88" s="11">
        <v>0</v>
      </c>
      <c r="N88" s="11">
        <v>0</v>
      </c>
      <c r="O88" s="11">
        <v>0</v>
      </c>
      <c r="P88" s="11">
        <v>0</v>
      </c>
      <c r="Q88" s="11">
        <v>5.8101099999999999</v>
      </c>
      <c r="R88" s="11">
        <v>440.07154000000003</v>
      </c>
      <c r="S88" s="11">
        <v>33266.304450000003</v>
      </c>
      <c r="T88" s="11">
        <v>33967.482530000001</v>
      </c>
    </row>
    <row r="89" spans="1:27" ht="12.75" customHeight="1" x14ac:dyDescent="0.2">
      <c r="A89" s="17"/>
      <c r="B89" s="16"/>
      <c r="C89" s="25" t="s">
        <v>87</v>
      </c>
      <c r="D89" s="27">
        <v>31695.23288</v>
      </c>
      <c r="E89" s="27">
        <v>1183113.1741799999</v>
      </c>
      <c r="F89" s="27">
        <v>87666330.691540003</v>
      </c>
      <c r="G89" s="27">
        <v>51777673.682929993</v>
      </c>
      <c r="H89" s="27">
        <v>36002934.768669993</v>
      </c>
      <c r="I89" s="27">
        <v>35888494.731149979</v>
      </c>
      <c r="J89" s="27">
        <v>10806095.019870002</v>
      </c>
      <c r="K89" s="27">
        <v>5753.4357100000007</v>
      </c>
      <c r="L89" s="27">
        <v>115661.71206999999</v>
      </c>
      <c r="M89" s="27">
        <v>491024.21997000009</v>
      </c>
      <c r="N89" s="27">
        <v>275362.27902000002</v>
      </c>
      <c r="O89" s="27">
        <v>397786.73217999993</v>
      </c>
      <c r="P89" s="27">
        <v>81821.802769999966</v>
      </c>
      <c r="Q89" s="27">
        <v>2069460.7428200003</v>
      </c>
      <c r="R89" s="27">
        <v>2328423.4872499998</v>
      </c>
      <c r="S89" s="27">
        <v>380938.72538000002</v>
      </c>
      <c r="T89" s="27">
        <v>95027372.235769987</v>
      </c>
    </row>
    <row r="90" spans="1:27" ht="12.75" customHeight="1" x14ac:dyDescent="0.2">
      <c r="A90" s="17"/>
      <c r="B90" s="16"/>
      <c r="C90" s="25" t="s">
        <v>88</v>
      </c>
      <c r="D90" s="27">
        <v>13196323.91371</v>
      </c>
      <c r="E90" s="27">
        <v>5395600.7921599997</v>
      </c>
      <c r="F90" s="27">
        <v>560725966.40494001</v>
      </c>
      <c r="G90" s="27">
        <v>275725189.30493999</v>
      </c>
      <c r="H90" s="27">
        <v>198301343.63468</v>
      </c>
      <c r="I90" s="27">
        <v>274841662.87050998</v>
      </c>
      <c r="J90" s="27">
        <v>123651497.63875002</v>
      </c>
      <c r="K90" s="27">
        <v>36688.737670000002</v>
      </c>
      <c r="L90" s="27">
        <v>425690.64828000002</v>
      </c>
      <c r="M90" s="27">
        <v>8669554.2324500009</v>
      </c>
      <c r="N90" s="27">
        <v>785358.93300000008</v>
      </c>
      <c r="O90" s="27">
        <v>1039494.9700699999</v>
      </c>
      <c r="P90" s="27">
        <v>4201458.5013500005</v>
      </c>
      <c r="Q90" s="27">
        <v>13365984.042439999</v>
      </c>
      <c r="R90" s="27">
        <v>9910106.7663199995</v>
      </c>
      <c r="S90" s="27">
        <v>380938.72538000002</v>
      </c>
      <c r="T90" s="27">
        <v>618133166.66776991</v>
      </c>
    </row>
    <row r="91" spans="1:27" ht="12.75" customHeight="1" x14ac:dyDescent="0.2">
      <c r="A91" s="17"/>
      <c r="B91" s="16"/>
      <c r="C91" s="37" t="s">
        <v>89</v>
      </c>
      <c r="D91" s="11"/>
      <c r="E91" s="11"/>
      <c r="F91" s="11"/>
      <c r="G91" s="11"/>
      <c r="H91" s="11"/>
      <c r="I91" s="11"/>
      <c r="J91" s="11"/>
      <c r="K91" s="11"/>
      <c r="L91" s="11"/>
      <c r="M91" s="11"/>
      <c r="N91" s="11"/>
      <c r="O91" s="11"/>
      <c r="P91" s="11"/>
      <c r="Q91" s="11"/>
      <c r="R91" s="11"/>
      <c r="S91" s="11"/>
      <c r="T91" s="11"/>
    </row>
    <row r="92" spans="1:27" ht="12.75" customHeight="1" x14ac:dyDescent="0.2">
      <c r="A92" s="28">
        <v>78</v>
      </c>
      <c r="B92" s="28" t="s">
        <v>78</v>
      </c>
      <c r="C92" s="16" t="s">
        <v>274</v>
      </c>
      <c r="D92" s="11">
        <v>8366982.0630700001</v>
      </c>
      <c r="E92" s="11">
        <v>0</v>
      </c>
      <c r="F92" s="11">
        <v>704456.77046000003</v>
      </c>
      <c r="G92" s="11">
        <v>388209.98285999999</v>
      </c>
      <c r="H92" s="11">
        <v>349571.65574000002</v>
      </c>
      <c r="I92" s="11">
        <v>316246.78759999998</v>
      </c>
      <c r="J92" s="11">
        <v>131276.50161000001</v>
      </c>
      <c r="K92" s="11">
        <v>0</v>
      </c>
      <c r="L92" s="11">
        <v>10058.771430000001</v>
      </c>
      <c r="M92" s="11">
        <v>5039618.3973200005</v>
      </c>
      <c r="N92" s="11">
        <v>0</v>
      </c>
      <c r="O92" s="11">
        <v>0</v>
      </c>
      <c r="P92" s="11">
        <v>30538.0867</v>
      </c>
      <c r="Q92" s="11">
        <v>2506.7668100000001</v>
      </c>
      <c r="R92" s="11">
        <v>35494.551240000001</v>
      </c>
      <c r="S92" s="11">
        <v>0</v>
      </c>
      <c r="T92" s="11">
        <v>14189655.407029999</v>
      </c>
    </row>
    <row r="93" spans="1:27" ht="12.75" customHeight="1" x14ac:dyDescent="0.2">
      <c r="A93" s="28"/>
      <c r="B93" s="30"/>
      <c r="C93" s="25" t="s">
        <v>90</v>
      </c>
      <c r="D93" s="27">
        <v>8366982.0630700001</v>
      </c>
      <c r="E93" s="27">
        <v>0</v>
      </c>
      <c r="F93" s="27">
        <v>704456.77046000003</v>
      </c>
      <c r="G93" s="27">
        <v>388209.98285999999</v>
      </c>
      <c r="H93" s="27">
        <v>349571.65574000002</v>
      </c>
      <c r="I93" s="27">
        <v>316246.78759999998</v>
      </c>
      <c r="J93" s="27">
        <v>131276.50161000001</v>
      </c>
      <c r="K93" s="27">
        <v>0</v>
      </c>
      <c r="L93" s="27">
        <v>10058.771430000001</v>
      </c>
      <c r="M93" s="27">
        <v>5039618.3973200005</v>
      </c>
      <c r="N93" s="27">
        <v>0</v>
      </c>
      <c r="O93" s="27">
        <v>0</v>
      </c>
      <c r="P93" s="27">
        <v>30538.0867</v>
      </c>
      <c r="Q93" s="27">
        <v>2506.7668100000001</v>
      </c>
      <c r="R93" s="27">
        <v>35494.551240000001</v>
      </c>
      <c r="S93" s="27">
        <v>0</v>
      </c>
      <c r="T93" s="27">
        <v>14189655.407029999</v>
      </c>
    </row>
    <row r="94" spans="1:27" s="3" customFormat="1" ht="12.75" customHeight="1" x14ac:dyDescent="0.2">
      <c r="A94" s="29"/>
      <c r="B94" s="45" t="s">
        <v>194</v>
      </c>
      <c r="C94" s="45"/>
      <c r="D94" s="27">
        <v>21563305.976780001</v>
      </c>
      <c r="E94" s="27">
        <v>5395600.7921599997</v>
      </c>
      <c r="F94" s="27">
        <v>561430423.17540002</v>
      </c>
      <c r="G94" s="27">
        <v>276113399.28780001</v>
      </c>
      <c r="H94" s="27">
        <v>198650915.29042</v>
      </c>
      <c r="I94" s="27">
        <v>275157909.65810996</v>
      </c>
      <c r="J94" s="27">
        <v>123782774.14036001</v>
      </c>
      <c r="K94" s="27">
        <v>36688.737670000002</v>
      </c>
      <c r="L94" s="27">
        <v>435749.41971000005</v>
      </c>
      <c r="M94" s="27">
        <v>13709172.629770001</v>
      </c>
      <c r="N94" s="27">
        <v>785358.93300000008</v>
      </c>
      <c r="O94" s="27">
        <v>1039494.9700699999</v>
      </c>
      <c r="P94" s="27">
        <v>4231996.5880500004</v>
      </c>
      <c r="Q94" s="27">
        <v>13368490.809249999</v>
      </c>
      <c r="R94" s="27">
        <v>9945601.3175600003</v>
      </c>
      <c r="S94" s="27">
        <v>380938.72538000002</v>
      </c>
      <c r="T94" s="27">
        <v>632322822.0747999</v>
      </c>
      <c r="Z94" s="2"/>
      <c r="AA94" s="2"/>
    </row>
    <row r="96" spans="1:27" ht="15.75" customHeight="1" x14ac:dyDescent="0.2">
      <c r="A96" s="44" t="s">
        <v>193</v>
      </c>
      <c r="B96" s="44"/>
      <c r="C96" s="44"/>
      <c r="D96" s="44"/>
      <c r="E96" s="44"/>
      <c r="F96" s="44"/>
      <c r="G96" s="44"/>
      <c r="H96" s="44"/>
      <c r="I96" s="44"/>
      <c r="J96" s="44"/>
      <c r="K96" s="44"/>
      <c r="L96" s="44"/>
      <c r="M96" s="44"/>
      <c r="N96" s="44"/>
      <c r="O96" s="44"/>
      <c r="P96" s="44"/>
      <c r="Q96" s="44"/>
      <c r="R96" s="44"/>
      <c r="S96" s="44"/>
      <c r="T96" s="44"/>
    </row>
    <row r="97" spans="4:20" ht="12.75" customHeight="1" x14ac:dyDescent="0.2">
      <c r="D97" s="4"/>
      <c r="E97" s="4"/>
      <c r="F97" s="4"/>
      <c r="G97" s="4"/>
      <c r="H97" s="4"/>
      <c r="I97" s="4"/>
      <c r="J97" s="4"/>
      <c r="K97" s="4"/>
      <c r="L97" s="4"/>
      <c r="M97" s="4"/>
      <c r="N97" s="4"/>
      <c r="O97" s="4"/>
      <c r="P97" s="4"/>
      <c r="Q97" s="4"/>
      <c r="R97" s="4"/>
      <c r="S97" s="4"/>
      <c r="T97" s="4"/>
    </row>
    <row r="98" spans="4:20" ht="12.75" customHeight="1" x14ac:dyDescent="0.2">
      <c r="D98" s="4"/>
      <c r="E98" s="4"/>
      <c r="F98" s="4"/>
      <c r="G98" s="4"/>
      <c r="H98" s="4"/>
      <c r="I98" s="4"/>
      <c r="J98" s="4"/>
      <c r="K98" s="4"/>
      <c r="L98" s="4"/>
      <c r="M98" s="4"/>
      <c r="N98" s="4"/>
      <c r="O98" s="4"/>
      <c r="P98" s="4"/>
      <c r="Q98" s="4"/>
      <c r="R98" s="4"/>
      <c r="S98" s="4"/>
      <c r="T98" s="4"/>
    </row>
    <row r="99" spans="4:20" ht="12.75" customHeight="1" x14ac:dyDescent="0.2">
      <c r="T99" s="2"/>
    </row>
    <row r="100" spans="4:20" ht="12.75" customHeight="1" x14ac:dyDescent="0.2">
      <c r="T100" s="2"/>
    </row>
    <row r="101" spans="4:20" ht="12.75" customHeight="1" x14ac:dyDescent="0.2">
      <c r="T101" s="2"/>
    </row>
    <row r="102" spans="4:20" ht="12.75" customHeight="1" x14ac:dyDescent="0.2">
      <c r="T102" s="2"/>
    </row>
  </sheetData>
  <mergeCells count="4">
    <mergeCell ref="B94:C94"/>
    <mergeCell ref="B3:C3"/>
    <mergeCell ref="D4:T4"/>
    <mergeCell ref="A96:T96"/>
  </mergeCells>
  <pageMargins left="0.62992125984251968" right="0.23622047244094491" top="0.59055118110236227" bottom="0.19685039370078741" header="0.31496062992125984" footer="0.31496062992125984"/>
  <pageSetup paperSize="9" scale="40"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7</vt:i4>
      </vt:variant>
    </vt:vector>
  </HeadingPairs>
  <TitlesOfParts>
    <vt:vector size="13" baseType="lpstr">
      <vt:lpstr>Assets</vt:lpstr>
      <vt:lpstr>Liabilities</vt:lpstr>
      <vt:lpstr>Equity</vt:lpstr>
      <vt:lpstr>Financial results</vt:lpstr>
      <vt:lpstr>Assets_NC</vt:lpstr>
      <vt:lpstr>Liabilities_NC</vt:lpstr>
      <vt:lpstr>Assets!Заголовки_для_печати</vt:lpstr>
      <vt:lpstr>Assets_NC!Заголовки_для_печати</vt:lpstr>
      <vt:lpstr>Equity!Заголовки_для_печати</vt:lpstr>
      <vt:lpstr>'Financial results'!Заголовки_для_печати</vt:lpstr>
      <vt:lpstr>Liabilities!Заголовки_для_печати</vt:lpstr>
      <vt:lpstr>Liabilities_NC!Заголовки_для_печати</vt:lpstr>
      <vt:lpstr>Assets!Область_печати</vt:lpstr>
    </vt:vector>
  </TitlesOfParts>
  <Company>nbu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Ткачук Людмила Володимирівна</cp:lastModifiedBy>
  <cp:lastPrinted>2019-03-28T07:52:52Z</cp:lastPrinted>
  <dcterms:created xsi:type="dcterms:W3CDTF">2018-01-30T14:44:55Z</dcterms:created>
  <dcterms:modified xsi:type="dcterms:W3CDTF">2019-04-01T07:31:14Z</dcterms:modified>
</cp:coreProperties>
</file>