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4_SEM\9_Mean_TUdm\"/>
    </mc:Choice>
  </mc:AlternateContent>
  <bookViews>
    <workbookView xWindow="0" yWindow="0" windowWidth="23040" windowHeight="8616"/>
  </bookViews>
  <sheets>
    <sheet name="SEM_Food3_M1_nonInsect_mU2_path" sheetId="1" r:id="rId1"/>
  </sheets>
  <calcPr calcId="162913"/>
</workbook>
</file>

<file path=xl/calcChain.xml><?xml version="1.0" encoding="utf-8"?>
<calcChain xmlns="http://schemas.openxmlformats.org/spreadsheetml/2006/main">
  <c r="M2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<sst xmlns="http://schemas.openxmlformats.org/spreadsheetml/2006/main" count="67" uniqueCount="24">
  <si>
    <t>Response</t>
  </si>
  <si>
    <t>Predictor</t>
  </si>
  <si>
    <t>Estimate</t>
  </si>
  <si>
    <t>Std.Error</t>
  </si>
  <si>
    <t>DF</t>
  </si>
  <si>
    <t>Crit.Value</t>
  </si>
  <si>
    <t>P.Value</t>
  </si>
  <si>
    <t>Kdd_alder</t>
  </si>
  <si>
    <t>Food_3</t>
  </si>
  <si>
    <t>**</t>
  </si>
  <si>
    <t>WW_fraction</t>
  </si>
  <si>
    <t>*</t>
  </si>
  <si>
    <t>Insecticide_TUs</t>
  </si>
  <si>
    <t>SRP</t>
  </si>
  <si>
    <t>***</t>
  </si>
  <si>
    <t>Cropping</t>
  </si>
  <si>
    <t>NonInsecticide_TUs</t>
  </si>
  <si>
    <t>DIN</t>
  </si>
  <si>
    <t>~~NonInsecticide_TUs</t>
  </si>
  <si>
    <t>~~Insecticide_TUs</t>
  </si>
  <si>
    <t>-</t>
  </si>
  <si>
    <t>~~SRP</t>
  </si>
  <si>
    <t>~~DIN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</si>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</sst>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R6" sqref="R6"/>
    </sheetView>
  </sheetViews>
  <sheetFormatPr defaultRowHeight="14.4" x14ac:dyDescent="0.3"/>
  <cols>
    <col min="11" max="13" width="8.88671875" style="2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2" t="s">
        <v>2</v>
      </c>
      <c r="L1" s="2" t="s">
        <v>3</v>
      </c>
      <c r="M1" s="2" t="s">
        <v>23</v>
      </c>
    </row>
    <row r="2" spans="1:13" x14ac:dyDescent="0.3">
      <c r="A2">
        <v>1</v>
      </c>
      <c r="B2" t="s">
        <v>7</v>
      </c>
      <c r="C2" t="s">
        <v>8</v>
      </c>
      <c r="D2">
        <v>0.4148</v>
      </c>
      <c r="E2">
        <v>0.12959999999999999</v>
      </c>
      <c r="F2">
        <v>18</v>
      </c>
      <c r="G2">
        <v>3.2008000000000001</v>
      </c>
      <c r="H2">
        <v>5.0000000000000001E-3</v>
      </c>
      <c r="I2" t="s">
        <v>9</v>
      </c>
      <c r="K2" s="5">
        <v>0.4148</v>
      </c>
      <c r="L2" s="5">
        <v>0.12959999999999999</v>
      </c>
      <c r="M2" s="3">
        <f>K2*10+2</f>
        <v>6.1479999999999997</v>
      </c>
    </row>
    <row r="3" spans="1:13" x14ac:dyDescent="0.3">
      <c r="A3">
        <v>2</v>
      </c>
      <c r="B3" t="s">
        <v>7</v>
      </c>
      <c r="C3" t="s">
        <v>10</v>
      </c>
      <c r="D3">
        <v>-0.2452</v>
      </c>
      <c r="E3">
        <v>9.1800000000000007E-2</v>
      </c>
      <c r="F3">
        <v>18</v>
      </c>
      <c r="G3">
        <v>-2.6707999999999998</v>
      </c>
      <c r="H3">
        <v>1.5599999999999999E-2</v>
      </c>
      <c r="I3" t="s">
        <v>11</v>
      </c>
      <c r="K3" s="5">
        <v>-0.2452</v>
      </c>
      <c r="L3" s="5">
        <v>9.1800000000000007E-2</v>
      </c>
      <c r="M3" s="3">
        <f>K3*10-2</f>
        <v>-4.452</v>
      </c>
    </row>
    <row r="4" spans="1:13" x14ac:dyDescent="0.3">
      <c r="A4">
        <v>3</v>
      </c>
      <c r="B4" t="s">
        <v>8</v>
      </c>
      <c r="C4" t="s">
        <v>12</v>
      </c>
      <c r="D4">
        <v>-0.48809999999999998</v>
      </c>
      <c r="E4">
        <v>0.1542</v>
      </c>
      <c r="F4">
        <v>18</v>
      </c>
      <c r="G4">
        <v>-3.1644999999999999</v>
      </c>
      <c r="H4">
        <v>5.4000000000000003E-3</v>
      </c>
      <c r="I4" t="s">
        <v>9</v>
      </c>
      <c r="K4" s="5">
        <v>-0.48809999999999998</v>
      </c>
      <c r="L4" s="5">
        <v>0.1542</v>
      </c>
      <c r="M4" s="3">
        <f>K4*10-2</f>
        <v>-6.8810000000000002</v>
      </c>
    </row>
    <row r="5" spans="1:13" x14ac:dyDescent="0.3">
      <c r="A5">
        <v>4</v>
      </c>
      <c r="B5" t="s">
        <v>8</v>
      </c>
      <c r="C5" t="s">
        <v>13</v>
      </c>
      <c r="D5">
        <v>0.3861</v>
      </c>
      <c r="E5">
        <v>0.1479</v>
      </c>
      <c r="F5">
        <v>18</v>
      </c>
      <c r="G5">
        <v>2.6114000000000002</v>
      </c>
      <c r="H5">
        <v>1.77E-2</v>
      </c>
      <c r="I5" t="s">
        <v>11</v>
      </c>
      <c r="K5" s="5">
        <v>0.3861</v>
      </c>
      <c r="L5" s="5">
        <v>0.1479</v>
      </c>
      <c r="M5" s="3">
        <f t="shared" ref="M5:M11" si="0">K5*10+2</f>
        <v>5.8609999999999998</v>
      </c>
    </row>
    <row r="6" spans="1:13" x14ac:dyDescent="0.3">
      <c r="A6">
        <v>5</v>
      </c>
      <c r="B6" t="s">
        <v>13</v>
      </c>
      <c r="C6" t="s">
        <v>10</v>
      </c>
      <c r="D6">
        <v>0.6956</v>
      </c>
      <c r="E6">
        <v>0.10009999999999999</v>
      </c>
      <c r="F6">
        <v>19</v>
      </c>
      <c r="G6">
        <v>6.9478</v>
      </c>
      <c r="H6">
        <v>0</v>
      </c>
      <c r="I6" t="s">
        <v>14</v>
      </c>
      <c r="K6" s="5">
        <v>0.6956</v>
      </c>
      <c r="L6" s="5">
        <v>0.10009999999999999</v>
      </c>
      <c r="M6" s="3">
        <f t="shared" si="0"/>
        <v>8.9559999999999995</v>
      </c>
    </row>
    <row r="7" spans="1:13" x14ac:dyDescent="0.3">
      <c r="A7">
        <v>6</v>
      </c>
      <c r="B7" t="s">
        <v>12</v>
      </c>
      <c r="C7" t="s">
        <v>10</v>
      </c>
      <c r="D7">
        <v>0.65880000000000005</v>
      </c>
      <c r="E7">
        <v>9.8400000000000001E-2</v>
      </c>
      <c r="F7">
        <v>19</v>
      </c>
      <c r="G7">
        <v>6.6962000000000002</v>
      </c>
      <c r="H7">
        <v>0</v>
      </c>
      <c r="I7" t="s">
        <v>14</v>
      </c>
      <c r="K7" s="5">
        <v>0.65880000000000005</v>
      </c>
      <c r="L7" s="5">
        <v>9.8400000000000001E-2</v>
      </c>
      <c r="M7" s="3">
        <f t="shared" si="0"/>
        <v>8.588000000000001</v>
      </c>
    </row>
    <row r="8" spans="1:13" x14ac:dyDescent="0.3">
      <c r="A8">
        <v>7</v>
      </c>
      <c r="B8" t="s">
        <v>12</v>
      </c>
      <c r="C8" t="s">
        <v>15</v>
      </c>
      <c r="D8">
        <v>0.34339999999999998</v>
      </c>
      <c r="E8">
        <v>0.13600000000000001</v>
      </c>
      <c r="F8">
        <v>17</v>
      </c>
      <c r="G8">
        <v>2.5257000000000001</v>
      </c>
      <c r="H8">
        <v>2.18E-2</v>
      </c>
      <c r="I8" t="s">
        <v>11</v>
      </c>
      <c r="K8" s="5">
        <v>0.34339999999999998</v>
      </c>
      <c r="L8" s="5">
        <v>0.13600000000000001</v>
      </c>
      <c r="M8" s="3">
        <f t="shared" si="0"/>
        <v>5.4339999999999993</v>
      </c>
    </row>
    <row r="9" spans="1:13" x14ac:dyDescent="0.3">
      <c r="A9">
        <v>8</v>
      </c>
      <c r="B9" t="s">
        <v>16</v>
      </c>
      <c r="C9" t="s">
        <v>10</v>
      </c>
      <c r="D9">
        <v>0.8115</v>
      </c>
      <c r="E9">
        <v>8.5199999999999998E-2</v>
      </c>
      <c r="F9">
        <v>19</v>
      </c>
      <c r="G9">
        <v>9.5206999999999997</v>
      </c>
      <c r="H9">
        <v>0</v>
      </c>
      <c r="I9" t="s">
        <v>14</v>
      </c>
      <c r="K9" s="5">
        <v>0.8115</v>
      </c>
      <c r="L9" s="5">
        <v>8.5199999999999998E-2</v>
      </c>
      <c r="M9" s="3">
        <f t="shared" si="0"/>
        <v>10.115</v>
      </c>
    </row>
    <row r="10" spans="1:13" x14ac:dyDescent="0.3">
      <c r="A10">
        <v>9</v>
      </c>
      <c r="B10" t="s">
        <v>17</v>
      </c>
      <c r="C10" t="s">
        <v>10</v>
      </c>
      <c r="D10">
        <v>0.43769999999999998</v>
      </c>
      <c r="E10">
        <v>5.5E-2</v>
      </c>
      <c r="F10">
        <v>19</v>
      </c>
      <c r="G10">
        <v>7.9515000000000002</v>
      </c>
      <c r="H10">
        <v>0</v>
      </c>
      <c r="I10" t="s">
        <v>14</v>
      </c>
      <c r="K10" s="5">
        <v>0.43769999999999998</v>
      </c>
      <c r="L10" s="5">
        <v>5.5E-2</v>
      </c>
      <c r="M10" s="3">
        <f t="shared" si="0"/>
        <v>6.3769999999999998</v>
      </c>
    </row>
    <row r="11" spans="1:13" x14ac:dyDescent="0.3">
      <c r="A11">
        <v>10</v>
      </c>
      <c r="B11" t="s">
        <v>17</v>
      </c>
      <c r="C11" t="s">
        <v>15</v>
      </c>
      <c r="D11">
        <v>0.81689999999999996</v>
      </c>
      <c r="E11">
        <v>9.1899999999999996E-2</v>
      </c>
      <c r="F11">
        <v>17</v>
      </c>
      <c r="G11">
        <v>8.8887999999999998</v>
      </c>
      <c r="H11">
        <v>0</v>
      </c>
      <c r="I11" t="s">
        <v>14</v>
      </c>
      <c r="K11" s="5">
        <v>0.81689999999999996</v>
      </c>
      <c r="L11" s="5">
        <v>9.1899999999999996E-2</v>
      </c>
      <c r="M11" s="3">
        <f t="shared" si="0"/>
        <v>10.169</v>
      </c>
    </row>
    <row r="12" spans="1:13" x14ac:dyDescent="0.3">
      <c r="A12">
        <v>11</v>
      </c>
      <c r="B12" t="s">
        <v>18</v>
      </c>
      <c r="C12" t="s">
        <v>19</v>
      </c>
      <c r="D12">
        <v>0.40310000000000001</v>
      </c>
      <c r="E12" t="s">
        <v>20</v>
      </c>
      <c r="F12">
        <v>40</v>
      </c>
      <c r="G12">
        <v>2.6793999999999998</v>
      </c>
      <c r="H12">
        <v>5.4999999999999997E-3</v>
      </c>
      <c r="I12" t="s">
        <v>9</v>
      </c>
      <c r="K12" s="5">
        <v>0.40310000000000001</v>
      </c>
      <c r="L12" s="5" t="s">
        <v>20</v>
      </c>
      <c r="M12" s="4">
        <f>K12*5+2</f>
        <v>4.0155000000000003</v>
      </c>
    </row>
    <row r="13" spans="1:13" x14ac:dyDescent="0.3">
      <c r="A13">
        <v>12</v>
      </c>
      <c r="B13" t="s">
        <v>21</v>
      </c>
      <c r="C13" t="s">
        <v>18</v>
      </c>
      <c r="D13">
        <v>0.55420000000000003</v>
      </c>
      <c r="E13" t="s">
        <v>20</v>
      </c>
      <c r="F13">
        <v>40</v>
      </c>
      <c r="G13">
        <v>4.0500999999999996</v>
      </c>
      <c r="H13" s="1">
        <v>1E-4</v>
      </c>
      <c r="I13" t="s">
        <v>14</v>
      </c>
      <c r="K13" s="5">
        <v>0.55420000000000003</v>
      </c>
      <c r="L13" s="5" t="s">
        <v>20</v>
      </c>
      <c r="M13" s="4">
        <f t="shared" ref="M13:M17" si="1">K13*5+2</f>
        <v>4.7709999999999999</v>
      </c>
    </row>
    <row r="14" spans="1:13" x14ac:dyDescent="0.3">
      <c r="A14">
        <v>13</v>
      </c>
      <c r="B14" t="s">
        <v>22</v>
      </c>
      <c r="C14" t="s">
        <v>18</v>
      </c>
      <c r="D14">
        <v>2.9700000000000001E-2</v>
      </c>
      <c r="E14" t="s">
        <v>20</v>
      </c>
      <c r="F14">
        <v>40</v>
      </c>
      <c r="G14">
        <v>0.18060000000000001</v>
      </c>
      <c r="H14">
        <v>0.42880000000000001</v>
      </c>
      <c r="K14" s="5">
        <v>2.9700000000000001E-2</v>
      </c>
      <c r="L14" s="5" t="s">
        <v>20</v>
      </c>
      <c r="M14" s="4">
        <f t="shared" si="1"/>
        <v>2.1484999999999999</v>
      </c>
    </row>
    <row r="15" spans="1:13" x14ac:dyDescent="0.3">
      <c r="A15">
        <v>14</v>
      </c>
      <c r="B15" t="s">
        <v>22</v>
      </c>
      <c r="C15" t="s">
        <v>19</v>
      </c>
      <c r="D15">
        <v>0.3014</v>
      </c>
      <c r="E15" t="s">
        <v>20</v>
      </c>
      <c r="F15">
        <v>40</v>
      </c>
      <c r="G15">
        <v>1.923</v>
      </c>
      <c r="H15">
        <v>3.1099999999999999E-2</v>
      </c>
      <c r="I15" t="s">
        <v>11</v>
      </c>
      <c r="K15" s="5">
        <v>0.3014</v>
      </c>
      <c r="L15" s="5" t="s">
        <v>20</v>
      </c>
      <c r="M15" s="4">
        <f t="shared" si="1"/>
        <v>3.5070000000000001</v>
      </c>
    </row>
    <row r="16" spans="1:13" x14ac:dyDescent="0.3">
      <c r="A16">
        <v>15</v>
      </c>
      <c r="B16" t="s">
        <v>21</v>
      </c>
      <c r="C16" t="s">
        <v>19</v>
      </c>
      <c r="D16">
        <v>0.1825</v>
      </c>
      <c r="E16" t="s">
        <v>20</v>
      </c>
      <c r="F16">
        <v>40</v>
      </c>
      <c r="G16">
        <v>1.1288</v>
      </c>
      <c r="H16">
        <v>0.1331</v>
      </c>
      <c r="K16" s="5">
        <v>0.1825</v>
      </c>
      <c r="L16" s="5" t="s">
        <v>20</v>
      </c>
      <c r="M16" s="4">
        <f t="shared" si="1"/>
        <v>2.9125000000000001</v>
      </c>
    </row>
    <row r="17" spans="1:13" x14ac:dyDescent="0.3">
      <c r="A17">
        <v>16</v>
      </c>
      <c r="B17" t="s">
        <v>22</v>
      </c>
      <c r="C17" t="s">
        <v>21</v>
      </c>
      <c r="D17">
        <v>0.1573</v>
      </c>
      <c r="E17" t="s">
        <v>20</v>
      </c>
      <c r="F17">
        <v>40</v>
      </c>
      <c r="G17">
        <v>0.96909999999999996</v>
      </c>
      <c r="H17">
        <v>0.1694</v>
      </c>
      <c r="K17" s="5">
        <v>0.1573</v>
      </c>
      <c r="L17" s="5" t="s">
        <v>20</v>
      </c>
      <c r="M17" s="4">
        <f t="shared" si="1"/>
        <v>2.7865000000000002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SEM_Food3_M1_nonInsect_mU2_path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2020-12-22T01:25:50Z</dcterms:created>
  <dcterms:modified xsi:type="dcterms:W3CDTF">2020-12-22T01:37:43Z</dcterms:modified>
</cp:coreProperties>
</file>