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experian-my.sharepoint.com/personal/chuck_robida_experian_com/Documents/Notebooks/sas files/lift/UMCapstone/"/>
    </mc:Choice>
  </mc:AlternateContent>
  <xr:revisionPtr revIDLastSave="4" documentId="14_{A7A89F5E-582A-4037-99CD-E6910C72658A}" xr6:coauthVersionLast="47" xr6:coauthVersionMax="47" xr10:uidLastSave="{7C3F0AED-4857-4A1E-8EC0-8FB91A417932}"/>
  <bookViews>
    <workbookView xWindow="-110" yWindow="-110" windowWidth="19420" windowHeight="10420" activeTab="2" xr2:uid="{00000000-000D-0000-FFFF-FFFF00000000}"/>
  </bookViews>
  <sheets>
    <sheet name="File information" sheetId="3" r:id="rId1"/>
    <sheet name="Notes" sheetId="2" r:id="rId2"/>
    <sheet name="Data dictionary"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1" l="1"/>
  <c r="K16" i="1"/>
</calcChain>
</file>

<file path=xl/sharedStrings.xml><?xml version="1.0" encoding="utf-8"?>
<sst xmlns="http://schemas.openxmlformats.org/spreadsheetml/2006/main" count="2698" uniqueCount="909">
  <si>
    <t>i_clall9220</t>
  </si>
  <si>
    <t>string</t>
  </si>
  <si>
    <t>i_clall9419</t>
  </si>
  <si>
    <t>i_clall9420</t>
  </si>
  <si>
    <t>i_clall9427</t>
  </si>
  <si>
    <t>i_clall9429</t>
  </si>
  <si>
    <t>i_clall9840</t>
  </si>
  <si>
    <t>i_clinc9617</t>
  </si>
  <si>
    <t>i_clmul9217</t>
  </si>
  <si>
    <t>i_clmul9218</t>
  </si>
  <si>
    <t>i_clmul9219</t>
  </si>
  <si>
    <t>i_clntr9417</t>
  </si>
  <si>
    <t>i_clntr9427</t>
  </si>
  <si>
    <t>i_clntr9429</t>
  </si>
  <si>
    <t>i_clntr9549</t>
  </si>
  <si>
    <t>i_cloil9549</t>
  </si>
  <si>
    <t>i_closl1100</t>
  </si>
  <si>
    <t>i_clstb9709</t>
  </si>
  <si>
    <t>i_clstb9759</t>
  </si>
  <si>
    <t>i_all0135</t>
  </si>
  <si>
    <t>i_all0436</t>
  </si>
  <si>
    <t>i_all0437</t>
  </si>
  <si>
    <t>i_all0438</t>
  </si>
  <si>
    <t>i_all0439</t>
  </si>
  <si>
    <t>i_all1360</t>
  </si>
  <si>
    <t>i_all1361</t>
  </si>
  <si>
    <t>i_all1370</t>
  </si>
  <si>
    <t>i_all1380</t>
  </si>
  <si>
    <t>i_all1401</t>
  </si>
  <si>
    <t>i_all2009</t>
  </si>
  <si>
    <t>i_all2012</t>
  </si>
  <si>
    <t>i_all2184</t>
  </si>
  <si>
    <t>i_all2420</t>
  </si>
  <si>
    <t>i_all2428</t>
  </si>
  <si>
    <t>i_all3110</t>
  </si>
  <si>
    <t>i_all3517</t>
  </si>
  <si>
    <t>i_all4160</t>
  </si>
  <si>
    <t>i_all4170</t>
  </si>
  <si>
    <t>i_all4180</t>
  </si>
  <si>
    <t>i_all4190</t>
  </si>
  <si>
    <t>i_all4975</t>
  </si>
  <si>
    <t>i_all4985</t>
  </si>
  <si>
    <t>i_all5012</t>
  </si>
  <si>
    <t>i_all6120</t>
  </si>
  <si>
    <t>i_all6190</t>
  </si>
  <si>
    <t>i_all6203</t>
  </si>
  <si>
    <t>i_all6230</t>
  </si>
  <si>
    <t>i_all6250</t>
  </si>
  <si>
    <t>i_all6460</t>
  </si>
  <si>
    <t>i_all6970</t>
  </si>
  <si>
    <t>i_all7110</t>
  </si>
  <si>
    <t>i_all7120</t>
  </si>
  <si>
    <t>i_all7130</t>
  </si>
  <si>
    <t>i_all7170</t>
  </si>
  <si>
    <t>i_all7320</t>
  </si>
  <si>
    <t>i_all7330</t>
  </si>
  <si>
    <t>i_all7332</t>
  </si>
  <si>
    <t>i_all7334</t>
  </si>
  <si>
    <t>i_all7337</t>
  </si>
  <si>
    <t>i_all7440</t>
  </si>
  <si>
    <t>i_all7442</t>
  </si>
  <si>
    <t>i_all7444</t>
  </si>
  <si>
    <t>i_all7502d</t>
  </si>
  <si>
    <t>i_all7516</t>
  </si>
  <si>
    <t>i_all7517</t>
  </si>
  <si>
    <t>i_all7518</t>
  </si>
  <si>
    <t>i_all7519</t>
  </si>
  <si>
    <t>i_all8020</t>
  </si>
  <si>
    <t>i_all8026</t>
  </si>
  <si>
    <t>i_all8120</t>
  </si>
  <si>
    <t>i_all8121</t>
  </si>
  <si>
    <t>i_all8122</t>
  </si>
  <si>
    <t>i_all8220</t>
  </si>
  <si>
    <t>i_all8222</t>
  </si>
  <si>
    <t>i_all8320</t>
  </si>
  <si>
    <t>i_all8321</t>
  </si>
  <si>
    <t>i_all8323</t>
  </si>
  <si>
    <t>i_all8351</t>
  </si>
  <si>
    <t>i_all8552</t>
  </si>
  <si>
    <t>i_all9150</t>
  </si>
  <si>
    <t>i_all9160</t>
  </si>
  <si>
    <t>i_all9220</t>
  </si>
  <si>
    <t>i_alm2120</t>
  </si>
  <si>
    <t>i_alm2126</t>
  </si>
  <si>
    <t>i_alm2310</t>
  </si>
  <si>
    <t>i_alm2316</t>
  </si>
  <si>
    <t>i_alm2317</t>
  </si>
  <si>
    <t>i_alm2318</t>
  </si>
  <si>
    <t>i_alm2323</t>
  </si>
  <si>
    <t>i_alm2348</t>
  </si>
  <si>
    <t>i_alm2411</t>
  </si>
  <si>
    <t>i_alm5074</t>
  </si>
  <si>
    <t>i_alm7341d</t>
  </si>
  <si>
    <t>i_alm7352d</t>
  </si>
  <si>
    <t>i_alm7361d</t>
  </si>
  <si>
    <t>i_als0337</t>
  </si>
  <si>
    <t>i_als1300</t>
  </si>
  <si>
    <t>i_als2000</t>
  </si>
  <si>
    <t>i_aua1300</t>
  </si>
  <si>
    <t>i_aua6200</t>
  </si>
  <si>
    <t>i_aua8220</t>
  </si>
  <si>
    <t>i_aua8320</t>
  </si>
  <si>
    <t>i_aut5620</t>
  </si>
  <si>
    <t>i_aut8220</t>
  </si>
  <si>
    <t>i_bax3510</t>
  </si>
  <si>
    <t>i_bca1300</t>
  </si>
  <si>
    <t>i_bca5042d</t>
  </si>
  <si>
    <t>i_bca8120</t>
  </si>
  <si>
    <t>i_bca8220</t>
  </si>
  <si>
    <t>i_bca8320</t>
  </si>
  <si>
    <t>i_bcc0436</t>
  </si>
  <si>
    <t>i_bcc0438</t>
  </si>
  <si>
    <t>i_bcc3424</t>
  </si>
  <si>
    <t>i_bcc3511</t>
  </si>
  <si>
    <t>i_bcc3515</t>
  </si>
  <si>
    <t>i_bcc7481</t>
  </si>
  <si>
    <t>i_bcc7517</t>
  </si>
  <si>
    <t>i_bcc8120</t>
  </si>
  <si>
    <t>i_bcc8122</t>
  </si>
  <si>
    <t>i_bcc8320</t>
  </si>
  <si>
    <t>i_bcc8322</t>
  </si>
  <si>
    <t>i_bcx0438</t>
  </si>
  <si>
    <t>i_bcx3421</t>
  </si>
  <si>
    <t>i_bcx3422</t>
  </si>
  <si>
    <t>i_bcx5840</t>
  </si>
  <si>
    <t>i_brc3425</t>
  </si>
  <si>
    <t>i_brc5830</t>
  </si>
  <si>
    <t>i_brc7517</t>
  </si>
  <si>
    <t>i_brc8120</t>
  </si>
  <si>
    <t>i_brc8320</t>
  </si>
  <si>
    <t>i_col3213</t>
  </si>
  <si>
    <t>i_col3217</t>
  </si>
  <si>
    <t>i_col3218</t>
  </si>
  <si>
    <t>i_col3250</t>
  </si>
  <si>
    <t>i_col3252</t>
  </si>
  <si>
    <t>i_col3255</t>
  </si>
  <si>
    <t>i_col8191</t>
  </si>
  <si>
    <t>i_col8192</t>
  </si>
  <si>
    <t>i_hlc2328</t>
  </si>
  <si>
    <t>i_iln7110</t>
  </si>
  <si>
    <t>i_iln7120</t>
  </si>
  <si>
    <t>i_iln7300</t>
  </si>
  <si>
    <t>i_iln7310</t>
  </si>
  <si>
    <t>i_iln7410</t>
  </si>
  <si>
    <t>i_iln7432</t>
  </si>
  <si>
    <t>i_iln8152</t>
  </si>
  <si>
    <t>i_iln8155</t>
  </si>
  <si>
    <t>i_iln8220</t>
  </si>
  <si>
    <t>i_iqt9410</t>
  </si>
  <si>
    <t>i_iqt9416</t>
  </si>
  <si>
    <t>i_iqt9417</t>
  </si>
  <si>
    <t>i_mta1360</t>
  </si>
  <si>
    <t>i_mta2000</t>
  </si>
  <si>
    <t>i_mta2126</t>
  </si>
  <si>
    <t>i_mta5742</t>
  </si>
  <si>
    <t>i_mta6200</t>
  </si>
  <si>
    <t>i_mta6270</t>
  </si>
  <si>
    <t>i_mta6280</t>
  </si>
  <si>
    <t>i_mta7440</t>
  </si>
  <si>
    <t>i_mta7642</t>
  </si>
  <si>
    <t>i_mta8320</t>
  </si>
  <si>
    <t>i_mtf5620</t>
  </si>
  <si>
    <t>i_mtf6280</t>
  </si>
  <si>
    <t>i_mtf8320</t>
  </si>
  <si>
    <t>i_pil0436</t>
  </si>
  <si>
    <t>i_pil1380</t>
  </si>
  <si>
    <t>i_pil2126</t>
  </si>
  <si>
    <t>i_pil5020</t>
  </si>
  <si>
    <t>i_pil5120</t>
  </si>
  <si>
    <t>i_reh3410</t>
  </si>
  <si>
    <t>i_reh3422</t>
  </si>
  <si>
    <t>i_reh7120</t>
  </si>
  <si>
    <t>i_reh8120</t>
  </si>
  <si>
    <t>i_reh8227</t>
  </si>
  <si>
    <t>i_rev0436</t>
  </si>
  <si>
    <t>i_rev3421</t>
  </si>
  <si>
    <t>i_rev3422</t>
  </si>
  <si>
    <t>i_rev3423</t>
  </si>
  <si>
    <t>i_rev3424</t>
  </si>
  <si>
    <t>i_rev3517</t>
  </si>
  <si>
    <t>i_rev3595</t>
  </si>
  <si>
    <t>i_rev5620</t>
  </si>
  <si>
    <t>i_rev5627</t>
  </si>
  <si>
    <t>i_rev6270</t>
  </si>
  <si>
    <t>i_rev7112</t>
  </si>
  <si>
    <t>i_rev7114</t>
  </si>
  <si>
    <t>i_rev7420</t>
  </si>
  <si>
    <t>i_rev7432</t>
  </si>
  <si>
    <t>i_rev8120</t>
  </si>
  <si>
    <t>i_rev8152d</t>
  </si>
  <si>
    <t>i_rev8220</t>
  </si>
  <si>
    <t>i_rev8320</t>
  </si>
  <si>
    <t>i_rtr1300</t>
  </si>
  <si>
    <t>i_stu0416</t>
  </si>
  <si>
    <t>i_stu6200</t>
  </si>
  <si>
    <t>i_upl0416</t>
  </si>
  <si>
    <t>i_upl5020</t>
  </si>
  <si>
    <t>i_upl8120</t>
  </si>
  <si>
    <t>i_upl8220</t>
  </si>
  <si>
    <t>i_tall03q1</t>
  </si>
  <si>
    <t>i_tall0722</t>
  </si>
  <si>
    <t>i_tall1204</t>
  </si>
  <si>
    <t>i_tall1205</t>
  </si>
  <si>
    <t>i_tall2204</t>
  </si>
  <si>
    <t>i_tall2205</t>
  </si>
  <si>
    <t>i_tall3205</t>
  </si>
  <si>
    <t>i_tall4204</t>
  </si>
  <si>
    <t>i_tall4205</t>
  </si>
  <si>
    <t>i_tamp2702</t>
  </si>
  <si>
    <t>i_tamp4218</t>
  </si>
  <si>
    <t>i_taua2754</t>
  </si>
  <si>
    <t>i_taua3421</t>
  </si>
  <si>
    <t>i_taua3606</t>
  </si>
  <si>
    <t>i_taua3754</t>
  </si>
  <si>
    <t>i_taua4216</t>
  </si>
  <si>
    <t>i_taua4217</t>
  </si>
  <si>
    <t>i_taua4218</t>
  </si>
  <si>
    <t>i_taua4421</t>
  </si>
  <si>
    <t>i_taxm1203</t>
  </si>
  <si>
    <t>i_taxm2203</t>
  </si>
  <si>
    <t>i_taxm4203</t>
  </si>
  <si>
    <t>i_tbca0722</t>
  </si>
  <si>
    <t>i_tbca1503</t>
  </si>
  <si>
    <t>i_tbca1504</t>
  </si>
  <si>
    <t>i_tbca2105</t>
  </si>
  <si>
    <t>i_tbca2260</t>
  </si>
  <si>
    <t>i_tbca2274</t>
  </si>
  <si>
    <t>i_tbca2285</t>
  </si>
  <si>
    <t>i_tbca2302</t>
  </si>
  <si>
    <t>i_tbca2318</t>
  </si>
  <si>
    <t>i_tbca2433</t>
  </si>
  <si>
    <t>i_tbca2526</t>
  </si>
  <si>
    <t>i_tbca2527</t>
  </si>
  <si>
    <t>i_tbca2530</t>
  </si>
  <si>
    <t>i_tbca3210</t>
  </si>
  <si>
    <t>i_tbca3285</t>
  </si>
  <si>
    <t>i_tbca3317</t>
  </si>
  <si>
    <t>i_tbca3318</t>
  </si>
  <si>
    <t>i_tbca3432</t>
  </si>
  <si>
    <t>i_tbca3433</t>
  </si>
  <si>
    <t>i_tbca3504</t>
  </si>
  <si>
    <t>i_tbca3526</t>
  </si>
  <si>
    <t>i_tbca3530</t>
  </si>
  <si>
    <t>i_tbca3601</t>
  </si>
  <si>
    <t>i_tbca4210</t>
  </si>
  <si>
    <t>i_tbca4503</t>
  </si>
  <si>
    <t>i_tbca4504</t>
  </si>
  <si>
    <t>i_tbca4505</t>
  </si>
  <si>
    <t>i_tbcc1304</t>
  </si>
  <si>
    <t>i_tbcc1305</t>
  </si>
  <si>
    <t>i_tbcc1502</t>
  </si>
  <si>
    <t>i_tbcc1503</t>
  </si>
  <si>
    <t>i_tbcc2261</t>
  </si>
  <si>
    <t>i_tbcc2301</t>
  </si>
  <si>
    <t>i_tbcc2305</t>
  </si>
  <si>
    <t>i_tbcc2306</t>
  </si>
  <si>
    <t>i_tbcc2351</t>
  </si>
  <si>
    <t>i_tbcc2502</t>
  </si>
  <si>
    <t>i_tbcc3261</t>
  </si>
  <si>
    <t>i_tbcc3305</t>
  </si>
  <si>
    <t>i_tbcc3351</t>
  </si>
  <si>
    <t>i_tbcc3365</t>
  </si>
  <si>
    <t>i_tbcc3503</t>
  </si>
  <si>
    <t>i_tbcc4210</t>
  </si>
  <si>
    <t>i_tbcc4301</t>
  </si>
  <si>
    <t>i_tbcc4305</t>
  </si>
  <si>
    <t>i_tiln0722</t>
  </si>
  <si>
    <t>i_tiln1754</t>
  </si>
  <si>
    <t>i_tiln1755</t>
  </si>
  <si>
    <t>i_tiln2754</t>
  </si>
  <si>
    <t>i_tiln2755</t>
  </si>
  <si>
    <t>i_tiln4755</t>
  </si>
  <si>
    <t>i_tmti2606</t>
  </si>
  <si>
    <t>i_tmti3606</t>
  </si>
  <si>
    <t>i_tpil1754</t>
  </si>
  <si>
    <t>i_tpil4216</t>
  </si>
  <si>
    <t>i_tpil4702</t>
  </si>
  <si>
    <t>i_trev06q1</t>
  </si>
  <si>
    <t>i_trev0722</t>
  </si>
  <si>
    <t>i_trev2243</t>
  </si>
  <si>
    <t>i_trev2244</t>
  </si>
  <si>
    <t>i_trev3243</t>
  </si>
  <si>
    <t>i_trev3244</t>
  </si>
  <si>
    <t>i_trev4243</t>
  </si>
  <si>
    <t>i_trev4244</t>
  </si>
  <si>
    <t>i_trev4702</t>
  </si>
  <si>
    <t>i_trtr2243</t>
  </si>
  <si>
    <t>i_trtr2503</t>
  </si>
  <si>
    <t>i_trtr2532</t>
  </si>
  <si>
    <t>i_trtr3203</t>
  </si>
  <si>
    <t>i_trtr3241</t>
  </si>
  <si>
    <t>i_trtr3244</t>
  </si>
  <si>
    <t>i_trtr3282</t>
  </si>
  <si>
    <t>i_trtr3503</t>
  </si>
  <si>
    <t>i_trtr4243</t>
  </si>
  <si>
    <t>i_trtr4503</t>
  </si>
  <si>
    <t>i_tstu1755</t>
  </si>
  <si>
    <t>i_tstu2606</t>
  </si>
  <si>
    <t>i_tstu3606</t>
  </si>
  <si>
    <t>i_tstu3755</t>
  </si>
  <si>
    <t>s_lift_plus</t>
  </si>
  <si>
    <t>d_nbg2r090aua</t>
  </si>
  <si>
    <t>d_nbg2r090bca</t>
  </si>
  <si>
    <t>d_nbg2r090mta</t>
  </si>
  <si>
    <t>d_nbg2r090pil</t>
  </si>
  <si>
    <t>d_nbg2r090rta</t>
  </si>
  <si>
    <t>d_nbg2r090stu</t>
  </si>
  <si>
    <t>d_ebg2r090aua</t>
  </si>
  <si>
    <t>d_ebg2r090bca</t>
  </si>
  <si>
    <t>d_ebg2r090mta</t>
  </si>
  <si>
    <t>d_ebg2r090pil</t>
  </si>
  <si>
    <t>d_ebg2r090rta</t>
  </si>
  <si>
    <t>d_ebg2r090stu</t>
  </si>
  <si>
    <t>w_samplingweight</t>
  </si>
  <si>
    <t>d_sbg2r090</t>
  </si>
  <si>
    <t>d_new</t>
  </si>
  <si>
    <t>w_tds20bg2r090k</t>
  </si>
  <si>
    <t>w_tds30bg2r090k</t>
  </si>
  <si>
    <t>w_tds40bg2r090k</t>
  </si>
  <si>
    <t>w_tds50bg2r090k</t>
  </si>
  <si>
    <t>w_tds60bg2r090k</t>
  </si>
  <si>
    <t>w_tds70bg2r090k</t>
  </si>
  <si>
    <t>w_eqs20bg2r090k</t>
  </si>
  <si>
    <t>w_eqs30bg2r090k</t>
  </si>
  <si>
    <t>w_eqs40bg2r090k</t>
  </si>
  <si>
    <t>w_eqs50bg2r090k</t>
  </si>
  <si>
    <t>w_eqs60bg2r090k</t>
  </si>
  <si>
    <t>w_eqs70bg2r090k</t>
  </si>
  <si>
    <t>s_f001n_score</t>
  </si>
  <si>
    <t>pk_reseq</t>
  </si>
  <si>
    <t>s_lift_plus_ml</t>
  </si>
  <si>
    <t>f_sample5050f2</t>
  </si>
  <si>
    <t>integer</t>
  </si>
  <si>
    <t>Data Type</t>
  </si>
  <si>
    <t>Variable Type</t>
  </si>
  <si>
    <t>independent</t>
  </si>
  <si>
    <t>score</t>
  </si>
  <si>
    <t>dependent</t>
  </si>
  <si>
    <t>case weight</t>
  </si>
  <si>
    <t>primary key</t>
  </si>
  <si>
    <t>flag</t>
  </si>
  <si>
    <t>Variable</t>
  </si>
  <si>
    <t>Valid Range/Values</t>
  </si>
  <si>
    <t>TRUE, FALSE</t>
  </si>
  <si>
    <t>0-990</t>
  </si>
  <si>
    <t>0-90</t>
  </si>
  <si>
    <t>0-99990</t>
  </si>
  <si>
    <t>Presence of a record at Clarity Services</t>
  </si>
  <si>
    <t>Total number of inquiries  excluding collection made in the last 36 months  (deduplication by industry within same day)</t>
  </si>
  <si>
    <t>Total number of inquiries (no deduplication)</t>
  </si>
  <si>
    <t>Total number of inquiries made in the last 12 months (no deduplication)</t>
  </si>
  <si>
    <t>Total number of inquiries made in the last 36 months (no deduplication)</t>
  </si>
  <si>
    <t>Last reported months at current address</t>
  </si>
  <si>
    <t>Lowest  net monthly income reported in the last 12 months</t>
  </si>
  <si>
    <t>Maximum of unique Personal Information provided  associated with the SSN of the current inquiry in the last 30 days</t>
  </si>
  <si>
    <t>Maximum of unique Personal Information provided  associated with the SSN of the current inquiry in the last 90 days</t>
  </si>
  <si>
    <t>Maximum of unique Personal Information provided  associated with the SSN of the current inquiry in the last 365 days</t>
  </si>
  <si>
    <t>Total number of Non Traditional inquiries made in the last 12 months  (deduplication within same day)</t>
  </si>
  <si>
    <t>Total number of Non Traditional inquiries made in the last 12 months (no deduplication)</t>
  </si>
  <si>
    <t>Total number of Non Traditional inquiries  made in the last 36 months (no deduplication)</t>
  </si>
  <si>
    <t xml:space="preserve">Number of days since the most recent Non Traditional  inquiry  made in the last 36 months </t>
  </si>
  <si>
    <t xml:space="preserve">Number of days since the most recent Online Installment  inquiry  made in the last 36 months </t>
  </si>
  <si>
    <t>Total number of Online SPML trades never delinquent or derogatory</t>
  </si>
  <si>
    <t>Number of unique last and first name associated with the SSN of the current inquiry in the last 365 days</t>
  </si>
  <si>
    <t>Number of unique home phones associated with the SSN of the current inquiry in the last 365 days</t>
  </si>
  <si>
    <t>No special default values</t>
  </si>
  <si>
    <t>99995: No  month at current address</t>
  </si>
  <si>
    <t>99995: No previous Inquiry in the defined period
99994: No net monthly income in previous inquiries</t>
  </si>
  <si>
    <t>9999: no qualified inquiries</t>
  </si>
  <si>
    <t>99: No trade 
98: No open or closed Online SPML trade</t>
  </si>
  <si>
    <t>Default Values</t>
  </si>
  <si>
    <t>Total number of trades opened in the last 3 months excluding collections including indeterminates</t>
  </si>
  <si>
    <t>99: No trade excluding collections</t>
  </si>
  <si>
    <t xml:space="preserve">Total number of open trades opened in the last 6 months </t>
  </si>
  <si>
    <t xml:space="preserve">99: No trade excluding collections
</t>
  </si>
  <si>
    <t xml:space="preserve">Total number of open trades opened in the last 12 months </t>
  </si>
  <si>
    <t xml:space="preserve">Total number of open trades opened in the last 24 months </t>
  </si>
  <si>
    <t xml:space="preserve">Total number of open trades opened in the last 36 months </t>
  </si>
  <si>
    <t>Total number of trades never delinquent or derogatory occurred in the last 6 months</t>
  </si>
  <si>
    <t xml:space="preserve">99: No trade excluding collections
97: No trade reported within timeframe required
</t>
  </si>
  <si>
    <t>Total number of trades where the payment behavior in most recent six months (0-6) is worse than the payment behavior in previous six months (6-12) excluding collections and other unsatisfied derogatory</t>
  </si>
  <si>
    <t>Total number of trades never delinquent or derogatory occurred in the last 12 months</t>
  </si>
  <si>
    <t>Total number of trades never delinquent or derogatory occurred in the last 24 months</t>
  </si>
  <si>
    <t>Total number of open trades with a balance &gt; $0 never delinquent or derogatory</t>
  </si>
  <si>
    <t>Total number of trades never delinquent or derogatory opened after the most recent trade derogatory (including collections and indeterminates), or public record bankruptcy</t>
  </si>
  <si>
    <t xml:space="preserve">99: No trade excluding collections
96: No trade with derogatory including collection or public record bankruptcy required
</t>
  </si>
  <si>
    <t>Total number of trades presently satisfactory that were ever 30 or more days delinquent or derogatory reported in the last 6 months excluding collections</t>
  </si>
  <si>
    <t xml:space="preserve">99: No trade excluding collections
97: No trade reported within timeframe required
96: No trade with delinquency or derogatory reported within timeframe required
</t>
  </si>
  <si>
    <t>Total number of trades presently 30 or more days delinquent or derogatory with 30 or more days delinquent or derogatory in the first 12 months excluding collections</t>
  </si>
  <si>
    <t xml:space="preserve">99: No trade excluding collections
96: No open or closed trade
94: No open or closed trade presently 30 or more days delinquent
</t>
  </si>
  <si>
    <t>Total number of trades ever 30 or more days delinquent or derogatory excluding collections</t>
  </si>
  <si>
    <t>Total number of trades opened in the last 24 months ever 30 or more days delinquent or derogatory excluding collections</t>
  </si>
  <si>
    <t>Total number of trades with a balance &gt; $0 excluding collections including indeterminates</t>
  </si>
  <si>
    <t xml:space="preserve">99: No trade excluding collections
</t>
  </si>
  <si>
    <t xml:space="preserve">Total number of trades with a balance &gt; $0 and amount past due &gt; $0 reported in the last 3 months excluding derogatory and collection trades </t>
  </si>
  <si>
    <t>Total number of occurrences of 30-180 days delinquency in the last 6 months on trades excluding collections and other unsatisfied derogatory</t>
  </si>
  <si>
    <t xml:space="preserve">999: No trade excluding collections
997: No trade reported within timeframe required
</t>
  </si>
  <si>
    <t>Total number of occurrences of 30-180 days delinquency in the last 12 months on trades excluding collections and other unsatisfied derogatory</t>
  </si>
  <si>
    <t>Total number of occurrences of 30-180 days delinquency in the last 24 months on trades excluding collections and other unsatisfied derogatory</t>
  </si>
  <si>
    <t>Total number of occurrences of 30-180 days delinquency in the last 36 months on trades excluding collections and other unsatisfied derogatory</t>
  </si>
  <si>
    <t>Total number of increases in delinquency in the last 12 months on trades excluding collections and derogatory</t>
  </si>
  <si>
    <t xml:space="preserve">999: No trade excluding collections
997: No trade reported within timeframe required
996: No open or closed trade reported within timeframe required
994: No open or closed delinquent or derogatory trade reported within timeframe required
993: No open or closed delinquent trade reported within timeframe required
</t>
  </si>
  <si>
    <t>Total number of increases in delinquency in the last 24 months on trades excluding collections and derogatory</t>
  </si>
  <si>
    <t>Total balance on trades presently 30 or more days delinquent or derogatory occurred in the last 6 months excluding collections</t>
  </si>
  <si>
    <t>0-999999990</t>
  </si>
  <si>
    <t xml:space="preserve">999999999: No trade excluding collections
999999997: No trade reported within timeframe required
999999996: No open or closed trade reported within timeframe required
</t>
  </si>
  <si>
    <t>Worst present status on an open trade opened in the last 24 months</t>
  </si>
  <si>
    <t xml:space="preserve">999: No trade excluding collections
994: No trade opened within timeframe required
</t>
  </si>
  <si>
    <t>Worst present status on an open trade reported in the last 3 months</t>
  </si>
  <si>
    <t>Worst ever status on the most recently opened trade, excluding collections including indeterminates</t>
  </si>
  <si>
    <t>999: No trade excluding collections
996: No open, closed, or indeterminate trade
994: No open, closed, or indeterminate trade with a valid open date</t>
  </si>
  <si>
    <t>Worst ever status on a trade opened in the last 36 months excluding collections including indeterminates</t>
  </si>
  <si>
    <t>999: No trade excluding collections
994: No trade opened within timeframe required</t>
  </si>
  <si>
    <t>Worst ever status on a trade in the first 12 months of open date excluding collections including indeterminates</t>
  </si>
  <si>
    <t>999: No trade excluding collections
994: No trade with a valid open date</t>
  </si>
  <si>
    <t>Worst present status on a trade reported in the last 6 months excluding collections including indeterminates</t>
  </si>
  <si>
    <t>Worst ever status on a trade in the last 12 months excluding collections including indeterminates</t>
  </si>
  <si>
    <t>Overall balance to credit amount ratio on open trades reported in the last 3 months with credit amount &gt; $0</t>
  </si>
  <si>
    <t xml:space="preserve">999: No trade excluding collections
997: No trade reported within timeframe required
996: No open trade reported within timeframe required
995: No open trade reported within timeframe required with credit amount &gt; $0
</t>
  </si>
  <si>
    <t>Maximum single balance to credit amount ratio on an open trade reported in the last 3 months with credit amount &gt; $0</t>
  </si>
  <si>
    <t>Balance to credit amount ratio on an open trade with the highest balance and credit amount &gt; $0 reported in the last 3 months</t>
  </si>
  <si>
    <t>Overall amount past due to balance ratio on trades reported in the last 3 months excluding collections</t>
  </si>
  <si>
    <t xml:space="preserve">999: No trade excluding collections
997: No trade reported within timeframe required
996: No open or closed trade reported within timeframe required
995: No open or closed trade reported within timeframe required with a balance &gt; $0
</t>
  </si>
  <si>
    <t>Percentage of trades excluding collections that have a balance &gt; $0 reported in the last 3 months excluding derogatory</t>
  </si>
  <si>
    <t>0-100</t>
  </si>
  <si>
    <t xml:space="preserve">999: No trade excluding collections
997: No trade reported within timeframe required
994: No open or closed trade
</t>
  </si>
  <si>
    <t>Percentage of trades excluding collections that are never delinquent or derogatory</t>
  </si>
  <si>
    <t xml:space="preserve">999: No trade excluding collections
994: No open or closed trade
</t>
  </si>
  <si>
    <t>Percentage of trades reported in the last 6 months and excluding collections that are never delinquent or derogatory occurred in the last 6 months</t>
  </si>
  <si>
    <t xml:space="preserve">999: No trade excluding collections
997: No trade reported within timeframe required
994: No open or closed trade reported within timeframe required
</t>
  </si>
  <si>
    <t xml:space="preserve">Percentage of trades reported in the last 24 months excluding collections that are never delinquent or derogatory occurred in the last 24 months </t>
  </si>
  <si>
    <t xml:space="preserve">Percentage of trades excluding collections that are never delinquent or derogatory occurred in the last 12 months </t>
  </si>
  <si>
    <t xml:space="preserve">999: No trade excluding collections
997: No trade reported within timeframe required
994: No open or closed trade
</t>
  </si>
  <si>
    <t>Percentage of trades excluding collections that are ever 30 or more days delinquent or derogatory</t>
  </si>
  <si>
    <t>Percentage of trades reported in the last 6 months excluding collections that are 30 or more days delinquent or derogatory occurred in the last 6 months</t>
  </si>
  <si>
    <t>Percentage of trades reported in the last 24 months excluding collections that are 30 or more days delinquent or derogatory occurred in the last 24 months</t>
  </si>
  <si>
    <t>Percentage of open trades reported in the last 3 months that are presently satisfactory</t>
  </si>
  <si>
    <t xml:space="preserve">999: No trade excluding collections
994: No open trade reported within timeframe required
</t>
  </si>
  <si>
    <t xml:space="preserve">Percentage of open trades that were opened in the last 6 months </t>
  </si>
  <si>
    <t xml:space="preserve">999: No trade excluding collections
994: No open trade
</t>
  </si>
  <si>
    <t xml:space="preserve">Percentage of open trades that were opened in the last 12 months </t>
  </si>
  <si>
    <t xml:space="preserve">Percentage of open trades that were opened in the last 24 months </t>
  </si>
  <si>
    <t xml:space="preserve">Percentage of open trades that were opened in the last 36 months </t>
  </si>
  <si>
    <t>Total number of months since all trades were opened excluding collections</t>
  </si>
  <si>
    <t>0-999990</t>
  </si>
  <si>
    <t>999999: No trade excluding collections
999996: No open or closed trades
999994: No open or closed trade with a valid open date</t>
  </si>
  <si>
    <t>Total number of months since all bankruptcy trades were opened</t>
  </si>
  <si>
    <t>999999: No trade excluding collections
999996: No open or closed trade
999994: No open or closed bankruptcy trade with a valid open date</t>
  </si>
  <si>
    <t>Number of months since the most recently opened trade excluding collections including indeterminates</t>
  </si>
  <si>
    <t>0-9990</t>
  </si>
  <si>
    <t>9999: No trade excluding collections
9996: No open, closed, or indeterminate trade
9994: No open, closed, or indeterminate trade with a valid open date</t>
  </si>
  <si>
    <t xml:space="preserve">Number of months since the most recently opened open trade with a balance &gt; $0 </t>
  </si>
  <si>
    <t>9999: No trade excluding collections
9996: No open trade
9994: No open trade with a valid open date and balance</t>
  </si>
  <si>
    <t>Number of months since the most recently opened open trade excluding collections</t>
  </si>
  <si>
    <t>9999: No trade excluding collections
9996: No open trade
9994: No open trade with a valid open date</t>
  </si>
  <si>
    <t>Number of months since the oldest trade was opened excluding collections including indeterminates</t>
  </si>
  <si>
    <t>Number of months since the oldest open trade was opened</t>
  </si>
  <si>
    <t>Average number of months since trades were opened excluding collections including indeterminates</t>
  </si>
  <si>
    <t>Average number of months since never delinquent or derogatory trades were opened including indeterminates</t>
  </si>
  <si>
    <t>9999: No trade excluding collections
9996: No open, closed, or indeterminate trade
9994: No open, closed, or indeterminate trade never delinquent or derogatory and with a valid open date</t>
  </si>
  <si>
    <t>Average number of months since ever 90 or more days delinquent or derogatory trades were opened excluding collections including indeterminates</t>
  </si>
  <si>
    <t>9999: No trade excluding collections
9996: No open, closed, or indeterminate trade
9994: No open, closed, or indeterminate trade with delinquency or derogatory required and valid open date</t>
  </si>
  <si>
    <t>Average number of months on trades since the most recent 30, 60, 90, and 120-180 days delinquency and derogatory excluding collections including indeterminates</t>
  </si>
  <si>
    <t xml:space="preserve">9999: No trade excluding collections
9996: No open, closed, or indeterminate trade with delinquency or derogatory required
</t>
  </si>
  <si>
    <t>Number of months since the most recent 30 or more days delinquency or derogatory excluding collections including indeterminates</t>
  </si>
  <si>
    <t>Total number of public record chapter 7 bankruptcies</t>
  </si>
  <si>
    <t>Total number of public record chapter 13 bankruptcies</t>
  </si>
  <si>
    <t>Number of months since the most recent public record bankruptcy filed</t>
  </si>
  <si>
    <t>9999: No public records
9998: No public record bankruptcy
9994: No public record bankruptcy with a valid filed date</t>
  </si>
  <si>
    <t>Total number of trades presently 30 or more days delinquent or derogatory including unsatisfied non-medical collections</t>
  </si>
  <si>
    <t xml:space="preserve">99: No trade including collections
</t>
  </si>
  <si>
    <t>Total number of trades presently 30 or more days delinquent or derogatory occurred in the last 6 months including unsatisfied non-medical collections</t>
  </si>
  <si>
    <t xml:space="preserve">99: No trade including collections
97: No trade reported within timeframe required
</t>
  </si>
  <si>
    <t>Total number of trades ever 30 or more days delinquent or derogatory including unsatisfied non-medical collections</t>
  </si>
  <si>
    <t>Total number of trades ever 30 or more days delinquent or derogatory occurred in the last 6 months including unsatisfied non-medical collections</t>
  </si>
  <si>
    <t>Total number of trades ever 30 or more days delinquent or derogatory occurred in the last 12 months including unsatisfied non-medical collections</t>
  </si>
  <si>
    <t>Total number of trades ever 30 or more days delinquent or derogatory occurred in the last 24 months including unsatisfied non-medical collections</t>
  </si>
  <si>
    <t>Total number of trades ever 30 days delinquent that occurred more than 2 times, or ever 60 or more days delinquent or derogatory including unsatisfied non-medical collections</t>
  </si>
  <si>
    <t>Total number of trades ever 60 or more days delinquent or derogatory occurred in the last 24 months including unsatisfied non-medical collections</t>
  </si>
  <si>
    <t>Total number of trades with 60 or more days delinquency including derogatory in the last 36 months and with 30 or more days delinquency including derogatory in the last 12 months including unsatisfied non-medical collections</t>
  </si>
  <si>
    <t xml:space="preserve">99: No trade including collections
97: No trade or unsatisfactory non-medical collections reported within timeframe required
</t>
  </si>
  <si>
    <t>Total balance on trades ever derogatory including non-medical collections</t>
  </si>
  <si>
    <t>999999999: No trade including collections</t>
  </si>
  <si>
    <t>Percentage of trades including unsatisfied non-medical collections that are ever 30 or more days delinquent or derogatory</t>
  </si>
  <si>
    <t xml:space="preserve">999: No trade including collections
994: No open or closed  trade including unsatisfied non-medical collection
</t>
  </si>
  <si>
    <t>Percentage of trades including unsatisfied non-medical collections that are ever 60 or more days delinquent or derogatory</t>
  </si>
  <si>
    <t xml:space="preserve">999: No trade including collections
994: No open or closed trade including unsatisfied non-medical collections
</t>
  </si>
  <si>
    <t>Percentage of trades including unsatisfied non-medical collections that are ever 90 or more days delinquent or derogatory</t>
  </si>
  <si>
    <t>Total number of trades opened in the last 12 months excluding student loans and collections</t>
  </si>
  <si>
    <t xml:space="preserve">99: No trade excluding collections
98: No non-student trade
</t>
  </si>
  <si>
    <t>Total number of trades never delinquent or derogatory excluding student loans</t>
  </si>
  <si>
    <t xml:space="preserve">Total number of open trades presently satisfactory reported in the last 3 months excluding student loans </t>
  </si>
  <si>
    <t xml:space="preserve">99: No trade excluding collections
98: No non-student trade
97: No non-student trade reported within timeframe required
</t>
  </si>
  <si>
    <t>Total number of auto loan or lease trades never delinquent or derogatory</t>
  </si>
  <si>
    <t xml:space="preserve">99: No trade excluding collections
98: No auto loan or lease trade
</t>
  </si>
  <si>
    <t>Worst ever status on an auto loan or lease trade including indeterminates</t>
  </si>
  <si>
    <t xml:space="preserve">999: No trade excluding collections
998: No auto loan or lease trade
</t>
  </si>
  <si>
    <t>Number of months since the oldest auto loan or lease trade was opened including indeterminates</t>
  </si>
  <si>
    <t>9999: No trade excluding collections
9998: No auto loan or lease trade
9996: No open, closed, or indeterminate auto loan or lease trade
9994: No open, closed, or indeterminate auto loan or lease trade with a valid open date</t>
  </si>
  <si>
    <t>Average number of months since auto loan or lease trades were opened including indeterminates</t>
  </si>
  <si>
    <t xml:space="preserve">Total credit amount paid down on open auto loan trades reported in the last 3 months </t>
  </si>
  <si>
    <t xml:space="preserve">999999999: No trade excluding collections
999999998: No auto loan trade
999999997: No auto loan trade reported within timeframe required
999999996: No open auto loan trade reported within timeframe required
</t>
  </si>
  <si>
    <t>Number of months since the oldest auto loan trade was opened including indeterminates</t>
  </si>
  <si>
    <t>9999: No trade excluding collections
9998: No auto loan trade
9996: No open, closed, or indeterminate auto loan trade
9994: No open, closed, or indeterminate auto loan trade with a valid open date</t>
  </si>
  <si>
    <t>Total number of bankcard revolving and charge trades with a balance &gt; $0 reported in the last 3 months excluding derogatory and authorized user trades</t>
  </si>
  <si>
    <t xml:space="preserve">99: No trade excluding collections
98: No non-authorized user bankcard revolving and charge trade 
97: No non-authorized user bankcard revolving and charge trade reported within timeframe required
</t>
  </si>
  <si>
    <t>Total number of bankcard revolving and charge trades never delinquent or derogatory</t>
  </si>
  <si>
    <t xml:space="preserve">99: No trade excluding collections
98: No bankcard revolving and charge trade
</t>
  </si>
  <si>
    <t>Total balance on bankcard revolving and charge trades presently 30 or more days delinquent or derogatory occurred in the last 6 months</t>
  </si>
  <si>
    <t xml:space="preserve">999999999: No trade excluding collections
999999998: No bankcard revolving and charge trade
999999997: No bankcard revolving and charge trade reported within timeframe required
999999996: No open or closed bankcard revolving and charge trade reported within timeframe required
</t>
  </si>
  <si>
    <t>Number of months since the most recently opened bankcard revolving and charge trade including indeterminates</t>
  </si>
  <si>
    <t>9999: No trade excluding collections
9998: No bankcard revolving and charge trade
9996: No open, closed, or indeterminate bankcard revolving and charge trade
9994: No open, closed, or indeterminate bankcard revolving and charge trade with a valid open date</t>
  </si>
  <si>
    <t>Number of months since the oldest bankcard revolving and charge trade was opened including indeterminates</t>
  </si>
  <si>
    <t>Average number of months since bankcard revolving and charge trades were opened including indeterminates</t>
  </si>
  <si>
    <t xml:space="preserve">Total number of open revolving bankcard trades opened in the last 6 months </t>
  </si>
  <si>
    <t xml:space="preserve">99: No trade excluding collections
98: No revolving bankcard trade
</t>
  </si>
  <si>
    <t xml:space="preserve">Total number of open revolving bankcard trades opened in the last 24 months </t>
  </si>
  <si>
    <t xml:space="preserve">Total number of open revolving bankcard trades with a balance to credit amount ratio &gt;= 90 reported in the last 3 months </t>
  </si>
  <si>
    <t xml:space="preserve">99: No trade excluding collections
98: No revolving bankcard trade
97: No revolving bankcard trade reported within timeframe required
</t>
  </si>
  <si>
    <t>Total number of revolving bankcard trades with a balance &gt; $0 opened in the last 6 months excluding derogatory trades</t>
  </si>
  <si>
    <t>Total number of revolving bankcard trades with a balance &gt;= $1000 reported in the last 3 months excluding derogatory trades</t>
  </si>
  <si>
    <t>Percentage of open revolving bankcard trades reported in the last 3 months that have a balance to credit amount ratio &gt;= 50</t>
  </si>
  <si>
    <t xml:space="preserve">999: No trade excluding collections
998: No revolving bankcard trade
997: No revolving bankcard trade reported within timeframe required
994: No open revolving bankcard trade reported within timeframe required
</t>
  </si>
  <si>
    <t xml:space="preserve">Percentage of open revolving bankcard trades that were opened in the last 12 months </t>
  </si>
  <si>
    <t xml:space="preserve">999: No trade excluding collections
998: No revolving bankcard trade
994: No open revolving bankcard trade
</t>
  </si>
  <si>
    <t>Number of months since the most recently opened revolving bankcard trade including indeterminates</t>
  </si>
  <si>
    <t>9999: No trade excluding collections
9998: No revolving bankcard trade
9996: No open, closed, or indeterminate revolving bankcard trade
9994: No open, closed, or indeterminate revolving bankcard trade with a valid open date</t>
  </si>
  <si>
    <t>Number of months since the most recently opened open revolving bankcard trade</t>
  </si>
  <si>
    <t>9999: No trade excluding collections
9998: No revolving bankcard trade
9996: No open revolving bankcard trade
9994: No open revolving bankcard trade with a valid open date</t>
  </si>
  <si>
    <t>Average number of months since revolving bankcard trades were opened including indeterminates</t>
  </si>
  <si>
    <t xml:space="preserve">Average number of months since open revolving bankcard trades were opened </t>
  </si>
  <si>
    <t>Total number of open revolving bankcard trades opened in the last 24 months excluding authorized user trades</t>
  </si>
  <si>
    <t xml:space="preserve">99: No trade excluding collections
98: No non-authorized user revolving bankcard trade
</t>
  </si>
  <si>
    <t>Total number of open revolving bankcard trades with a balance to credit amount ratio &gt;= 50 reported in the last 3 months excluding authorized user trades</t>
  </si>
  <si>
    <t xml:space="preserve">99: No trade excluding collections
98: No non-authorized user revolving bankcard trade
97: No non-authorized user revolving bankcard trade reported within timeframe required
</t>
  </si>
  <si>
    <t>Total number of open revolving bankcard trades with a balance to credit amount ratio &gt;= 75 reported in the last 3 months excluding authorized user trades</t>
  </si>
  <si>
    <t>Total scheduled payment on open, or closed with a balance &gt; $0 revolving bankcard trades, reported in the last 3 months excluding derogatory and authorized user trades</t>
  </si>
  <si>
    <t xml:space="preserve">999999999: No trade excluding collections
999999998: No non-authorized user revolving bankcard trade 
999999997: No non-authorized user revolving bankcard trade reported within timeframe required
999999996: No open, or closed with a balance &gt; $0 non-authorized user revolving bankcard trade, excluding derogatory trades reported within timeframe required
</t>
  </si>
  <si>
    <t xml:space="preserve">Total number of open credit card trades with a balance to credit limit ratio &gt;= 75 reported in the last 3 months </t>
  </si>
  <si>
    <t xml:space="preserve">99: No trade excluding collections
98: No credit card trade
97: No credit card trade reported within timeframe required
</t>
  </si>
  <si>
    <t>Total monthly payment on open, or closed with a balance &gt; $0 credit card trades, reported in the last 3 months excluding derogatory trades</t>
  </si>
  <si>
    <t xml:space="preserve">999999999: No trade excluding collections
999999998: No credit card trade
999999997: No credit card trade reported within timeframe required
999999996: No open, or closed with a balance &gt; $0 credit card trade, excluding derogatory trades reported within timeframe required
</t>
  </si>
  <si>
    <t xml:space="preserve">Percentage of open credit card trades that were opened in the last 12 months </t>
  </si>
  <si>
    <t xml:space="preserve">999: No trade excluding collections
998: No credit card trade
994: No open credit card trade
</t>
  </si>
  <si>
    <t>Number of months since the most recently opened credit card trade including indeterminates</t>
  </si>
  <si>
    <t>9999: No trade excluding collections
9998: No credit card trade
9996: No open, closed, or indeterminate credit card trade
9994: No open, closed, or indeterminate credit card trade with a valid open date</t>
  </si>
  <si>
    <t>Average number of months since credit card trades were opened including indeterminates</t>
  </si>
  <si>
    <t>Total number of non-medical collections with a balance &gt; $250</t>
  </si>
  <si>
    <t>Total number of medical collections with a balance &gt; $500</t>
  </si>
  <si>
    <t>Total number of medical collections with a balance &gt; $250</t>
  </si>
  <si>
    <t>Total number of unsatisfied non-medical collections with balance &gt; $250</t>
  </si>
  <si>
    <t xml:space="preserve">Total number of unsatisfied non-medical collections with balance &gt; $250 that were placed with the collector in the last 24 months </t>
  </si>
  <si>
    <t xml:space="preserve">Total number of unsatisfied non-medical collections with balance &gt; $500 that were placed with the collector in the last 24 months </t>
  </si>
  <si>
    <t>Number of months since the most recent medical collection with a balance &gt; $200 including indeterminates</t>
  </si>
  <si>
    <t>9999: No trade including collections
9998: No medical collections
9996: No open, closed, or indeterminate medical collections
9994: No open, closed, or indeterminate medical collections with a balance &gt; $200</t>
  </si>
  <si>
    <t>Number of months since the most recent non-medical collection with a balance &gt; $200 including indeterminates</t>
  </si>
  <si>
    <t>9999: No trade including non-medical collections
9998: No non-medical collections
9996: No open, closed, or indeterminate non-medical collections
9994: No open, closed, or indeterminate non-medical collections with a balance &gt; $200</t>
  </si>
  <si>
    <t>Total number of home equity line of credit trades ever 30 or more days delinquent or derogatory occurred in the last 24 months</t>
  </si>
  <si>
    <t xml:space="preserve">99: No trade excluding collections
98: No home equity line of credit trade
97: No home equity line of credit trade reported within timeframe required
</t>
  </si>
  <si>
    <t>Overall balance to credit amount ratio on open installment trades reported in the last 3 months with credit amount &gt; $0</t>
  </si>
  <si>
    <t xml:space="preserve">999: No trade excluding collections
998: No installment trade
997: No installment trade reported within timeframe required
996: No open installment trade reported within timeframe required
995: No open installment trade reported within timeframe required with credit amount &gt; $0
</t>
  </si>
  <si>
    <t>Maximum single balance to credit amount ratio on an open installment trade reported in the last 3 months with credit amount &gt; $0</t>
  </si>
  <si>
    <t>Percentage of trades excluding collections that are installment trades</t>
  </si>
  <si>
    <t xml:space="preserve">Percentage of all trades excluding collections that are open installment trades reported in the last 3 months
</t>
  </si>
  <si>
    <t xml:space="preserve">999: No trade excluding collections
998: No installment trade
994: No open or closed trade
</t>
  </si>
  <si>
    <t>Percentage of installment trades that are open and reported in the last 3 months</t>
  </si>
  <si>
    <t xml:space="preserve">999: No trade excluding collections
998: No installment trade
994: No open or closed installment trade 
</t>
  </si>
  <si>
    <t xml:space="preserve">Percentage of installment trades reported in the last 6 months that are never delinquent or derogatory occurred in the last 6 months </t>
  </si>
  <si>
    <t xml:space="preserve">999: No trade excluding collections
998: No installment trade
997: No installment trade reported within timeframe required
994: No open or closed installment trade reported within timeframe required
</t>
  </si>
  <si>
    <t>Number of months since the most recent 30 or more days delinquency or derogatory on installment trades including indeterminates</t>
  </si>
  <si>
    <t xml:space="preserve">9999: No trade excluding collections
9998: No installment trade
9996: No open, closed, or indeterminate installment trade with delinquency or derogatory required
</t>
  </si>
  <si>
    <t>Number of months since the most recent 60 or more days delinquency or derogatory on installment trades including indeterminates</t>
  </si>
  <si>
    <t>Number of months since the oldest installment trade was opened including indeterminates</t>
  </si>
  <si>
    <t>9999: No trade excluding collections
9998: No installment trade
9996: No open, closed, or indeterminate installment trade
9994: No open, closed, or indeterminate installment trade with a valid open date</t>
  </si>
  <si>
    <t>Total number of inquiries</t>
  </si>
  <si>
    <t xml:space="preserve">Total number of inquiries made in the last 6 months </t>
  </si>
  <si>
    <t xml:space="preserve">Total number of inquiries made in the last 12 months </t>
  </si>
  <si>
    <t>Total number of mortgage type trades never delinquent or derogatory occurred in the last 6 months</t>
  </si>
  <si>
    <t xml:space="preserve">99: No trade excluding collections
98: No mortgage type trade
97: No mortgage type trade reported within timeframe required
</t>
  </si>
  <si>
    <t xml:space="preserve">Total number of open mortgage type trades presently satisfactory reported in the last 3 months </t>
  </si>
  <si>
    <t>Total number of mortgage type trades presently 30 or more days delinquent or derogatory occurred in the last 6 months</t>
  </si>
  <si>
    <t>Total amount past due on mortgage type trades presently 30 or more days delinquent or derogatory occurred in the last 6 months</t>
  </si>
  <si>
    <t xml:space="preserve">999999999: No trade excluding collections
999999998: No mortgage type trade
999999997: No mortgage type trade reported within timeframe required
999999996: No open or closed mortgage type trade reported within timeframe required
</t>
  </si>
  <si>
    <t>Worst ever status on a mortgage type trade including indeterminates</t>
  </si>
  <si>
    <t xml:space="preserve">999: No trade excluding collections
998: No mortgage type trade
</t>
  </si>
  <si>
    <t>Worst ever status on a mortgage type trade in the last 12 months including indeterminates</t>
  </si>
  <si>
    <t xml:space="preserve">999: No trade excluding collections
998: No mortgage type trade
997: No mortgage type trade reported within timeframe required
</t>
  </si>
  <si>
    <t>Worst ever status on a mortgage type trade in the last 24 months including indeterminates</t>
  </si>
  <si>
    <t>Percentage of mortgage type trades that are ever 30 or more days delinquent or derogatory</t>
  </si>
  <si>
    <t xml:space="preserve">999: No trade excluding collections
998: No mortgage type trade
994: No open or closed mortgage type trade
</t>
  </si>
  <si>
    <t>Percentage of mortgage type trades with 60 or more days delinquency including derogatory in the last 36 months and with 30 or more days delinquency including derogatory in the last 24 months</t>
  </si>
  <si>
    <t xml:space="preserve">999: No trade excluding collections
998: No mortgage type trade
994: No open or closed mortgage type trade
</t>
  </si>
  <si>
    <t>Average number of months since mortgage type trades were opened including indeterminates</t>
  </si>
  <si>
    <t>9999: No trade excluding collections
9998: No mortgage type trade
9996: No open, closed, or indeterminate mortgage type trade
9994: No open, closed, or indeterminate mortgage type trade with a valid open date</t>
  </si>
  <si>
    <t xml:space="preserve">Total credit amount paid down on open first mortgage trades reported in the last 3 months </t>
  </si>
  <si>
    <t xml:space="preserve">999999999: No trade excluding collections
999999998: No first mortgage trade
999999997: No first mortgage trade reported within timeframe required
999999996: No open first mortgage trade reported within timeframe required
</t>
  </si>
  <si>
    <t>Worst ever status on a first mortgage trade in the last 24 months including indeterminates</t>
  </si>
  <si>
    <t xml:space="preserve">999: No trade excluding collections
998: No first mortgage trade
997: No first mortgage trade reported within timeframe required
</t>
  </si>
  <si>
    <t>Average number of months since first mortgage trades were opened including indeterminates</t>
  </si>
  <si>
    <t>9999: No trade excluding collections
9998: No first mortgage trade
9996: No open, closed, or indeterminate first mortgage trade
9994: No open, closed, or indeterminate first mortgage trade with a valid open date</t>
  </si>
  <si>
    <t xml:space="preserve">Total number of open personal installment trades opened in the last 6 months </t>
  </si>
  <si>
    <t xml:space="preserve">99: No trade excluding collections
98: No personal installment trade
</t>
  </si>
  <si>
    <t>Total number of personal installment trades never delinquent or derogatory occurred in the last 24 months</t>
  </si>
  <si>
    <t xml:space="preserve">99: No trade excluding collections
98: No personal installment trade
97: No personal installment trade reported within timeframe required
</t>
  </si>
  <si>
    <t>Total number of personal installment trades presently 30 or more days delinquent or derogatory occurred in the last 6 months</t>
  </si>
  <si>
    <t xml:space="preserve">Total balance on open personal installment trades reported in the last 3 months </t>
  </si>
  <si>
    <t xml:space="preserve">999999999: No trade excluding collections
999999998: No personal installment trade
999999997: No personal installment trade reported within timeframe required
999999996: No open personal installment trade reported within timeframe required
</t>
  </si>
  <si>
    <t>Maximum balance on open personal installment trades reported in the last 3 months</t>
  </si>
  <si>
    <t xml:space="preserve">999999999: No trade excluding collections
999999998: No personal installment trade
999999997: No personal installment trade reported within timeframe required
999999996: No open personal installment trade reported within timeframe required
</t>
  </si>
  <si>
    <t>Total number of open revolving trades with a balance &gt; $0 excluding home equity line of credit trades</t>
  </si>
  <si>
    <t xml:space="preserve">99: No trade excluding collections
98: No non-HLC (home equity line of credit) revolving trade
</t>
  </si>
  <si>
    <t>Total number of open revolving trades with a balance to credit amount ratio &gt;= 75 reported in the last 3 months excluding home equity line of credit trades</t>
  </si>
  <si>
    <t xml:space="preserve">99: No trade excluding collections
98: No non-HLC (home equity line of credit) revolving trade excluding home equity line of credit
97: No non-HLC (home equity line of credit) revolving trade reported within timeframe required
</t>
  </si>
  <si>
    <t>Maximum single balance to credit amount ratio on an open revolving trade reported in the last 3 months with credit amount &gt; $0, excluding home equity line of credit trades</t>
  </si>
  <si>
    <t xml:space="preserve">999: No trade excluding collections
998: No non-HLC (home equity line of credit) revolving trade
997: No non-HLC (home equity line of credit) revolving trade reported within timeframe required
996: No open non-HLC (home equity line of credit) revolving trade reported within timeframe required
995: No open non-HLC (home equity line of credit) revolving trade reported within timeframe required with credit amount &gt; $0
</t>
  </si>
  <si>
    <t>Number of months since the most recently opened revolving trade including indeterminates excluding home equity line of credit trades</t>
  </si>
  <si>
    <t>9999: No trade excluding collections
9998: No non-HLC (home equity line of credit) revolving trade
9996: No open, closed, or indeterminate non-HLC (home equity line of credit) revolving trade 
9994: No open, closed, or indeterminate non-HLC (home equity line of credit) revolving trade with a valid open date</t>
  </si>
  <si>
    <t>Number of months since the oldest open and presently satisfactory revolving trade was opened excluding home equity line of credit trades</t>
  </si>
  <si>
    <t>9999: No trade excluding collections
9998: No non-HLC (home equity line of credit) revolving trade
9996: No open non-HLC (home equity line of credit) revolving trade
9994: No open non-HLC (home equity line of credit) revolving trade presently satisfactory with a valid open date</t>
  </si>
  <si>
    <t xml:space="preserve">Total number of open revolving trades opened in the last 6 months </t>
  </si>
  <si>
    <t xml:space="preserve">99: No trade excluding collections
98: No revolving trade
</t>
  </si>
  <si>
    <t xml:space="preserve">Total number of open revolving trades with a balance to credit amount ratio &gt;= 50 reported in the last 3 months </t>
  </si>
  <si>
    <t xml:space="preserve">99: No trade excluding collections
98: No revolving trade
97: No revolving trade reported within timeframe required
</t>
  </si>
  <si>
    <t xml:space="preserve">Total number of open revolving trades with a balance to credit amount ratio &gt;= 75 reported in the last 3 months </t>
  </si>
  <si>
    <t xml:space="preserve">Total number of open revolving trades with a balance to credit amount ratio &gt;= 100 reported in the last 3 months </t>
  </si>
  <si>
    <t xml:space="preserve">Total number of open revolving trades with a balance to credit amount ratio &gt;= 90 reported in the last 3 months </t>
  </si>
  <si>
    <t>Total number of revolving trades with a balance &gt; $0 and amount past due &gt; $0 reported in the last 3 months excluding derogatory trades</t>
  </si>
  <si>
    <t>Total number of revolving trades with a balance &gt; $50 reported in the last 3 months where the behavior in most recent twelve months (0-12) is worse than the payment behavior in previous twelve months (13-24) excluding derogatory trades</t>
  </si>
  <si>
    <t xml:space="preserve">Total available credit amount on open revolving trades reported in the last 3 months </t>
  </si>
  <si>
    <t xml:space="preserve">999999999: No trade excluding collections
999999998: No revolving trade
999999997: No revolving trade reported within timeframe required
999999996: No open revolving trade reported within timeframe required
</t>
  </si>
  <si>
    <t xml:space="preserve">Total available credit limit on open revolving trades reported in the last 3 months </t>
  </si>
  <si>
    <t>Worst ever status on a revolving trade in the last 12 months including indeterminates</t>
  </si>
  <si>
    <t xml:space="preserve">999: No trade excluding collections
998: No revolving trade
997: No revolving trade reported within timeframe required
</t>
  </si>
  <si>
    <t>Ratio of total balance on revolving trades to total credit limit on open revolving trades, with credit limit &gt; $0</t>
  </si>
  <si>
    <t xml:space="preserve">999: No trade excluding collections
998: No revolving trade
996: No open revolving trade
995: No open revolving trade with credit limit &gt; $0
</t>
  </si>
  <si>
    <t>Ratio of total balance on open, or closed with a balance &gt; $0 revolving trades excluding derogatory to total credit limit on open revolving trades, with credit limit &gt; $</t>
  </si>
  <si>
    <t>Percentage of revolving trades that have a balance &gt; $0 reported in the last 3 months excluding derogatory</t>
  </si>
  <si>
    <t xml:space="preserve">999: No trade excluding collections
998: No revolving trade
997: No revolving trade reported within timeframe required
994: No open or closed revolving trade
</t>
  </si>
  <si>
    <t xml:space="preserve">Percentage of revolving trades reported in the last 6 months that are never delinquent or derogatory occurred in the last 6 months </t>
  </si>
  <si>
    <t xml:space="preserve">999: No trade excluding collections
998: No revolving trade
997: No revolving trade reported within timeframe required
994: No open or revolving trade reported within timeframe required
</t>
  </si>
  <si>
    <t>Number of months since the most recently opened revolving trade including indeterminates</t>
  </si>
  <si>
    <t>9999: No trade excluding collections
9998: No revolving trade
9996: No open, closed, or indeterminate revolving trade
9994: No open, closed, or indeterminate revolving trade with a valid open date</t>
  </si>
  <si>
    <t>Number of months since the most recent 30 or more days delinquency or derogatory on revolving trades including indeterminates</t>
  </si>
  <si>
    <t xml:space="preserve">9999: No trade excluding collections
9998: No revolving trade
9996: No open, closed, or indeterminate revolving trade with delinquency or derogatory required
</t>
  </si>
  <si>
    <t>Number of months since the oldest revolving trade was opened including indeterminates</t>
  </si>
  <si>
    <t>Average number of months since revolving trades were opened including indeterminates</t>
  </si>
  <si>
    <t>Total number of revolving retail trades never delinquent or derogatory</t>
  </si>
  <si>
    <t xml:space="preserve">99: No trade excluding collections
98: No revolving retail trade
</t>
  </si>
  <si>
    <t xml:space="preserve">Total number of open non-deferred student trades reported in the last 3 months </t>
  </si>
  <si>
    <t xml:space="preserve">99: No trade excluding collections
98: No student trade
</t>
  </si>
  <si>
    <t>Worst ever status on a student trade including indeterminates (deferred included)</t>
  </si>
  <si>
    <t xml:space="preserve">999: No trade excluding collections
998: No student trade
</t>
  </si>
  <si>
    <t xml:space="preserve">Total number of open unsecured personal loan trades reported in the last 3 months </t>
  </si>
  <si>
    <t xml:space="preserve">99: No trade excluding collections
98: No unsecured personal loan trade
</t>
  </si>
  <si>
    <t xml:space="preserve">Total balance on open unsecured personal loan trades reported in the last 3 months </t>
  </si>
  <si>
    <t xml:space="preserve">999999999: No trade excluding collections
999999998: No unsecured personal loan trade
999999997: No unsecured personal loan trade reported within timeframe required
999999996: No open unsecured personal loan trade reported within timeframe required
</t>
  </si>
  <si>
    <t>Number of months since the most recently opened unsecured personal loan trade including indeterminates</t>
  </si>
  <si>
    <t>9999: No trade excluding collections
9998: No unsecured personal loan trade
9996: No open, closed, or indeterminate unsecured personal loan trade
9994: No open, closed, or indeterminate unsecured personal loan trade with a valid open date</t>
  </si>
  <si>
    <t>Number of months since the oldest unsecured personal loan trade was opened including indeterminates</t>
  </si>
  <si>
    <t>Difference between Q1 (m00-m03) aggregate average scheduled payment and Q5 (m13-m15) aggregate average scheduled payment as reported, using monthly entries that are open or non-derogatorily closed with balance</t>
  </si>
  <si>
    <t>-999999990-999999990</t>
  </si>
  <si>
    <t>Number of months with aggregate balance increase over the last 3 months, using monthly entries that are open or non-derogatorily closed with balance</t>
  </si>
  <si>
    <t>0-3</t>
  </si>
  <si>
    <t>Number of months with aggregate balance decrease over the last 3 months, using monthly entries that are open or non-derogatorily closed with balance</t>
  </si>
  <si>
    <t>Number of months with aggregate balance increase over the last 6 months, using monthly entries that are open or non-derogatorily closed with balance</t>
  </si>
  <si>
    <t>0-6</t>
  </si>
  <si>
    <t>Number of months with aggregate balance decrease over the last 6 months, using monthly entries that are open or non-derogatorily closed with balance</t>
  </si>
  <si>
    <t>Number of months with aggregate balance decrease over the last 12 months, using monthly entries that are open or non-derogatorily closed with balance</t>
  </si>
  <si>
    <t>0-12</t>
  </si>
  <si>
    <t>Number of months with aggregate balance increase over the last 24 months, using monthly entries that are open or non-derogatorily closed with balance</t>
  </si>
  <si>
    <t>0-24</t>
  </si>
  <si>
    <t>Number of months with aggregate balance decrease over the last 24 months, using monthly entries that are open or non-derogatorily closed with balance</t>
  </si>
  <si>
    <t>Total average scheduled payment over the last 6 months on auto loan or lease, first or second mortgage, or personal installment trades, using monthly entries that are open or non-derogatorily closed with balance</t>
  </si>
  <si>
    <t>Months since most recent balance increase over the last 24 months on auto loan or lease, first or second mortgage, or personal installment trade with the highest most recently reported balance, using monthly entries that are open or non-derogatorily closed with balance</t>
  </si>
  <si>
    <t>0-23</t>
  </si>
  <si>
    <t>Difference between total scheduled payment and total actual payment over the last 6 months on auto loan or lease trades, using monthly entries that are open or non-derogatorily closed with balance</t>
  </si>
  <si>
    <t>Total balance increase over the last 12 months on auto loan or lease trades that demonstrate sloppy payment behavior, using monthly entries that are open or non-derogatorily closed with balance</t>
  </si>
  <si>
    <t>Slope of monthly balance over the last 12 months on auto loan or lease trade with the highest average balance, using monthly entries that are open or non-derogatorily closed with balance</t>
  </si>
  <si>
    <t>Difference between total scheduled payment and total actual payment over the last 12 months on auto loan or lease trades, using monthly entries that are open or non-derogatorily closed with balance</t>
  </si>
  <si>
    <t>Maximum balance increase over the last 24 months on auto loan or lease trade with the highest most recently reported balance, using monthly entries that are open or non-derogatorily closed with balance</t>
  </si>
  <si>
    <t>Months since maximum balance increase over the last 24 months on auto loan or lease trade with the highest most recently reported balance, using monthly entries that are open or non-derogatorily closed with balance</t>
  </si>
  <si>
    <t>Months since most recent balance increase over the last 24 months on auto loan or lease trade with the highest most recently reported balance, using monthly entries that are open or non-derogatorily closed with balance</t>
  </si>
  <si>
    <t>Total balance increase over the last 24 months on auto loan or lease trades that demonstrate sloppy payment behavior, using monthly entries that are open or non-derogatorily closed with balance</t>
  </si>
  <si>
    <t>Total difference between month 0 (adjusted) balance and month 3 balance on all trades excluding first and second mortgage trades, using monthly entries that are open or non-derogatorily closed with balance</t>
  </si>
  <si>
    <t>Total difference between month 0 (adjusted) balance and month 6 balance on all trades excluding first and second mortgage trades, using monthly entries that are open or non-derogatorily closed with balance</t>
  </si>
  <si>
    <t>Total difference between month 0 (adjusted) balance and month 24 balance on all trades excluding first and second mortgage trades, using monthly entries that are open or non-derogatorily closed with balance</t>
  </si>
  <si>
    <t>Difference between Q1 (m00-m03) aggregate average scheduled payment and Q5 (m13-m15) aggregate average scheduled payment as reported on bankcard revolving and charge trades, using monthly entries that are open or non-derogatorily closed with balance</t>
  </si>
  <si>
    <t>Total number of bankcard revolving and charge trades with balance over credit amount over the last 3 months, using monthly entries that are open or non-derogatorily closed with balance</t>
  </si>
  <si>
    <t>Months since most recent balance over credit amount over the last 3 months on bankcard revolving and charge trades, using monthly entries that are open or non-derogatorily closed with balance</t>
  </si>
  <si>
    <t>Total number of bankcard revolving and charge trades with balance decrease &gt;= $250 over the last 6 months, using monthly entries that are open or non-derogatorily closed with balance</t>
  </si>
  <si>
    <t>Maximum aggregate balance decrease over the last 6 months on bankcard revolving and charge trades, using monthly entries that are open or non-derogatorily closed with balance</t>
  </si>
  <si>
    <t>Maximum balance decrease over the last 6 months on bankcard revolving and charge trade with the highest average balance, using monthly entries that are open or non-derogatorily closed with balance</t>
  </si>
  <si>
    <t>Maximum balance to credit amount ratio over the last 6 months on bankcard revolving and charge trades opened in the last 6 months, using monthly entries that are open or non-derogatorily closed with balance</t>
  </si>
  <si>
    <t>Average aggregate balance to credit amount ratio over the last 6 months on bankcard revolving and charge trades, using monthly entries that are open or non-derogatorily closed with balance</t>
  </si>
  <si>
    <t>Total occurrences of balance to credit amount &gt;=90% over the last 6 months on bankcard revolving and charge trades, using monthly entries that are open or non-derogatorily closed with balance</t>
  </si>
  <si>
    <t>Minimum available credit amount over the last 6 months on bankcard revolving and charge trades with worst status &gt;=30 DPD, using monthly entries that are open or non-derogatorily closed with balance</t>
  </si>
  <si>
    <t>Total average available credit amount over the last 6 months on bankcard revolving and charge trades, using monthly entries that are open or non-derogatorily closed with balance</t>
  </si>
  <si>
    <t>Average available credit amount over the last 6 months on bankcard revolving and charge trade with the highest average balance, using monthly entries that are open or non-derogatorily closed with balance</t>
  </si>
  <si>
    <t>Minimum aggregate available credit over the last 6 months on bankcard revolving and charge trades, using monthly entries that are open or non-derogatorily closed with balance</t>
  </si>
  <si>
    <t>Number of months with aggregate balance decrease &gt;=25% over the last 12 months on bankcard revolving and charge trades, using monthly entries that are open or non-derogatorily closed with balance</t>
  </si>
  <si>
    <t>Maximum balance to credit amount ratio over the last 12 months on bankcard revolving and charge trades opened in the last 12 months, using monthly entries that are open or non-derogatorily closed with balance</t>
  </si>
  <si>
    <t>Total occurrences of balance to credit amount &gt;=75% over the last 12 months on bankcard revolving and charge trades, using monthly entries that are open or non-derogatorily closed with balance</t>
  </si>
  <si>
    <t>Total occurrences of balance to credit amount &gt;=90% over the last 12 months on bankcard revolving and charge trades, using monthly entries that are open or non-derogatorily closed with balance</t>
  </si>
  <si>
    <t>Maximum balance to credit amount ratio over the last 12 months on bankcard revolving and charge trades with worst status &gt;=30 DPD, using monthly entries that are open or non-derogatorily closed with balance</t>
  </si>
  <si>
    <t>Minimum available credit amount over the last 12 months on bankcard revolving and charge trades with worst status &gt;=30 DPD, using monthly entries that are open or non-derogatorily closed with balance</t>
  </si>
  <si>
    <t>Months since most recent balance over credit amount over the last 12 months on bankcard revolving and charge trades, using monthly entries that are open or non-derogatorily closed with balance</t>
  </si>
  <si>
    <t>Total average available credit amount over the last 12 months on bankcard revolving and charge trades, using monthly entries that are open or non-derogatorily closed with balance</t>
  </si>
  <si>
    <t>Minimum aggregate available credit over the last 12 months on bankcard revolving and charge trades, using monthly entries that are open or non-derogatorily closed with balance</t>
  </si>
  <si>
    <t>Total slope of balance over the last 12 months on bankcard revolving and charge trades, using monthly entries that are open or non-derogatorily closed with balance</t>
  </si>
  <si>
    <t>Number of months with aggregate balance decrease &gt;=25% over the last 24 months on bankcard revolving and charge trades, using monthly entries that are open or non-derogatorily closed with balance</t>
  </si>
  <si>
    <t>Total number of bankcard revolving and charge trades with balance over credit amount over the last 24 months, using monthly entries that are open or non-derogatorily closed with balance</t>
  </si>
  <si>
    <t>Months since most recent balance over credit amount over the last 24 months on bankcard revolving and charge trades, using monthly entries that are open or non-derogatorily closed with balance</t>
  </si>
  <si>
    <t>Number of months with at least one occurrence of balance over credit amount over the last 24 months on bankcard revolving and charge trades, using monthly entries that are open or non-derogatorily closed with balance</t>
  </si>
  <si>
    <t>0-25</t>
  </si>
  <si>
    <t>Number of months with aggregate balance to credit amount ratio increase over the last 3 months on bankcard revolving trades, using monthly entries that are open or non-derogatorily closed with balance</t>
  </si>
  <si>
    <t>Number of months with aggregate balance to credit amount ratio decrease over the last 3 months on bankcard revolving trades, using monthly entries that are open or non-derogatorily closed with balance</t>
  </si>
  <si>
    <t>Total occurrences of balance over credit amount over the last 3 months on bankcard revolving trades, using monthly entries that are open or non-derogatorily closed with balance</t>
  </si>
  <si>
    <t>Total number of bankcard revolving trades with balance over credit amount over the last 3 months, using monthly entries that are open or non-derogatorily closed with balance</t>
  </si>
  <si>
    <t>Total difference between m00-m06 average balance and m07-m12 average balance on bankcard revolving trades, using monthly entries that are open or non-derogatorily closed with balance</t>
  </si>
  <si>
    <t>Average total balance to total credit amount ratio weighted by most recently reported credit amount over the last 6 months on bankcard revolving trades, using monthly entries that are open or non-derogatorily closed with balance</t>
  </si>
  <si>
    <t>Number of months with aggregate balance to credit amount ratio decrease over the last 6 months on bankcard revolving trades, using monthly entries that are open or non-derogatorily closed with balance</t>
  </si>
  <si>
    <t>Number of months with aggregate balance to credit amount ratio increase &gt;=25% over the last 6 months on bankcard revolving trades, using monthly entries that are open or non-derogatorily closed with balance</t>
  </si>
  <si>
    <t>Maximum aggregate balance to credit amount ratio over the last 6 months on bankcard revolving trades, using monthly entries that are open or non-derogatorily closed with balance</t>
  </si>
  <si>
    <t>Total occurrences of balance over credit amount over the last 6 months on bankcard revolving trades, using monthly entries that are open or non-derogatorily closed with balance</t>
  </si>
  <si>
    <t>Total difference between m00-m12 average balance and m13-m24 average balance on bankcard revolving trades, using monthly entries that are open or non-derogatorily closed with balance</t>
  </si>
  <si>
    <t>Number of months with aggregate balance to credit amount ratio decrease over the last 12 months on bankcard revolving trades, using monthly entries that are open or non-derogatorily closed with balance</t>
  </si>
  <si>
    <t>Maximum aggregate balance to credit amount ratio over the last 12 months on bankcard revolving trades, using monthly entries that are open or non-derogatorily closed with balance</t>
  </si>
  <si>
    <t>Months since maximum aggregate balance to credit amount ratio over the last 12 months on bankcard revolving trades, using monthly entries that are open or non-derogatorily closed with balance</t>
  </si>
  <si>
    <t>Total number of bankcard revolving trades with balance over credit amount over the last 12 months, using monthly entries that are open or non-derogatorily closed with balance</t>
  </si>
  <si>
    <t>Number of months with aggregate balance decrease &gt;=25% over the last 24 months on bankcard revolving trades, using monthly entries that are open or non-derogatorily closed with balance</t>
  </si>
  <si>
    <t>Average total balance to total credit amount ratio weighted by most recently reported credit amount over the last 24 months on bankcard revolving trades, using monthly entries that are open or non-derogatorily closed with balance</t>
  </si>
  <si>
    <t>Number of months with aggregate balance to credit amount ratio decrease over the last 24 months on bankcard revolving trades, using monthly entries that are open or non-derogatorily closed with balance</t>
  </si>
  <si>
    <t>Difference between Q1 (m00-m03) aggregate average scheduled payment and Q5 (m13-m15) aggregate average scheduled payment as reported on installment trades, using monthly entries that are open or non-derogatorily closed with balance</t>
  </si>
  <si>
    <t>Difference between total scheduled payment and total actual payment over the last 3 months on installment trades, using monthly entries that are open or non-derogatorily closed with balance</t>
  </si>
  <si>
    <t>Ratio between total scheduled payment and total actual payment over the last 3 months on installment trades, using monthly entries that are open or non-derogatorily closed with balance</t>
  </si>
  <si>
    <t>Difference between total scheduled payment and total actual payment over the last 6 months on installment trades, using monthly entries that are open or non-derogatorily closed with balance</t>
  </si>
  <si>
    <t>Ratio between total scheduled payment and total actual payment over the last 6 months on installment trades, using monthly entries that are open or non-derogatorily closed with balance</t>
  </si>
  <si>
    <t>Ratio between total scheduled payment and total actual payment over the last 24 months on installment trades, using monthly entries that are open or non-derogatorily closed with balance</t>
  </si>
  <si>
    <t>Slope of monthly balance over the last 6 months on first or second mortgage trade with the highest average balance, using monthly entries that are open or non-derogatorily closed with balance</t>
  </si>
  <si>
    <t>Slope of monthly balance over the last 12 months on first or second mortgage trade with the highest average balance, using monthly entries that are open or non-derogatorily closed with balance</t>
  </si>
  <si>
    <t>Difference between total scheduled payment and total actual payment over the last 3 months on personal installment trades, using monthly entries that are open or non-derogatorily closed with balance</t>
  </si>
  <si>
    <t>Maximum balance increase over the last 24 months on personal installment trade with the highest most recently reported balance, using monthly entries that are open or non-derogatorily closed with balance</t>
  </si>
  <si>
    <t>Total average scheduled payment over the last 24 months on personal installment trades, using monthly entries that are open or non-derogatorily closed with balance</t>
  </si>
  <si>
    <t>Q1 (m00-m03)  total average balance to average credit amount ratio on revolving trades, using monthly entries that are open or non-derogatorily closed with balance</t>
  </si>
  <si>
    <t>Difference between Q1 (m00-m03) aggregate average scheduled payment and Q5 (m13-m15) aggregate average scheduled payment as reported on revolving trades, using monthly entries that are open or non-derogatorily closed with balance</t>
  </si>
  <si>
    <t>Ratio between occurrences of balance decrease &gt;=10% and any valid balance change over the last 6 months on revolving trades, using monthly entries that are open or non-derogatorily closed with balance</t>
  </si>
  <si>
    <t>Ratio between occurrences of balance decrease &gt;=20% and any valid balance change over the last 6 months on revolving trades, using monthly entries that are open or non-derogatorily closed with balance</t>
  </si>
  <si>
    <t>Ratio between occurrences of balance decrease &gt;=10% and any valid balance change over the last 12 months on revolving trades, using monthly entries that are open or non-derogatorily closed with balance</t>
  </si>
  <si>
    <t>Ratio between occurrences of balance decrease &gt;=20% and any valid balance change over the last 12 months on revolving trades, using monthly entries that are open or non-derogatorily closed with balance</t>
  </si>
  <si>
    <t>Ratio between occurrences of balance decrease &gt;=10% and any valid balance change over the last 24 months on revolving trades, using monthly entries that are open or non-derogatorily closed with balance</t>
  </si>
  <si>
    <t>Ratio between occurrences of balance decrease &gt;=20% and any valid balance change over the last 24 months on revolving trades, using monthly entries that are open or non-derogatorily closed with balance</t>
  </si>
  <si>
    <t>Total average scheduled payment over the last 24 months on revolving trades, using monthly entries that are open or non-derogatorily closed with balance</t>
  </si>
  <si>
    <t>Ratio between occurrences of balance decrease &gt;=10% and any valid balance change over the last 6 months on retail revolving trades, using monthly entries that are open or non-derogatorily closed with balance</t>
  </si>
  <si>
    <t>Total number of retail revolving trades with balance over credit amount over the last 6 months, using monthly entries that are open or non-derogatorily closed with balance</t>
  </si>
  <si>
    <t>Months since minimum aggregate available credit over the last 6 months on retail revolving trades, using monthly entries that are open or non-derogatorily closed with balance</t>
  </si>
  <si>
    <t>Total difference between month 0 (adjusted) balance and month 12 balance on retail revolving trades, using monthly entries that are open or non-derogatorily closed with balance</t>
  </si>
  <si>
    <t>Ratio between occurrences of balance increase &gt;=10% and any valid balance change over the last 12 months on retail revolving trades, using monthly entries that are open or non-derogatorily closed with balance</t>
  </si>
  <si>
    <t>Ratio between occurrences of balance decrease &gt;=20% and any valid balance change over the last 12 months on retail revolving trades, using monthly entries that are open or non-derogatorily closed with balance</t>
  </si>
  <si>
    <t>Ratio between aggregate month 0 (adjusted) balance and maximum aggregate balance over the last 12 months on retail revolving trades, using monthly entries that are open or non-derogatorily closed with balance</t>
  </si>
  <si>
    <t>Total number of retail revolving trades with balance over credit amount over the last 12 months, using monthly entries that are open or non-derogatorily closed with balance</t>
  </si>
  <si>
    <t>Ratio between occurrences of balance decrease &gt;=10% and any valid balance change over the last 24 months on retail revolving trades, using monthly entries that are open or non-derogatorily closed with balance</t>
  </si>
  <si>
    <t>Total number of retail revolving trades with balance over credit amount over the last 24 months, using monthly entries that are open or non-derogatorily closed with balance</t>
  </si>
  <si>
    <t>Ratio between total scheduled payment and total actual payment over the last 3 months on student loan trades, using monthly entries that are open or non-derogatorily closed with balance</t>
  </si>
  <si>
    <t>Slope of monthly balance over the last 6 months on student loan trade with the highest average balance, using monthly entries that are open or non-derogatorily closed with balance</t>
  </si>
  <si>
    <t>Slope of monthly balance over the last 12 months on student loan trade with the highest average balance, using monthly entries that are open or non-derogatorily closed with balance</t>
  </si>
  <si>
    <t>Ratio between total scheduled payment and total actual payment over the last 12 months on student loan trades, using monthly entries that are open or non-derogatorily closed with balance</t>
  </si>
  <si>
    <t>Q1 (m00-m03)  total average scheduled payment on trades, using monthly entries that are open or non-derogatorily closed with balance</t>
  </si>
  <si>
    <t>99: No trade excluding collections
97: No open trades
96: No trades reported within time frame</t>
  </si>
  <si>
    <t>999999999: No trade excluding collections
999999997: No open trades
999999996: No trades with scheduled payment</t>
  </si>
  <si>
    <t xml:space="preserve">999999999: No trades excluding collections
999999998: No non-mortgage trades
999999997: No open trades
999999996:  No trades reported within time frame
</t>
  </si>
  <si>
    <t xml:space="preserve">999999999: No trades excluding collections
999999998: No bankcard trades
999999997: No open trades
999999996:  No trades reported within time frame
</t>
  </si>
  <si>
    <t xml:space="preserve">99: No trades excluding collections
98: No bankcard trades
97: No open trades
96:  No trades reported within time frame
</t>
  </si>
  <si>
    <t xml:space="preserve">999: No trades excluding collections
998: No bankcard trades
997: No open trades
996:  No trades reported within time frame
</t>
  </si>
  <si>
    <t xml:space="preserve">999999999: No trades excluding collections
999999998: No installment trades
999999997: No open trades
999999996:  No trades reported within time frame
</t>
  </si>
  <si>
    <t xml:space="preserve">9999: No trades excluding collections
9998: No installment trades
9997: No open trades
9996:  No trades reported within time frame
</t>
  </si>
  <si>
    <t xml:space="preserve">999999999: No trades excluding collections
999999998: No mortgage trades
999999997: No open trades
999999996:  No trades reported within time frame
</t>
  </si>
  <si>
    <t xml:space="preserve">999999999: No trades excluding collections
999999998: No auto trades
999999997: No open trades
999999996:  No trades reported within time frame
</t>
  </si>
  <si>
    <t xml:space="preserve">999999999: No trades excluding collections
999999998: No auto, mortage, or personal trades
999999997: No open trades
999999996:  No trades reported within time frame
</t>
  </si>
  <si>
    <t>99: No trades excluding collections
98: No auto, mortage, or personal trades
97: No open trades
96: No trades reported within time frame</t>
  </si>
  <si>
    <t>99: No trades excluding collections
98: No auto trades
97: No open trades
96: No trades reported within time frame</t>
  </si>
  <si>
    <t xml:space="preserve">999999999: No trades excluding collections
999999998: No personal loan trades
999999997: No open trades
999999996:  No trades reported within time frame
</t>
  </si>
  <si>
    <t xml:space="preserve">999: No trades excluding collections
998: No revolving trades
997: No open trades
996:  No trades reported within time frame
</t>
  </si>
  <si>
    <t xml:space="preserve">999999999: No trades excluding collections
999999998: No revolving trades
999999997: No open trades
999999996:  No trades reported within time frame
</t>
  </si>
  <si>
    <t xml:space="preserve">999: No trades excluding collections
998: No retail trades
997: No open trades
996:  No trades reported within time frame
</t>
  </si>
  <si>
    <t xml:space="preserve">999999999: No trades excluding collections
999999998: No retail trades
999999997: No open trades
999999996:  No trades reported within time frame
</t>
  </si>
  <si>
    <t xml:space="preserve">99: No trades excluding collections
98: No retail trades
97: No open trades
96:  No trades reported within time frame
</t>
  </si>
  <si>
    <t xml:space="preserve">9999: No trades excluding collections
9998: No student loan trades
9997: No open trades
9996:  No trades reported within time frame
</t>
  </si>
  <si>
    <t xml:space="preserve">999999999: No trades excluding collections
999999998: No student loan trades
999999997: No open trades
999999996:  No trades reported within time frame
</t>
  </si>
  <si>
    <t>Lift Plus logsitic score</t>
  </si>
  <si>
    <t>Lift Plus XGBoost score</t>
  </si>
  <si>
    <t>Primary key</t>
  </si>
  <si>
    <t>Single logistic score</t>
  </si>
  <si>
    <t>Case weight reflecting total population</t>
  </si>
  <si>
    <t>Indicates wehther account is new or existing</t>
  </si>
  <si>
    <t>Case weight increasing new trades to 20 percent</t>
  </si>
  <si>
    <t>Case weight increasing new trades to 30 percent</t>
  </si>
  <si>
    <t>Case weight increasing new trades to 40 percent</t>
  </si>
  <si>
    <t>Case weight increasing new trades to 50 percent</t>
  </si>
  <si>
    <t>Case weight increasing new trades to 60 percent</t>
  </si>
  <si>
    <t>Case weight increasing new trades to 70 percent</t>
  </si>
  <si>
    <t>Case weight increasing new trades to 20 percent target and non-target equalized</t>
  </si>
  <si>
    <t>Case weight increasing new trades to 30 percent target and non-target equalized</t>
  </si>
  <si>
    <t>Case weight increasing new trades to 40 percent target and non-target equalized</t>
  </si>
  <si>
    <t>Case weight increasing new trades to 50 percent target and non-target equalized</t>
  </si>
  <si>
    <t>Case weight increasing new trades to 60 percent target and non-target equalized</t>
  </si>
  <si>
    <t>Case weight increasing new trades to 70 percent target and non-target equalized</t>
  </si>
  <si>
    <t>-1: no new auto loan trades</t>
  </si>
  <si>
    <t>-1: no new banckard trades</t>
  </si>
  <si>
    <t>-1: no new mortgage trades</t>
  </si>
  <si>
    <t>-1: no new personal loan trades</t>
  </si>
  <si>
    <t>-1: no new retail trades</t>
  </si>
  <si>
    <t>-1: no new student loan trades</t>
  </si>
  <si>
    <t>-1: no existing auto loan trades</t>
  </si>
  <si>
    <t>-1: no existing banckard trades</t>
  </si>
  <si>
    <t>-1: no existing mortgage trades</t>
  </si>
  <si>
    <t>-1: no existing personal loan trades</t>
  </si>
  <si>
    <t>-1: no existing retail trades</t>
  </si>
  <si>
    <t>-1: no existing student loan trades</t>
  </si>
  <si>
    <t>0: 90+ DPD
1: 0-60 DPD</t>
  </si>
  <si>
    <t>300-850</t>
  </si>
  <si>
    <t>&gt;0</t>
  </si>
  <si>
    <t>1: new
0: existing</t>
  </si>
  <si>
    <t>decimal</t>
  </si>
  <si>
    <t>0-999.99</t>
  </si>
  <si>
    <t>Primary dependent variable - performance on randomly select trade</t>
  </si>
  <si>
    <t>Performance on randomly selected new auto loan trade</t>
  </si>
  <si>
    <t>Performance on randomly selected new bankcard trade</t>
  </si>
  <si>
    <t>Performance on randomly selected new mortgage trade</t>
  </si>
  <si>
    <t>Performance on randomly selected new personal loan trade</t>
  </si>
  <si>
    <t>Performance on randomly selected new retail trade</t>
  </si>
  <si>
    <t>Performance on randomly selected new student loan trade</t>
  </si>
  <si>
    <t>Performance on randomly selected existing auto loan trade</t>
  </si>
  <si>
    <t>Performance on randomly selected existing bankcard trade</t>
  </si>
  <si>
    <t>Performance on randomly selected existing mortgage trade</t>
  </si>
  <si>
    <t>Performance on randomly selected existing personal loan trade</t>
  </si>
  <si>
    <t>Performance on randomly selected existing retail trade</t>
  </si>
  <si>
    <t>Performance on randomly selected existing student loan trade</t>
  </si>
  <si>
    <t>0: unrated
1: Current
30: 30 DPD
60: 60 DPD
90: 90 DPD
120: 120-180 DPD
400: derogatory</t>
  </si>
  <si>
    <t>nominal</t>
  </si>
  <si>
    <t>Description</t>
  </si>
  <si>
    <t>Logical interpretation</t>
  </si>
  <si>
    <t>Logical reset</t>
  </si>
  <si>
    <t>*Logical 
interpretation</t>
  </si>
  <si>
    <t>Item</t>
  </si>
  <si>
    <t>Category</t>
  </si>
  <si>
    <t>Values</t>
  </si>
  <si>
    <t>i_ - independent variables</t>
  </si>
  <si>
    <t>d_: dependent variables</t>
  </si>
  <si>
    <t>s_: scores for perofrmance benchmarks</t>
  </si>
  <si>
    <t>w_: case weights used for analysis and reporting</t>
  </si>
  <si>
    <t>dependent variables</t>
  </si>
  <si>
    <t xml:space="preserve">case weights to get back to population counts or artificial scenario  </t>
  </si>
  <si>
    <t>pk_: primary key</t>
  </si>
  <si>
    <t>match back to Experian files if additional data is required</t>
  </si>
  <si>
    <t xml:space="preserve">f_: flag </t>
  </si>
  <si>
    <t>Training/test flag used for benchmark development</t>
  </si>
  <si>
    <t xml:space="preserve">0: holdout/test
1: train logistic, XGBoost
2: train XGBoost
</t>
  </si>
  <si>
    <t>independent variables eligible for analysis</t>
  </si>
  <si>
    <t>scores only to be used as performance benchmarks</t>
  </si>
  <si>
    <t>Source</t>
  </si>
  <si>
    <t>Clarity Specialty bureau</t>
  </si>
  <si>
    <t>Base Experian credit file</t>
  </si>
  <si>
    <t>Trended Experian credit file</t>
  </si>
  <si>
    <t>Experian commercial solution</t>
  </si>
  <si>
    <t>Experian analysis</t>
  </si>
  <si>
    <t>Sequential key</t>
  </si>
  <si>
    <t>Analysis</t>
  </si>
  <si>
    <t>Experian credit</t>
  </si>
  <si>
    <t>Calculated</t>
  </si>
  <si>
    <t>Date</t>
  </si>
  <si>
    <t>2017-06</t>
  </si>
  <si>
    <t>2017-06
2019-07</t>
  </si>
  <si>
    <t>2019-07</t>
  </si>
  <si>
    <t>Higher values of independent variable indicative of higher probability of event. Event is 0: 90+ DPD. For example, as i_all7440 'Percentage of trades excluding collections that are ever 30 or more days delinquent or derogatory' increases , the probability of being 90+ DPD increases.</t>
  </si>
  <si>
    <t>Higher values of independent variable indicative of lower probability of event. Event is 0: 90+ DPD. For example, as i_all7330 '' increases, the probability of being 90+ DPD decreases</t>
  </si>
  <si>
    <t>divides population into random  mutually exclusive and exhaustive groups used to train logistic and/or XGBoost commercial solutions</t>
  </si>
  <si>
    <t>Clarity Services specialty bureau</t>
  </si>
  <si>
    <t>Core credit bureau information observable by a consumer requesting their Experian Credit report. Evaluates 25-month balance, credit limit and payment histories</t>
  </si>
  <si>
    <t>Comments</t>
  </si>
  <si>
    <t>Core credit bureau information observable by a consumer requesting their Experian Credit report. Evaluates select historical data, primarily payment history and current balances, credit limits, and payments</t>
  </si>
  <si>
    <t>Independent variables are calculated considering any or all information on the credit report from 2017-06 or prior. Data used for independent variables must not overlap with data used to calculate dependent variables</t>
  </si>
  <si>
    <t>Dependent variables are calculated ising payment history observed from 2019-07 back to 2017-07</t>
  </si>
  <si>
    <t>Valid values for each specific attributes</t>
  </si>
  <si>
    <t>Attributes are only calculated where all data elements are defined or populated</t>
  </si>
  <si>
    <t>Default values</t>
  </si>
  <si>
    <t>Special values</t>
  </si>
  <si>
    <t>Possible reassignment for default values</t>
  </si>
  <si>
    <t>Provides recommendation regarding default value reassignment basd on heuritic rules. Default values may also be be reassigned empirically by reassigning a value in the valid range based on similar relationships with the dependent variable</t>
  </si>
  <si>
    <t>Code indicating why a valid value could not be calcuated for a given attribute. Value may need to be reassigned for analysis</t>
  </si>
  <si>
    <t>Header record</t>
  </si>
  <si>
    <t>comma separated values</t>
  </si>
  <si>
    <t>Columns</t>
  </si>
  <si>
    <t>Record count (exluding header)</t>
  </si>
  <si>
    <t>yes: variable name</t>
  </si>
  <si>
    <t>Value</t>
  </si>
  <si>
    <t>Alternative credit bureau which collects information on specialty financing products</t>
  </si>
  <si>
    <t>Valid Values</t>
  </si>
  <si>
    <t>Name</t>
  </si>
  <si>
    <t>experian_um_capstone.csv</t>
  </si>
  <si>
    <t>File format</t>
  </si>
  <si>
    <t>Column</t>
  </si>
  <si>
    <t>E</t>
  </si>
  <si>
    <t>F</t>
  </si>
  <si>
    <t>H</t>
  </si>
  <si>
    <t>I</t>
  </si>
  <si>
    <t>J</t>
  </si>
  <si>
    <t>K</t>
  </si>
  <si>
    <t>Variable prefix
type</t>
  </si>
  <si>
    <t>B,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</si>
</sst>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70C0"/>
      <name val="Calibri"/>
      <family val="2"/>
      <scheme val="minor"/>
    </font>
    <font>
      <b/>
      <sz val="11"/>
      <color rgb="FF0000FF"/>
      <name val="Calibri"/>
      <family val="2"/>
      <scheme val="minor"/>
    </font>
    <font>
      <sz val="11"/>
      <color rgb="FF0000FF"/>
      <name val="Calibri"/>
      <family val="2"/>
      <scheme val="minor"/>
    </font>
  </fonts>
  <fills count="3">
    <fill>
      <patternFill patternType="none"/>
    </fill>
    <fill>
      <patternFill patternType="gray125"/>
    </fill>
    <fill>
      <patternFill patternType="solid">
        <fgColor theme="0" tint="-0.149967955565050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s>
  <cellStyleXfs count="1">
    <xf numFmtId="0" fontId="0" fillId="0" borderId="0"/>
  </cellStyleXfs>
  <cellXfs count="72">
    <xf numFmtId="0" fontId="0" fillId="0" borderId="0" xfId="0"/>
    <xf numFmtId="0" fontId="0" fillId="0" borderId="0" xfId="0" applyAlignment="1">
      <alignment vertical="top"/>
    </xf>
    <xf numFmtId="0" fontId="0" fillId="0" borderId="1" xfId="0" applyBorder="1" applyAlignment="1">
      <alignment vertical="top"/>
    </xf>
    <xf numFmtId="0" fontId="0" fillId="0" borderId="1" xfId="0" quotePrefix="1" applyBorder="1" applyAlignment="1">
      <alignment vertical="top"/>
    </xf>
    <xf numFmtId="0" fontId="0" fillId="0" borderId="8" xfId="0" applyBorder="1" applyAlignment="1">
      <alignment vertical="top"/>
    </xf>
    <xf numFmtId="0" fontId="0" fillId="0" borderId="8" xfId="0" applyBorder="1" applyAlignment="1">
      <alignment vertical="top" wrapText="1"/>
    </xf>
    <xf numFmtId="0" fontId="0" fillId="0" borderId="3" xfId="0" applyBorder="1" applyAlignment="1">
      <alignment horizontal="right" vertical="top" indent="1"/>
    </xf>
    <xf numFmtId="0" fontId="0" fillId="0" borderId="4" xfId="0" applyBorder="1" applyAlignment="1">
      <alignment horizontal="right" vertical="top" indent="1"/>
    </xf>
    <xf numFmtId="0" fontId="0" fillId="0" borderId="10" xfId="0" applyBorder="1" applyAlignment="1">
      <alignment horizontal="left" vertical="top" indent="2"/>
    </xf>
    <xf numFmtId="0" fontId="0" fillId="0" borderId="5" xfId="0" applyBorder="1" applyAlignment="1">
      <alignment horizontal="left" vertical="top" indent="2"/>
    </xf>
    <xf numFmtId="0" fontId="0" fillId="0" borderId="7" xfId="0" applyBorder="1" applyAlignment="1">
      <alignment horizontal="left" vertical="top" indent="2"/>
    </xf>
    <xf numFmtId="0" fontId="0" fillId="0" borderId="11" xfId="0" applyBorder="1" applyAlignment="1">
      <alignment horizontal="center" vertical="top"/>
    </xf>
    <xf numFmtId="0" fontId="0" fillId="0" borderId="1" xfId="0" applyBorder="1" applyAlignment="1">
      <alignment horizontal="center" vertical="top"/>
    </xf>
    <xf numFmtId="0" fontId="0" fillId="0" borderId="8" xfId="0" applyBorder="1" applyAlignment="1">
      <alignment horizontal="center" vertical="top"/>
    </xf>
    <xf numFmtId="0" fontId="0" fillId="0" borderId="0" xfId="0" applyAlignment="1">
      <alignment horizontal="center" vertical="top"/>
    </xf>
    <xf numFmtId="0" fontId="0" fillId="0" borderId="11" xfId="0" applyBorder="1" applyAlignment="1">
      <alignment horizontal="left" vertical="top" wrapText="1" indent="1"/>
    </xf>
    <xf numFmtId="0" fontId="0" fillId="0" borderId="1" xfId="0" applyBorder="1" applyAlignment="1">
      <alignment horizontal="left" vertical="top" wrapText="1" indent="1"/>
    </xf>
    <xf numFmtId="0" fontId="0" fillId="0" borderId="8" xfId="0" applyBorder="1" applyAlignment="1">
      <alignment horizontal="left" vertical="top" wrapText="1" indent="1"/>
    </xf>
    <xf numFmtId="0" fontId="0" fillId="0" borderId="0" xfId="0" applyAlignment="1">
      <alignment horizontal="left" vertical="top" wrapText="1" indent="1"/>
    </xf>
    <xf numFmtId="0" fontId="0" fillId="0" borderId="16" xfId="0" applyBorder="1" applyAlignment="1">
      <alignment horizontal="right" vertical="top" indent="1"/>
    </xf>
    <xf numFmtId="0" fontId="0" fillId="0" borderId="11" xfId="0" applyBorder="1" applyAlignment="1">
      <alignment horizontal="left" vertical="top" indent="1"/>
    </xf>
    <xf numFmtId="0" fontId="0" fillId="0" borderId="1" xfId="0" applyBorder="1" applyAlignment="1">
      <alignment horizontal="left" vertical="top" indent="1"/>
    </xf>
    <xf numFmtId="0" fontId="0" fillId="0" borderId="12" xfId="0" applyBorder="1" applyAlignment="1">
      <alignment horizontal="right" vertical="top" wrapText="1" indent="1"/>
    </xf>
    <xf numFmtId="0" fontId="0" fillId="0" borderId="6" xfId="0" applyBorder="1" applyAlignment="1">
      <alignment horizontal="right" vertical="top" wrapText="1" indent="1"/>
    </xf>
    <xf numFmtId="9" fontId="0" fillId="0" borderId="6" xfId="0" applyNumberFormat="1" applyBorder="1" applyAlignment="1">
      <alignment horizontal="right" vertical="top" wrapText="1" indent="1"/>
    </xf>
    <xf numFmtId="1" fontId="0" fillId="0" borderId="6" xfId="0" applyNumberFormat="1" applyBorder="1" applyAlignment="1">
      <alignment horizontal="right" vertical="top" wrapText="1" indent="1"/>
    </xf>
    <xf numFmtId="0" fontId="0" fillId="0" borderId="6" xfId="0" applyBorder="1" applyAlignment="1">
      <alignment horizontal="right" vertical="top" indent="1"/>
    </xf>
    <xf numFmtId="0" fontId="0" fillId="0" borderId="6" xfId="0" quotePrefix="1" applyBorder="1" applyAlignment="1">
      <alignment horizontal="right" vertical="top" indent="1"/>
    </xf>
    <xf numFmtId="0" fontId="0" fillId="0" borderId="9" xfId="0" applyBorder="1" applyAlignment="1">
      <alignment horizontal="right" vertical="top" indent="1"/>
    </xf>
    <xf numFmtId="0" fontId="0" fillId="0" borderId="11"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vertical="top" indent="1"/>
    </xf>
    <xf numFmtId="0" fontId="0" fillId="0" borderId="6" xfId="0" applyBorder="1" applyAlignment="1">
      <alignment horizontal="left" vertical="top" indent="1"/>
    </xf>
    <xf numFmtId="0" fontId="0" fillId="0" borderId="6" xfId="0" applyBorder="1" applyAlignment="1">
      <alignment horizontal="left" vertical="top" wrapText="1" indent="1"/>
    </xf>
    <xf numFmtId="0" fontId="0" fillId="0" borderId="1" xfId="0" applyBorder="1" applyAlignment="1">
      <alignment horizontal="right" vertical="top" indent="29"/>
    </xf>
    <xf numFmtId="0" fontId="0" fillId="0" borderId="5"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left" vertical="top" indent="1"/>
    </xf>
    <xf numFmtId="0" fontId="0" fillId="0" borderId="9" xfId="0" applyBorder="1" applyAlignment="1">
      <alignment horizontal="left" vertical="top" wrapText="1" indent="1"/>
    </xf>
    <xf numFmtId="0" fontId="0" fillId="0" borderId="12" xfId="0" applyBorder="1" applyAlignment="1">
      <alignment horizontal="left" vertical="top" indent="1"/>
    </xf>
    <xf numFmtId="0" fontId="0" fillId="0" borderId="10" xfId="0" applyBorder="1" applyAlignment="1">
      <alignment horizontal="center" vertical="top"/>
    </xf>
    <xf numFmtId="0" fontId="1" fillId="2" borderId="13" xfId="0" applyFont="1" applyFill="1" applyBorder="1" applyAlignment="1">
      <alignment horizontal="center" vertical="top"/>
    </xf>
    <xf numFmtId="0" fontId="1" fillId="2" borderId="14" xfId="0" applyFont="1" applyFill="1" applyBorder="1" applyAlignment="1">
      <alignment horizontal="left" vertical="top" indent="1"/>
    </xf>
    <xf numFmtId="0" fontId="1" fillId="2" borderId="15" xfId="0" applyFont="1" applyFill="1" applyBorder="1" applyAlignment="1">
      <alignment horizontal="left" vertical="top" indent="1"/>
    </xf>
    <xf numFmtId="0" fontId="1" fillId="2" borderId="2" xfId="0" applyFont="1" applyFill="1" applyBorder="1" applyAlignment="1">
      <alignment horizontal="center" vertical="top"/>
    </xf>
    <xf numFmtId="0" fontId="1" fillId="2" borderId="13" xfId="0" applyFont="1" applyFill="1" applyBorder="1" applyAlignment="1">
      <alignment horizontal="left" vertical="top" indent="2"/>
    </xf>
    <xf numFmtId="0" fontId="1" fillId="2" borderId="14" xfId="0" applyFont="1" applyFill="1" applyBorder="1" applyAlignment="1">
      <alignment horizontal="center" vertical="top"/>
    </xf>
    <xf numFmtId="0" fontId="1" fillId="2" borderId="14" xfId="0" applyFont="1" applyFill="1" applyBorder="1" applyAlignment="1">
      <alignment horizontal="left" vertical="top" wrapText="1" indent="1"/>
    </xf>
    <xf numFmtId="0" fontId="1" fillId="2" borderId="15" xfId="0" applyFont="1" applyFill="1" applyBorder="1" applyAlignment="1">
      <alignment vertical="top"/>
    </xf>
    <xf numFmtId="0" fontId="0" fillId="0" borderId="17" xfId="0" applyFont="1" applyFill="1" applyBorder="1" applyAlignment="1">
      <alignment horizontal="center" vertical="top"/>
    </xf>
    <xf numFmtId="0" fontId="0" fillId="0" borderId="18" xfId="0" applyFont="1" applyFill="1" applyBorder="1" applyAlignment="1">
      <alignment horizontal="left" vertical="top" indent="1"/>
    </xf>
    <xf numFmtId="0" fontId="0" fillId="0" borderId="19" xfId="0" applyFont="1" applyFill="1" applyBorder="1" applyAlignment="1">
      <alignment horizontal="left" vertical="top" indent="1"/>
    </xf>
    <xf numFmtId="3" fontId="0" fillId="0" borderId="6" xfId="0" applyNumberFormat="1" applyBorder="1" applyAlignment="1">
      <alignment horizontal="right" vertical="top" indent="12"/>
    </xf>
    <xf numFmtId="0" fontId="0" fillId="0" borderId="9" xfId="0" applyBorder="1" applyAlignment="1">
      <alignment horizontal="right" vertical="top" indent="12"/>
    </xf>
    <xf numFmtId="0" fontId="1" fillId="2" borderId="20" xfId="0" applyFont="1" applyFill="1" applyBorder="1" applyAlignment="1">
      <alignment horizontal="center" vertical="top"/>
    </xf>
    <xf numFmtId="0" fontId="0" fillId="0" borderId="21" xfId="0" applyBorder="1" applyAlignment="1">
      <alignment horizontal="center" vertical="top"/>
    </xf>
    <xf numFmtId="0" fontId="0" fillId="0" borderId="22" xfId="0" applyBorder="1" applyAlignment="1">
      <alignment horizontal="center" vertical="top"/>
    </xf>
    <xf numFmtId="0" fontId="2" fillId="0" borderId="5" xfId="0" applyFont="1" applyBorder="1" applyAlignment="1">
      <alignment horizontal="left" vertical="top" indent="2"/>
    </xf>
    <xf numFmtId="0" fontId="0" fillId="0" borderId="5" xfId="0" applyBorder="1" applyAlignment="1">
      <alignment horizontal="center" vertical="top"/>
    </xf>
    <xf numFmtId="0" fontId="0" fillId="0" borderId="1" xfId="0" applyBorder="1" applyAlignment="1">
      <alignment horizontal="center" vertical="top"/>
    </xf>
    <xf numFmtId="0" fontId="0" fillId="0" borderId="23" xfId="0" applyBorder="1" applyAlignment="1">
      <alignment horizontal="center" vertical="top"/>
    </xf>
    <xf numFmtId="0" fontId="0" fillId="0" borderId="18" xfId="0" applyBorder="1" applyAlignment="1">
      <alignment horizontal="center" vertical="top"/>
    </xf>
    <xf numFmtId="0" fontId="0" fillId="0" borderId="11" xfId="0" applyBorder="1" applyAlignment="1">
      <alignment horizontal="center" vertical="top"/>
    </xf>
    <xf numFmtId="0" fontId="0" fillId="0" borderId="24"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wrapText="1"/>
    </xf>
    <xf numFmtId="0" fontId="3" fillId="2" borderId="14" xfId="0" applyFont="1" applyFill="1" applyBorder="1" applyAlignment="1">
      <alignment horizontal="right" vertical="top" wrapText="1" indent="1"/>
    </xf>
    <xf numFmtId="0" fontId="4" fillId="0" borderId="11" xfId="0" applyFont="1" applyBorder="1" applyAlignment="1">
      <alignment horizontal="right" vertical="top" wrapText="1" indent="1"/>
    </xf>
    <xf numFmtId="0" fontId="4" fillId="0" borderId="1" xfId="0" applyFont="1" applyBorder="1" applyAlignment="1">
      <alignment horizontal="right" vertical="top" wrapText="1" indent="1"/>
    </xf>
    <xf numFmtId="0" fontId="4" fillId="0" borderId="1" xfId="0" applyFont="1" applyBorder="1" applyAlignment="1">
      <alignment vertical="top" wrapText="1"/>
    </xf>
    <xf numFmtId="0" fontId="4" fillId="0" borderId="8" xfId="0" applyFont="1" applyBorder="1" applyAlignment="1">
      <alignment vertical="top" wrapText="1"/>
    </xf>
    <xf numFmtId="0" fontId="4"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4887-DBF5-464E-9368-5AE990B379BC}">
  <dimension ref="A1:C6"/>
  <sheetViews>
    <sheetView workbookViewId="0">
      <selection activeCell="B6" sqref="B6"/>
    </sheetView>
  </sheetViews>
  <sheetFormatPr defaultRowHeight="14.5" x14ac:dyDescent="0.35"/>
  <cols>
    <col min="1" max="1" width="8.7265625" style="1"/>
    <col min="2" max="2" width="28.6328125" style="1" bestFit="1" customWidth="1"/>
    <col min="3" max="3" width="26.1796875" style="1" customWidth="1"/>
    <col min="4" max="16384" width="8.7265625" style="1"/>
  </cols>
  <sheetData>
    <row r="1" spans="1:3" ht="15" thickBot="1" x14ac:dyDescent="0.4">
      <c r="A1" s="41" t="s">
        <v>843</v>
      </c>
      <c r="B1" s="42" t="s">
        <v>839</v>
      </c>
      <c r="C1" s="43" t="s">
        <v>894</v>
      </c>
    </row>
    <row r="2" spans="1:3" x14ac:dyDescent="0.35">
      <c r="A2" s="49">
        <v>1</v>
      </c>
      <c r="B2" s="50" t="s">
        <v>897</v>
      </c>
      <c r="C2" s="51" t="s">
        <v>898</v>
      </c>
    </row>
    <row r="3" spans="1:3" x14ac:dyDescent="0.35">
      <c r="A3" s="40">
        <v>2</v>
      </c>
      <c r="B3" s="20" t="s">
        <v>899</v>
      </c>
      <c r="C3" s="39" t="s">
        <v>890</v>
      </c>
    </row>
    <row r="4" spans="1:3" x14ac:dyDescent="0.35">
      <c r="A4" s="35">
        <v>3</v>
      </c>
      <c r="B4" s="21" t="s">
        <v>889</v>
      </c>
      <c r="C4" s="32" t="s">
        <v>893</v>
      </c>
    </row>
    <row r="5" spans="1:3" x14ac:dyDescent="0.35">
      <c r="A5" s="35">
        <v>4</v>
      </c>
      <c r="B5" s="21" t="s">
        <v>892</v>
      </c>
      <c r="C5" s="52">
        <v>5706866</v>
      </c>
    </row>
    <row r="6" spans="1:3" ht="15" thickBot="1" x14ac:dyDescent="0.4">
      <c r="A6" s="36">
        <v>5</v>
      </c>
      <c r="B6" s="37" t="s">
        <v>891</v>
      </c>
      <c r="C6" s="53">
        <v>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E92CB-D4CE-404B-9ABF-FF4ABA173486}">
  <dimension ref="A1:E17"/>
  <sheetViews>
    <sheetView workbookViewId="0">
      <selection activeCell="B1" sqref="B1"/>
    </sheetView>
  </sheetViews>
  <sheetFormatPr defaultRowHeight="14.5" x14ac:dyDescent="0.35"/>
  <cols>
    <col min="1" max="2" width="8.7265625" style="14"/>
    <col min="3" max="3" width="20" style="31" bestFit="1" customWidth="1"/>
    <col min="4" max="4" width="43" style="1" bestFit="1" customWidth="1"/>
    <col min="5" max="5" width="61" style="1" bestFit="1" customWidth="1"/>
    <col min="6" max="16384" width="8.7265625" style="1"/>
  </cols>
  <sheetData>
    <row r="1" spans="1:5" ht="15" thickBot="1" x14ac:dyDescent="0.4">
      <c r="A1" s="41" t="s">
        <v>843</v>
      </c>
      <c r="B1" s="54" t="s">
        <v>900</v>
      </c>
      <c r="C1" s="42" t="s">
        <v>844</v>
      </c>
      <c r="D1" s="42" t="s">
        <v>845</v>
      </c>
      <c r="E1" s="43" t="s">
        <v>878</v>
      </c>
    </row>
    <row r="2" spans="1:5" x14ac:dyDescent="0.35">
      <c r="A2" s="64">
        <v>1</v>
      </c>
      <c r="B2" s="60" t="s">
        <v>908</v>
      </c>
      <c r="C2" s="65" t="s">
        <v>907</v>
      </c>
      <c r="D2" s="15" t="s">
        <v>846</v>
      </c>
      <c r="E2" s="39" t="s">
        <v>857</v>
      </c>
    </row>
    <row r="3" spans="1:5" x14ac:dyDescent="0.35">
      <c r="A3" s="58"/>
      <c r="B3" s="61"/>
      <c r="C3" s="59"/>
      <c r="D3" s="21" t="s">
        <v>847</v>
      </c>
      <c r="E3" s="32" t="s">
        <v>850</v>
      </c>
    </row>
    <row r="4" spans="1:5" x14ac:dyDescent="0.35">
      <c r="A4" s="58"/>
      <c r="B4" s="61"/>
      <c r="C4" s="59"/>
      <c r="D4" s="21" t="s">
        <v>848</v>
      </c>
      <c r="E4" s="32" t="s">
        <v>858</v>
      </c>
    </row>
    <row r="5" spans="1:5" x14ac:dyDescent="0.35">
      <c r="A5" s="58"/>
      <c r="B5" s="61"/>
      <c r="C5" s="59"/>
      <c r="D5" s="21" t="s">
        <v>849</v>
      </c>
      <c r="E5" s="32" t="s">
        <v>851</v>
      </c>
    </row>
    <row r="6" spans="1:5" x14ac:dyDescent="0.35">
      <c r="A6" s="58"/>
      <c r="B6" s="61"/>
      <c r="C6" s="59"/>
      <c r="D6" s="21" t="s">
        <v>852</v>
      </c>
      <c r="E6" s="32" t="s">
        <v>853</v>
      </c>
    </row>
    <row r="7" spans="1:5" ht="29" x14ac:dyDescent="0.35">
      <c r="A7" s="58"/>
      <c r="B7" s="62"/>
      <c r="C7" s="59"/>
      <c r="D7" s="21" t="s">
        <v>854</v>
      </c>
      <c r="E7" s="33" t="s">
        <v>875</v>
      </c>
    </row>
    <row r="8" spans="1:5" ht="29" x14ac:dyDescent="0.35">
      <c r="A8" s="58">
        <v>2</v>
      </c>
      <c r="B8" s="63" t="s">
        <v>901</v>
      </c>
      <c r="C8" s="59" t="s">
        <v>859</v>
      </c>
      <c r="D8" s="21" t="s">
        <v>876</v>
      </c>
      <c r="E8" s="33" t="s">
        <v>895</v>
      </c>
    </row>
    <row r="9" spans="1:5" ht="43.5" x14ac:dyDescent="0.35">
      <c r="A9" s="58"/>
      <c r="B9" s="61"/>
      <c r="C9" s="59"/>
      <c r="D9" s="21" t="s">
        <v>861</v>
      </c>
      <c r="E9" s="33" t="s">
        <v>879</v>
      </c>
    </row>
    <row r="10" spans="1:5" ht="43.5" x14ac:dyDescent="0.35">
      <c r="A10" s="58"/>
      <c r="B10" s="62"/>
      <c r="C10" s="59"/>
      <c r="D10" s="21" t="s">
        <v>862</v>
      </c>
      <c r="E10" s="33" t="s">
        <v>877</v>
      </c>
    </row>
    <row r="11" spans="1:5" ht="29" x14ac:dyDescent="0.35">
      <c r="A11" s="58">
        <v>3</v>
      </c>
      <c r="B11" s="63" t="s">
        <v>902</v>
      </c>
      <c r="C11" s="59" t="s">
        <v>869</v>
      </c>
      <c r="D11" s="21" t="s">
        <v>872</v>
      </c>
      <c r="E11" s="33" t="s">
        <v>881</v>
      </c>
    </row>
    <row r="12" spans="1:5" ht="58" x14ac:dyDescent="0.35">
      <c r="A12" s="58"/>
      <c r="B12" s="62"/>
      <c r="C12" s="59"/>
      <c r="D12" s="21" t="s">
        <v>870</v>
      </c>
      <c r="E12" s="33" t="s">
        <v>880</v>
      </c>
    </row>
    <row r="13" spans="1:5" ht="43.5" x14ac:dyDescent="0.35">
      <c r="A13" s="58">
        <v>4</v>
      </c>
      <c r="B13" s="63" t="s">
        <v>903</v>
      </c>
      <c r="C13" s="59" t="s">
        <v>840</v>
      </c>
      <c r="D13" s="34">
        <v>-1</v>
      </c>
      <c r="E13" s="33" t="s">
        <v>874</v>
      </c>
    </row>
    <row r="14" spans="1:5" ht="58" x14ac:dyDescent="0.35">
      <c r="A14" s="58"/>
      <c r="B14" s="62"/>
      <c r="C14" s="59"/>
      <c r="D14" s="34">
        <v>1</v>
      </c>
      <c r="E14" s="33" t="s">
        <v>873</v>
      </c>
    </row>
    <row r="15" spans="1:5" ht="29" x14ac:dyDescent="0.35">
      <c r="A15" s="35">
        <v>5</v>
      </c>
      <c r="B15" s="55" t="s">
        <v>904</v>
      </c>
      <c r="C15" s="12" t="s">
        <v>342</v>
      </c>
      <c r="D15" s="21" t="s">
        <v>882</v>
      </c>
      <c r="E15" s="33" t="s">
        <v>883</v>
      </c>
    </row>
    <row r="16" spans="1:5" ht="29" x14ac:dyDescent="0.35">
      <c r="A16" s="35">
        <v>6</v>
      </c>
      <c r="B16" s="55" t="s">
        <v>905</v>
      </c>
      <c r="C16" s="12" t="s">
        <v>884</v>
      </c>
      <c r="D16" s="21" t="s">
        <v>885</v>
      </c>
      <c r="E16" s="33" t="s">
        <v>888</v>
      </c>
    </row>
    <row r="17" spans="1:5" ht="58.5" thickBot="1" x14ac:dyDescent="0.4">
      <c r="A17" s="36">
        <v>7</v>
      </c>
      <c r="B17" s="56" t="s">
        <v>906</v>
      </c>
      <c r="C17" s="13" t="s">
        <v>841</v>
      </c>
      <c r="D17" s="37" t="s">
        <v>886</v>
      </c>
      <c r="E17" s="38" t="s">
        <v>887</v>
      </c>
    </row>
  </sheetData>
  <mergeCells count="12">
    <mergeCell ref="A13:A14"/>
    <mergeCell ref="C13:C14"/>
    <mergeCell ref="B2:B7"/>
    <mergeCell ref="B8:B10"/>
    <mergeCell ref="B11:B12"/>
    <mergeCell ref="B13:B14"/>
    <mergeCell ref="A2:A7"/>
    <mergeCell ref="C2:C7"/>
    <mergeCell ref="A8:A10"/>
    <mergeCell ref="C8:C10"/>
    <mergeCell ref="A11:A12"/>
    <mergeCell ref="C11:C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2"/>
  <sheetViews>
    <sheetView tabSelected="1" topLeftCell="C1" zoomScale="80" zoomScaleNormal="80" workbookViewId="0">
      <selection activeCell="H1" sqref="H1:H1048576"/>
    </sheetView>
  </sheetViews>
  <sheetFormatPr defaultRowHeight="14.5" x14ac:dyDescent="0.35"/>
  <cols>
    <col min="1" max="1" width="6.90625" style="1" customWidth="1"/>
    <col min="2" max="2" width="19.1796875" style="1" bestFit="1" customWidth="1"/>
    <col min="3" max="3" width="12" style="1" bestFit="1" customWidth="1"/>
    <col min="4" max="4" width="12.08984375" style="14" bestFit="1" customWidth="1"/>
    <col min="5" max="5" width="25.7265625" style="14" bestFit="1" customWidth="1"/>
    <col min="6" max="6" width="11.6328125" style="14" customWidth="1"/>
    <col min="7" max="7" width="45" style="18" customWidth="1"/>
    <col min="8" max="8" width="14.453125" style="71" customWidth="1"/>
    <col min="9" max="9" width="22.36328125" style="1" customWidth="1"/>
    <col min="10" max="10" width="51.54296875" style="1" bestFit="1" customWidth="1"/>
    <col min="11" max="11" width="11" style="1" bestFit="1" customWidth="1"/>
    <col min="12" max="12" width="12.54296875" style="1" bestFit="1" customWidth="1"/>
    <col min="13" max="16384" width="8.7265625" style="1"/>
  </cols>
  <sheetData>
    <row r="1" spans="1:11" ht="29.5" thickBot="1" x14ac:dyDescent="0.4">
      <c r="A1" s="44" t="s">
        <v>843</v>
      </c>
      <c r="B1" s="45" t="s">
        <v>341</v>
      </c>
      <c r="C1" s="46" t="s">
        <v>333</v>
      </c>
      <c r="D1" s="46" t="s">
        <v>334</v>
      </c>
      <c r="E1" s="46" t="s">
        <v>859</v>
      </c>
      <c r="F1" s="46" t="s">
        <v>869</v>
      </c>
      <c r="G1" s="47" t="s">
        <v>839</v>
      </c>
      <c r="H1" s="66" t="s">
        <v>842</v>
      </c>
      <c r="I1" s="42" t="s">
        <v>896</v>
      </c>
      <c r="J1" s="42" t="s">
        <v>370</v>
      </c>
      <c r="K1" s="48" t="s">
        <v>841</v>
      </c>
    </row>
    <row r="2" spans="1:11" x14ac:dyDescent="0.35">
      <c r="A2" s="19">
        <v>1</v>
      </c>
      <c r="B2" s="8" t="s">
        <v>0</v>
      </c>
      <c r="C2" s="11" t="s">
        <v>1</v>
      </c>
      <c r="D2" s="11" t="s">
        <v>335</v>
      </c>
      <c r="E2" s="11" t="s">
        <v>860</v>
      </c>
      <c r="F2" s="11" t="s">
        <v>870</v>
      </c>
      <c r="G2" s="15" t="s">
        <v>347</v>
      </c>
      <c r="H2" s="67">
        <v>1</v>
      </c>
      <c r="I2" s="20" t="s">
        <v>343</v>
      </c>
      <c r="J2" s="15" t="s">
        <v>365</v>
      </c>
      <c r="K2" s="22"/>
    </row>
    <row r="3" spans="1:11" ht="43.5" x14ac:dyDescent="0.35">
      <c r="A3" s="6">
        <v>2</v>
      </c>
      <c r="B3" s="9" t="s">
        <v>2</v>
      </c>
      <c r="C3" s="12" t="s">
        <v>332</v>
      </c>
      <c r="D3" s="12" t="s">
        <v>335</v>
      </c>
      <c r="E3" s="11" t="s">
        <v>860</v>
      </c>
      <c r="F3" s="11" t="s">
        <v>870</v>
      </c>
      <c r="G3" s="16" t="s">
        <v>348</v>
      </c>
      <c r="H3" s="68">
        <v>1</v>
      </c>
      <c r="I3" s="21" t="s">
        <v>344</v>
      </c>
      <c r="J3" s="16" t="s">
        <v>365</v>
      </c>
      <c r="K3" s="23"/>
    </row>
    <row r="4" spans="1:11" x14ac:dyDescent="0.35">
      <c r="A4" s="6">
        <v>3</v>
      </c>
      <c r="B4" s="9" t="s">
        <v>3</v>
      </c>
      <c r="C4" s="12" t="s">
        <v>332</v>
      </c>
      <c r="D4" s="12" t="s">
        <v>335</v>
      </c>
      <c r="E4" s="11" t="s">
        <v>860</v>
      </c>
      <c r="F4" s="11" t="s">
        <v>870</v>
      </c>
      <c r="G4" s="16" t="s">
        <v>349</v>
      </c>
      <c r="H4" s="68">
        <v>1</v>
      </c>
      <c r="I4" s="21" t="s">
        <v>344</v>
      </c>
      <c r="J4" s="16" t="s">
        <v>365</v>
      </c>
      <c r="K4" s="23"/>
    </row>
    <row r="5" spans="1:11" ht="29" x14ac:dyDescent="0.35">
      <c r="A5" s="6">
        <v>4</v>
      </c>
      <c r="B5" s="9" t="s">
        <v>4</v>
      </c>
      <c r="C5" s="12" t="s">
        <v>332</v>
      </c>
      <c r="D5" s="12" t="s">
        <v>335</v>
      </c>
      <c r="E5" s="11" t="s">
        <v>860</v>
      </c>
      <c r="F5" s="11" t="s">
        <v>870</v>
      </c>
      <c r="G5" s="16" t="s">
        <v>350</v>
      </c>
      <c r="H5" s="68">
        <v>1</v>
      </c>
      <c r="I5" s="21" t="s">
        <v>344</v>
      </c>
      <c r="J5" s="16" t="s">
        <v>365</v>
      </c>
      <c r="K5" s="23"/>
    </row>
    <row r="6" spans="1:11" ht="29" x14ac:dyDescent="0.35">
      <c r="A6" s="6">
        <v>5</v>
      </c>
      <c r="B6" s="9" t="s">
        <v>5</v>
      </c>
      <c r="C6" s="12" t="s">
        <v>332</v>
      </c>
      <c r="D6" s="12" t="s">
        <v>335</v>
      </c>
      <c r="E6" s="11" t="s">
        <v>860</v>
      </c>
      <c r="F6" s="11" t="s">
        <v>870</v>
      </c>
      <c r="G6" s="16" t="s">
        <v>351</v>
      </c>
      <c r="H6" s="68">
        <v>1</v>
      </c>
      <c r="I6" s="21" t="s">
        <v>344</v>
      </c>
      <c r="J6" s="16" t="s">
        <v>365</v>
      </c>
      <c r="K6" s="23"/>
    </row>
    <row r="7" spans="1:11" x14ac:dyDescent="0.35">
      <c r="A7" s="6">
        <v>6</v>
      </c>
      <c r="B7" s="9" t="s">
        <v>6</v>
      </c>
      <c r="C7" s="12" t="s">
        <v>332</v>
      </c>
      <c r="D7" s="12" t="s">
        <v>335</v>
      </c>
      <c r="E7" s="11" t="s">
        <v>860</v>
      </c>
      <c r="F7" s="11" t="s">
        <v>870</v>
      </c>
      <c r="G7" s="16" t="s">
        <v>352</v>
      </c>
      <c r="H7" s="68">
        <v>-1</v>
      </c>
      <c r="I7" s="21" t="s">
        <v>346</v>
      </c>
      <c r="J7" s="16" t="s">
        <v>366</v>
      </c>
      <c r="K7" s="23">
        <v>0</v>
      </c>
    </row>
    <row r="8" spans="1:11" ht="29" x14ac:dyDescent="0.35">
      <c r="A8" s="6">
        <v>7</v>
      </c>
      <c r="B8" s="9" t="s">
        <v>7</v>
      </c>
      <c r="C8" s="12" t="s">
        <v>332</v>
      </c>
      <c r="D8" s="12" t="s">
        <v>335</v>
      </c>
      <c r="E8" s="11" t="s">
        <v>860</v>
      </c>
      <c r="F8" s="11" t="s">
        <v>870</v>
      </c>
      <c r="G8" s="16" t="s">
        <v>353</v>
      </c>
      <c r="H8" s="68">
        <v>-1</v>
      </c>
      <c r="I8" s="21" t="s">
        <v>346</v>
      </c>
      <c r="J8" s="16" t="s">
        <v>367</v>
      </c>
      <c r="K8" s="23">
        <v>0</v>
      </c>
    </row>
    <row r="9" spans="1:11" ht="43.5" x14ac:dyDescent="0.35">
      <c r="A9" s="6">
        <v>8</v>
      </c>
      <c r="B9" s="9" t="s">
        <v>8</v>
      </c>
      <c r="C9" s="12" t="s">
        <v>332</v>
      </c>
      <c r="D9" s="12" t="s">
        <v>335</v>
      </c>
      <c r="E9" s="11" t="s">
        <v>860</v>
      </c>
      <c r="F9" s="11" t="s">
        <v>870</v>
      </c>
      <c r="G9" s="16" t="s">
        <v>354</v>
      </c>
      <c r="H9" s="68">
        <v>1</v>
      </c>
      <c r="I9" s="21" t="s">
        <v>344</v>
      </c>
      <c r="J9" s="16" t="s">
        <v>365</v>
      </c>
      <c r="K9" s="23"/>
    </row>
    <row r="10" spans="1:11" ht="43.5" x14ac:dyDescent="0.35">
      <c r="A10" s="6">
        <v>9</v>
      </c>
      <c r="B10" s="9" t="s">
        <v>9</v>
      </c>
      <c r="C10" s="12" t="s">
        <v>332</v>
      </c>
      <c r="D10" s="12" t="s">
        <v>335</v>
      </c>
      <c r="E10" s="11" t="s">
        <v>860</v>
      </c>
      <c r="F10" s="11" t="s">
        <v>870</v>
      </c>
      <c r="G10" s="16" t="s">
        <v>355</v>
      </c>
      <c r="H10" s="68">
        <v>1</v>
      </c>
      <c r="I10" s="21" t="s">
        <v>344</v>
      </c>
      <c r="J10" s="16" t="s">
        <v>365</v>
      </c>
      <c r="K10" s="23"/>
    </row>
    <row r="11" spans="1:11" ht="43.5" x14ac:dyDescent="0.35">
      <c r="A11" s="6">
        <v>10</v>
      </c>
      <c r="B11" s="9" t="s">
        <v>10</v>
      </c>
      <c r="C11" s="12" t="s">
        <v>332</v>
      </c>
      <c r="D11" s="12" t="s">
        <v>335</v>
      </c>
      <c r="E11" s="11" t="s">
        <v>860</v>
      </c>
      <c r="F11" s="11" t="s">
        <v>870</v>
      </c>
      <c r="G11" s="16" t="s">
        <v>356</v>
      </c>
      <c r="H11" s="68">
        <v>1</v>
      </c>
      <c r="I11" s="21" t="s">
        <v>344</v>
      </c>
      <c r="J11" s="16" t="s">
        <v>365</v>
      </c>
      <c r="K11" s="23"/>
    </row>
    <row r="12" spans="1:11" ht="43.5" x14ac:dyDescent="0.35">
      <c r="A12" s="6">
        <v>11</v>
      </c>
      <c r="B12" s="9" t="s">
        <v>11</v>
      </c>
      <c r="C12" s="12" t="s">
        <v>332</v>
      </c>
      <c r="D12" s="12" t="s">
        <v>335</v>
      </c>
      <c r="E12" s="11" t="s">
        <v>860</v>
      </c>
      <c r="F12" s="11" t="s">
        <v>870</v>
      </c>
      <c r="G12" s="16" t="s">
        <v>357</v>
      </c>
      <c r="H12" s="68">
        <v>1</v>
      </c>
      <c r="I12" s="21" t="s">
        <v>344</v>
      </c>
      <c r="J12" s="16" t="s">
        <v>365</v>
      </c>
      <c r="K12" s="23"/>
    </row>
    <row r="13" spans="1:11" ht="29" x14ac:dyDescent="0.35">
      <c r="A13" s="6">
        <v>12</v>
      </c>
      <c r="B13" s="9" t="s">
        <v>12</v>
      </c>
      <c r="C13" s="12" t="s">
        <v>332</v>
      </c>
      <c r="D13" s="12" t="s">
        <v>335</v>
      </c>
      <c r="E13" s="11" t="s">
        <v>860</v>
      </c>
      <c r="F13" s="11" t="s">
        <v>870</v>
      </c>
      <c r="G13" s="16" t="s">
        <v>358</v>
      </c>
      <c r="H13" s="68">
        <v>1</v>
      </c>
      <c r="I13" s="21" t="s">
        <v>344</v>
      </c>
      <c r="J13" s="16" t="s">
        <v>365</v>
      </c>
      <c r="K13" s="23"/>
    </row>
    <row r="14" spans="1:11" ht="29" x14ac:dyDescent="0.35">
      <c r="A14" s="6">
        <v>13</v>
      </c>
      <c r="B14" s="9" t="s">
        <v>13</v>
      </c>
      <c r="C14" s="12" t="s">
        <v>332</v>
      </c>
      <c r="D14" s="12" t="s">
        <v>335</v>
      </c>
      <c r="E14" s="11" t="s">
        <v>860</v>
      </c>
      <c r="F14" s="11" t="s">
        <v>870</v>
      </c>
      <c r="G14" s="16" t="s">
        <v>359</v>
      </c>
      <c r="H14" s="68">
        <v>1</v>
      </c>
      <c r="I14" s="21" t="s">
        <v>344</v>
      </c>
      <c r="J14" s="16" t="s">
        <v>365</v>
      </c>
      <c r="K14" s="23"/>
    </row>
    <row r="15" spans="1:11" ht="29" x14ac:dyDescent="0.35">
      <c r="A15" s="6">
        <v>14</v>
      </c>
      <c r="B15" s="9" t="s">
        <v>14</v>
      </c>
      <c r="C15" s="12" t="s">
        <v>332</v>
      </c>
      <c r="D15" s="12" t="s">
        <v>335</v>
      </c>
      <c r="E15" s="11" t="s">
        <v>860</v>
      </c>
      <c r="F15" s="11" t="s">
        <v>870</v>
      </c>
      <c r="G15" s="16" t="s">
        <v>360</v>
      </c>
      <c r="H15" s="68">
        <v>1</v>
      </c>
      <c r="I15" s="21" t="s">
        <v>449</v>
      </c>
      <c r="J15" s="16" t="s">
        <v>368</v>
      </c>
      <c r="K15" s="23">
        <f>3*365</f>
        <v>1095</v>
      </c>
    </row>
    <row r="16" spans="1:11" ht="29" x14ac:dyDescent="0.35">
      <c r="A16" s="6">
        <v>15</v>
      </c>
      <c r="B16" s="9" t="s">
        <v>15</v>
      </c>
      <c r="C16" s="12" t="s">
        <v>332</v>
      </c>
      <c r="D16" s="12" t="s">
        <v>335</v>
      </c>
      <c r="E16" s="11" t="s">
        <v>860</v>
      </c>
      <c r="F16" s="11" t="s">
        <v>870</v>
      </c>
      <c r="G16" s="16" t="s">
        <v>361</v>
      </c>
      <c r="H16" s="68">
        <v>-1</v>
      </c>
      <c r="I16" s="21" t="s">
        <v>449</v>
      </c>
      <c r="J16" s="16" t="s">
        <v>368</v>
      </c>
      <c r="K16" s="23">
        <f>3*365</f>
        <v>1095</v>
      </c>
    </row>
    <row r="17" spans="1:11" ht="29" x14ac:dyDescent="0.35">
      <c r="A17" s="6">
        <v>16</v>
      </c>
      <c r="B17" s="9" t="s">
        <v>16</v>
      </c>
      <c r="C17" s="12" t="s">
        <v>332</v>
      </c>
      <c r="D17" s="12" t="s">
        <v>335</v>
      </c>
      <c r="E17" s="11" t="s">
        <v>860</v>
      </c>
      <c r="F17" s="11" t="s">
        <v>870</v>
      </c>
      <c r="G17" s="16" t="s">
        <v>362</v>
      </c>
      <c r="H17" s="68">
        <v>-1</v>
      </c>
      <c r="I17" s="21" t="s">
        <v>345</v>
      </c>
      <c r="J17" s="16" t="s">
        <v>369</v>
      </c>
      <c r="K17" s="24">
        <v>0.99</v>
      </c>
    </row>
    <row r="18" spans="1:11" ht="43.5" x14ac:dyDescent="0.35">
      <c r="A18" s="6">
        <v>17</v>
      </c>
      <c r="B18" s="9" t="s">
        <v>17</v>
      </c>
      <c r="C18" s="12" t="s">
        <v>332</v>
      </c>
      <c r="D18" s="12" t="s">
        <v>335</v>
      </c>
      <c r="E18" s="11" t="s">
        <v>860</v>
      </c>
      <c r="F18" s="11" t="s">
        <v>870</v>
      </c>
      <c r="G18" s="16" t="s">
        <v>363</v>
      </c>
      <c r="H18" s="68">
        <v>1</v>
      </c>
      <c r="I18" s="21" t="s">
        <v>344</v>
      </c>
      <c r="J18" s="16" t="s">
        <v>365</v>
      </c>
      <c r="K18" s="23"/>
    </row>
    <row r="19" spans="1:11" ht="29" x14ac:dyDescent="0.35">
      <c r="A19" s="6">
        <v>18</v>
      </c>
      <c r="B19" s="9" t="s">
        <v>18</v>
      </c>
      <c r="C19" s="12" t="s">
        <v>332</v>
      </c>
      <c r="D19" s="12" t="s">
        <v>335</v>
      </c>
      <c r="E19" s="11" t="s">
        <v>860</v>
      </c>
      <c r="F19" s="11" t="s">
        <v>870</v>
      </c>
      <c r="G19" s="16" t="s">
        <v>364</v>
      </c>
      <c r="H19" s="68">
        <v>1</v>
      </c>
      <c r="I19" s="21" t="s">
        <v>344</v>
      </c>
      <c r="J19" s="16" t="s">
        <v>365</v>
      </c>
      <c r="K19" s="23"/>
    </row>
    <row r="20" spans="1:11" ht="43.5" x14ac:dyDescent="0.35">
      <c r="A20" s="6">
        <v>19</v>
      </c>
      <c r="B20" s="9" t="s">
        <v>19</v>
      </c>
      <c r="C20" s="12" t="s">
        <v>332</v>
      </c>
      <c r="D20" s="12" t="s">
        <v>335</v>
      </c>
      <c r="E20" s="12" t="s">
        <v>861</v>
      </c>
      <c r="F20" s="11" t="s">
        <v>870</v>
      </c>
      <c r="G20" s="16" t="s">
        <v>371</v>
      </c>
      <c r="H20" s="68">
        <v>1</v>
      </c>
      <c r="I20" s="21" t="s">
        <v>345</v>
      </c>
      <c r="J20" s="16" t="s">
        <v>372</v>
      </c>
      <c r="K20" s="23">
        <v>0</v>
      </c>
    </row>
    <row r="21" spans="1:11" ht="58" x14ac:dyDescent="0.35">
      <c r="A21" s="6">
        <v>20</v>
      </c>
      <c r="B21" s="9" t="s">
        <v>20</v>
      </c>
      <c r="C21" s="12" t="s">
        <v>332</v>
      </c>
      <c r="D21" s="12" t="s">
        <v>335</v>
      </c>
      <c r="E21" s="12" t="s">
        <v>861</v>
      </c>
      <c r="F21" s="11" t="s">
        <v>870</v>
      </c>
      <c r="G21" s="16" t="s">
        <v>373</v>
      </c>
      <c r="H21" s="68">
        <v>1</v>
      </c>
      <c r="I21" s="21" t="s">
        <v>345</v>
      </c>
      <c r="J21" s="16" t="s">
        <v>374</v>
      </c>
      <c r="K21" s="23">
        <v>0</v>
      </c>
    </row>
    <row r="22" spans="1:11" ht="58" x14ac:dyDescent="0.35">
      <c r="A22" s="6">
        <v>21</v>
      </c>
      <c r="B22" s="9" t="s">
        <v>21</v>
      </c>
      <c r="C22" s="12" t="s">
        <v>332</v>
      </c>
      <c r="D22" s="12" t="s">
        <v>335</v>
      </c>
      <c r="E22" s="12" t="s">
        <v>861</v>
      </c>
      <c r="F22" s="11" t="s">
        <v>870</v>
      </c>
      <c r="G22" s="16" t="s">
        <v>375</v>
      </c>
      <c r="H22" s="68">
        <v>1</v>
      </c>
      <c r="I22" s="21" t="s">
        <v>345</v>
      </c>
      <c r="J22" s="16" t="s">
        <v>374</v>
      </c>
      <c r="K22" s="23">
        <v>0</v>
      </c>
    </row>
    <row r="23" spans="1:11" ht="58" x14ac:dyDescent="0.35">
      <c r="A23" s="6">
        <v>22</v>
      </c>
      <c r="B23" s="9" t="s">
        <v>22</v>
      </c>
      <c r="C23" s="12" t="s">
        <v>332</v>
      </c>
      <c r="D23" s="12" t="s">
        <v>335</v>
      </c>
      <c r="E23" s="12" t="s">
        <v>861</v>
      </c>
      <c r="F23" s="11" t="s">
        <v>870</v>
      </c>
      <c r="G23" s="16" t="s">
        <v>376</v>
      </c>
      <c r="H23" s="68">
        <v>1</v>
      </c>
      <c r="I23" s="21" t="s">
        <v>345</v>
      </c>
      <c r="J23" s="16" t="s">
        <v>374</v>
      </c>
      <c r="K23" s="23">
        <v>0</v>
      </c>
    </row>
    <row r="24" spans="1:11" ht="58" x14ac:dyDescent="0.35">
      <c r="A24" s="6">
        <v>23</v>
      </c>
      <c r="B24" s="9" t="s">
        <v>23</v>
      </c>
      <c r="C24" s="12" t="s">
        <v>332</v>
      </c>
      <c r="D24" s="12" t="s">
        <v>335</v>
      </c>
      <c r="E24" s="12" t="s">
        <v>861</v>
      </c>
      <c r="F24" s="11" t="s">
        <v>870</v>
      </c>
      <c r="G24" s="16" t="s">
        <v>377</v>
      </c>
      <c r="H24" s="68">
        <v>1</v>
      </c>
      <c r="I24" s="21" t="s">
        <v>345</v>
      </c>
      <c r="J24" s="16" t="s">
        <v>374</v>
      </c>
      <c r="K24" s="23">
        <v>0</v>
      </c>
    </row>
    <row r="25" spans="1:11" ht="58" x14ac:dyDescent="0.35">
      <c r="A25" s="6">
        <v>24</v>
      </c>
      <c r="B25" s="9" t="s">
        <v>24</v>
      </c>
      <c r="C25" s="12" t="s">
        <v>332</v>
      </c>
      <c r="D25" s="12" t="s">
        <v>335</v>
      </c>
      <c r="E25" s="12" t="s">
        <v>861</v>
      </c>
      <c r="F25" s="11" t="s">
        <v>870</v>
      </c>
      <c r="G25" s="16" t="s">
        <v>378</v>
      </c>
      <c r="H25" s="68">
        <v>-1</v>
      </c>
      <c r="I25" s="21" t="s">
        <v>345</v>
      </c>
      <c r="J25" s="16" t="s">
        <v>379</v>
      </c>
      <c r="K25" s="23">
        <v>0</v>
      </c>
    </row>
    <row r="26" spans="1:11" ht="72.5" x14ac:dyDescent="0.35">
      <c r="A26" s="6">
        <v>25</v>
      </c>
      <c r="B26" s="9" t="s">
        <v>25</v>
      </c>
      <c r="C26" s="12" t="s">
        <v>332</v>
      </c>
      <c r="D26" s="12" t="s">
        <v>335</v>
      </c>
      <c r="E26" s="12" t="s">
        <v>861</v>
      </c>
      <c r="F26" s="11" t="s">
        <v>870</v>
      </c>
      <c r="G26" s="16" t="s">
        <v>380</v>
      </c>
      <c r="H26" s="68">
        <v>1</v>
      </c>
      <c r="I26" s="21" t="s">
        <v>345</v>
      </c>
      <c r="J26" s="16" t="s">
        <v>379</v>
      </c>
      <c r="K26" s="23">
        <v>0</v>
      </c>
    </row>
    <row r="27" spans="1:11" ht="58" x14ac:dyDescent="0.35">
      <c r="A27" s="6">
        <v>26</v>
      </c>
      <c r="B27" s="9" t="s">
        <v>26</v>
      </c>
      <c r="C27" s="12" t="s">
        <v>332</v>
      </c>
      <c r="D27" s="12" t="s">
        <v>335</v>
      </c>
      <c r="E27" s="12" t="s">
        <v>861</v>
      </c>
      <c r="F27" s="11" t="s">
        <v>870</v>
      </c>
      <c r="G27" s="16" t="s">
        <v>381</v>
      </c>
      <c r="H27" s="68">
        <v>-1</v>
      </c>
      <c r="I27" s="21" t="s">
        <v>345</v>
      </c>
      <c r="J27" s="16" t="s">
        <v>379</v>
      </c>
      <c r="K27" s="23">
        <v>0</v>
      </c>
    </row>
    <row r="28" spans="1:11" ht="58" x14ac:dyDescent="0.35">
      <c r="A28" s="6">
        <v>27</v>
      </c>
      <c r="B28" s="9" t="s">
        <v>27</v>
      </c>
      <c r="C28" s="12" t="s">
        <v>332</v>
      </c>
      <c r="D28" s="12" t="s">
        <v>335</v>
      </c>
      <c r="E28" s="12" t="s">
        <v>861</v>
      </c>
      <c r="F28" s="11" t="s">
        <v>870</v>
      </c>
      <c r="G28" s="16" t="s">
        <v>382</v>
      </c>
      <c r="H28" s="68">
        <v>-1</v>
      </c>
      <c r="I28" s="21" t="s">
        <v>345</v>
      </c>
      <c r="J28" s="16" t="s">
        <v>379</v>
      </c>
      <c r="K28" s="23">
        <v>0</v>
      </c>
    </row>
    <row r="29" spans="1:11" ht="58" x14ac:dyDescent="0.35">
      <c r="A29" s="6">
        <v>28</v>
      </c>
      <c r="B29" s="9" t="s">
        <v>28</v>
      </c>
      <c r="C29" s="12" t="s">
        <v>332</v>
      </c>
      <c r="D29" s="12" t="s">
        <v>335</v>
      </c>
      <c r="E29" s="12" t="s">
        <v>861</v>
      </c>
      <c r="F29" s="11" t="s">
        <v>870</v>
      </c>
      <c r="G29" s="16" t="s">
        <v>383</v>
      </c>
      <c r="H29" s="68">
        <v>-1</v>
      </c>
      <c r="I29" s="21" t="s">
        <v>345</v>
      </c>
      <c r="J29" s="16" t="s">
        <v>374</v>
      </c>
      <c r="K29" s="23">
        <v>0</v>
      </c>
    </row>
    <row r="30" spans="1:11" ht="58" x14ac:dyDescent="0.35">
      <c r="A30" s="6">
        <v>29</v>
      </c>
      <c r="B30" s="9" t="s">
        <v>29</v>
      </c>
      <c r="C30" s="12" t="s">
        <v>332</v>
      </c>
      <c r="D30" s="12" t="s">
        <v>335</v>
      </c>
      <c r="E30" s="12" t="s">
        <v>861</v>
      </c>
      <c r="F30" s="11" t="s">
        <v>870</v>
      </c>
      <c r="G30" s="16" t="s">
        <v>384</v>
      </c>
      <c r="H30" s="68">
        <v>-1</v>
      </c>
      <c r="I30" s="21" t="s">
        <v>345</v>
      </c>
      <c r="J30" s="16" t="s">
        <v>385</v>
      </c>
      <c r="K30" s="23">
        <v>0</v>
      </c>
    </row>
    <row r="31" spans="1:11" ht="72.5" x14ac:dyDescent="0.35">
      <c r="A31" s="6">
        <v>30</v>
      </c>
      <c r="B31" s="9" t="s">
        <v>30</v>
      </c>
      <c r="C31" s="12" t="s">
        <v>332</v>
      </c>
      <c r="D31" s="12" t="s">
        <v>335</v>
      </c>
      <c r="E31" s="12" t="s">
        <v>861</v>
      </c>
      <c r="F31" s="11" t="s">
        <v>870</v>
      </c>
      <c r="G31" s="16" t="s">
        <v>386</v>
      </c>
      <c r="H31" s="68">
        <v>-1</v>
      </c>
      <c r="I31" s="21" t="s">
        <v>345</v>
      </c>
      <c r="J31" s="16" t="s">
        <v>387</v>
      </c>
      <c r="K31" s="23">
        <v>0</v>
      </c>
    </row>
    <row r="32" spans="1:11" ht="87" x14ac:dyDescent="0.35">
      <c r="A32" s="6">
        <v>31</v>
      </c>
      <c r="B32" s="9" t="s">
        <v>31</v>
      </c>
      <c r="C32" s="12" t="s">
        <v>332</v>
      </c>
      <c r="D32" s="12" t="s">
        <v>335</v>
      </c>
      <c r="E32" s="12" t="s">
        <v>861</v>
      </c>
      <c r="F32" s="11" t="s">
        <v>870</v>
      </c>
      <c r="G32" s="16" t="s">
        <v>388</v>
      </c>
      <c r="H32" s="68">
        <v>1</v>
      </c>
      <c r="I32" s="21" t="s">
        <v>345</v>
      </c>
      <c r="J32" s="16" t="s">
        <v>389</v>
      </c>
      <c r="K32" s="23">
        <v>0</v>
      </c>
    </row>
    <row r="33" spans="1:11" ht="58" x14ac:dyDescent="0.35">
      <c r="A33" s="6">
        <v>32</v>
      </c>
      <c r="B33" s="9" t="s">
        <v>32</v>
      </c>
      <c r="C33" s="12" t="s">
        <v>332</v>
      </c>
      <c r="D33" s="12" t="s">
        <v>335</v>
      </c>
      <c r="E33" s="12" t="s">
        <v>861</v>
      </c>
      <c r="F33" s="11" t="s">
        <v>870</v>
      </c>
      <c r="G33" s="16" t="s">
        <v>390</v>
      </c>
      <c r="H33" s="68">
        <v>1</v>
      </c>
      <c r="I33" s="21" t="s">
        <v>345</v>
      </c>
      <c r="J33" s="16" t="s">
        <v>374</v>
      </c>
      <c r="K33" s="23">
        <v>0</v>
      </c>
    </row>
    <row r="34" spans="1:11" ht="58" x14ac:dyDescent="0.35">
      <c r="A34" s="6">
        <v>33</v>
      </c>
      <c r="B34" s="9" t="s">
        <v>33</v>
      </c>
      <c r="C34" s="12" t="s">
        <v>332</v>
      </c>
      <c r="D34" s="12" t="s">
        <v>335</v>
      </c>
      <c r="E34" s="12" t="s">
        <v>861</v>
      </c>
      <c r="F34" s="11" t="s">
        <v>870</v>
      </c>
      <c r="G34" s="16" t="s">
        <v>391</v>
      </c>
      <c r="H34" s="68">
        <v>1</v>
      </c>
      <c r="I34" s="21" t="s">
        <v>345</v>
      </c>
      <c r="J34" s="16" t="s">
        <v>374</v>
      </c>
      <c r="K34" s="23">
        <v>0</v>
      </c>
    </row>
    <row r="35" spans="1:11" ht="43.5" x14ac:dyDescent="0.35">
      <c r="A35" s="6">
        <v>34</v>
      </c>
      <c r="B35" s="9" t="s">
        <v>34</v>
      </c>
      <c r="C35" s="12" t="s">
        <v>332</v>
      </c>
      <c r="D35" s="12" t="s">
        <v>335</v>
      </c>
      <c r="E35" s="12" t="s">
        <v>861</v>
      </c>
      <c r="F35" s="11" t="s">
        <v>870</v>
      </c>
      <c r="G35" s="16" t="s">
        <v>392</v>
      </c>
      <c r="H35" s="68">
        <v>1</v>
      </c>
      <c r="I35" s="21" t="s">
        <v>345</v>
      </c>
      <c r="J35" s="16" t="s">
        <v>393</v>
      </c>
      <c r="K35" s="23">
        <v>0</v>
      </c>
    </row>
    <row r="36" spans="1:11" ht="58" x14ac:dyDescent="0.35">
      <c r="A36" s="6">
        <v>35</v>
      </c>
      <c r="B36" s="9" t="s">
        <v>35</v>
      </c>
      <c r="C36" s="12" t="s">
        <v>332</v>
      </c>
      <c r="D36" s="12" t="s">
        <v>335</v>
      </c>
      <c r="E36" s="12" t="s">
        <v>861</v>
      </c>
      <c r="F36" s="11" t="s">
        <v>870</v>
      </c>
      <c r="G36" s="16" t="s">
        <v>394</v>
      </c>
      <c r="H36" s="68">
        <v>1</v>
      </c>
      <c r="I36" s="21" t="s">
        <v>345</v>
      </c>
      <c r="J36" s="16" t="s">
        <v>379</v>
      </c>
      <c r="K36" s="23">
        <v>0</v>
      </c>
    </row>
    <row r="37" spans="1:11" ht="58" x14ac:dyDescent="0.35">
      <c r="A37" s="6">
        <v>36</v>
      </c>
      <c r="B37" s="9" t="s">
        <v>36</v>
      </c>
      <c r="C37" s="12" t="s">
        <v>332</v>
      </c>
      <c r="D37" s="12" t="s">
        <v>335</v>
      </c>
      <c r="E37" s="12" t="s">
        <v>861</v>
      </c>
      <c r="F37" s="11" t="s">
        <v>870</v>
      </c>
      <c r="G37" s="16" t="s">
        <v>395</v>
      </c>
      <c r="H37" s="68">
        <v>1</v>
      </c>
      <c r="I37" s="21" t="s">
        <v>344</v>
      </c>
      <c r="J37" s="16" t="s">
        <v>396</v>
      </c>
      <c r="K37" s="23">
        <v>0</v>
      </c>
    </row>
    <row r="38" spans="1:11" ht="58" x14ac:dyDescent="0.35">
      <c r="A38" s="6">
        <v>37</v>
      </c>
      <c r="B38" s="9" t="s">
        <v>37</v>
      </c>
      <c r="C38" s="12" t="s">
        <v>332</v>
      </c>
      <c r="D38" s="12" t="s">
        <v>335</v>
      </c>
      <c r="E38" s="12" t="s">
        <v>861</v>
      </c>
      <c r="F38" s="11" t="s">
        <v>870</v>
      </c>
      <c r="G38" s="16" t="s">
        <v>397</v>
      </c>
      <c r="H38" s="68">
        <v>1</v>
      </c>
      <c r="I38" s="21" t="s">
        <v>344</v>
      </c>
      <c r="J38" s="16" t="s">
        <v>396</v>
      </c>
      <c r="K38" s="23">
        <v>0</v>
      </c>
    </row>
    <row r="39" spans="1:11" ht="58" x14ac:dyDescent="0.35">
      <c r="A39" s="6">
        <v>38</v>
      </c>
      <c r="B39" s="9" t="s">
        <v>38</v>
      </c>
      <c r="C39" s="12" t="s">
        <v>332</v>
      </c>
      <c r="D39" s="12" t="s">
        <v>335</v>
      </c>
      <c r="E39" s="12" t="s">
        <v>861</v>
      </c>
      <c r="F39" s="11" t="s">
        <v>870</v>
      </c>
      <c r="G39" s="16" t="s">
        <v>398</v>
      </c>
      <c r="H39" s="68">
        <v>1</v>
      </c>
      <c r="I39" s="21" t="s">
        <v>344</v>
      </c>
      <c r="J39" s="16" t="s">
        <v>396</v>
      </c>
      <c r="K39" s="23">
        <v>0</v>
      </c>
    </row>
    <row r="40" spans="1:11" ht="58" x14ac:dyDescent="0.35">
      <c r="A40" s="6">
        <v>39</v>
      </c>
      <c r="B40" s="9" t="s">
        <v>39</v>
      </c>
      <c r="C40" s="12" t="s">
        <v>332</v>
      </c>
      <c r="D40" s="12" t="s">
        <v>335</v>
      </c>
      <c r="E40" s="12" t="s">
        <v>861</v>
      </c>
      <c r="F40" s="11" t="s">
        <v>870</v>
      </c>
      <c r="G40" s="16" t="s">
        <v>399</v>
      </c>
      <c r="H40" s="68">
        <v>1</v>
      </c>
      <c r="I40" s="21" t="s">
        <v>344</v>
      </c>
      <c r="J40" s="16" t="s">
        <v>396</v>
      </c>
      <c r="K40" s="23">
        <v>0</v>
      </c>
    </row>
    <row r="41" spans="1:11" ht="145" x14ac:dyDescent="0.35">
      <c r="A41" s="6">
        <v>40</v>
      </c>
      <c r="B41" s="9" t="s">
        <v>40</v>
      </c>
      <c r="C41" s="12" t="s">
        <v>332</v>
      </c>
      <c r="D41" s="12" t="s">
        <v>335</v>
      </c>
      <c r="E41" s="12" t="s">
        <v>861</v>
      </c>
      <c r="F41" s="11" t="s">
        <v>870</v>
      </c>
      <c r="G41" s="16" t="s">
        <v>400</v>
      </c>
      <c r="H41" s="68">
        <v>1</v>
      </c>
      <c r="I41" s="21" t="s">
        <v>344</v>
      </c>
      <c r="J41" s="16" t="s">
        <v>401</v>
      </c>
      <c r="K41" s="23">
        <v>0</v>
      </c>
    </row>
    <row r="42" spans="1:11" ht="145" x14ac:dyDescent="0.35">
      <c r="A42" s="6">
        <v>41</v>
      </c>
      <c r="B42" s="9" t="s">
        <v>41</v>
      </c>
      <c r="C42" s="12" t="s">
        <v>332</v>
      </c>
      <c r="D42" s="12" t="s">
        <v>335</v>
      </c>
      <c r="E42" s="12" t="s">
        <v>861</v>
      </c>
      <c r="F42" s="11" t="s">
        <v>870</v>
      </c>
      <c r="G42" s="16" t="s">
        <v>402</v>
      </c>
      <c r="H42" s="68">
        <v>1</v>
      </c>
      <c r="I42" s="21" t="s">
        <v>344</v>
      </c>
      <c r="J42" s="16" t="s">
        <v>401</v>
      </c>
      <c r="K42" s="23">
        <v>0</v>
      </c>
    </row>
    <row r="43" spans="1:11" ht="72.5" x14ac:dyDescent="0.35">
      <c r="A43" s="6">
        <v>42</v>
      </c>
      <c r="B43" s="9" t="s">
        <v>42</v>
      </c>
      <c r="C43" s="12" t="s">
        <v>332</v>
      </c>
      <c r="D43" s="12" t="s">
        <v>335</v>
      </c>
      <c r="E43" s="12" t="s">
        <v>861</v>
      </c>
      <c r="F43" s="11" t="s">
        <v>870</v>
      </c>
      <c r="G43" s="16" t="s">
        <v>403</v>
      </c>
      <c r="H43" s="68">
        <v>1</v>
      </c>
      <c r="I43" s="21" t="s">
        <v>404</v>
      </c>
      <c r="J43" s="16" t="s">
        <v>405</v>
      </c>
      <c r="K43" s="23">
        <v>0</v>
      </c>
    </row>
    <row r="44" spans="1:11" ht="101.5" x14ac:dyDescent="0.35">
      <c r="A44" s="6">
        <v>43</v>
      </c>
      <c r="B44" s="9" t="s">
        <v>43</v>
      </c>
      <c r="C44" s="12" t="s">
        <v>838</v>
      </c>
      <c r="D44" s="12" t="s">
        <v>335</v>
      </c>
      <c r="E44" s="12" t="s">
        <v>861</v>
      </c>
      <c r="F44" s="11" t="s">
        <v>870</v>
      </c>
      <c r="G44" s="16" t="s">
        <v>406</v>
      </c>
      <c r="H44" s="68">
        <v>1</v>
      </c>
      <c r="I44" s="16" t="s">
        <v>837</v>
      </c>
      <c r="J44" s="16" t="s">
        <v>407</v>
      </c>
      <c r="K44" s="23">
        <v>1</v>
      </c>
    </row>
    <row r="45" spans="1:11" ht="101.5" x14ac:dyDescent="0.35">
      <c r="A45" s="6">
        <v>44</v>
      </c>
      <c r="B45" s="9" t="s">
        <v>44</v>
      </c>
      <c r="C45" s="12" t="s">
        <v>838</v>
      </c>
      <c r="D45" s="12" t="s">
        <v>335</v>
      </c>
      <c r="E45" s="12" t="s">
        <v>861</v>
      </c>
      <c r="F45" s="11" t="s">
        <v>870</v>
      </c>
      <c r="G45" s="16" t="s">
        <v>408</v>
      </c>
      <c r="H45" s="68">
        <v>1</v>
      </c>
      <c r="I45" s="16" t="s">
        <v>837</v>
      </c>
      <c r="J45" s="16" t="s">
        <v>396</v>
      </c>
      <c r="K45" s="23">
        <v>1</v>
      </c>
    </row>
    <row r="46" spans="1:11" ht="101.5" x14ac:dyDescent="0.35">
      <c r="A46" s="6">
        <v>45</v>
      </c>
      <c r="B46" s="9" t="s">
        <v>45</v>
      </c>
      <c r="C46" s="12" t="s">
        <v>838</v>
      </c>
      <c r="D46" s="12" t="s">
        <v>335</v>
      </c>
      <c r="E46" s="12" t="s">
        <v>861</v>
      </c>
      <c r="F46" s="11" t="s">
        <v>870</v>
      </c>
      <c r="G46" s="16" t="s">
        <v>409</v>
      </c>
      <c r="H46" s="68">
        <v>1</v>
      </c>
      <c r="I46" s="16" t="s">
        <v>837</v>
      </c>
      <c r="J46" s="16" t="s">
        <v>410</v>
      </c>
      <c r="K46" s="23">
        <v>1</v>
      </c>
    </row>
    <row r="47" spans="1:11" ht="101.5" x14ac:dyDescent="0.35">
      <c r="A47" s="6">
        <v>46</v>
      </c>
      <c r="B47" s="9" t="s">
        <v>46</v>
      </c>
      <c r="C47" s="12" t="s">
        <v>838</v>
      </c>
      <c r="D47" s="12" t="s">
        <v>335</v>
      </c>
      <c r="E47" s="12" t="s">
        <v>861</v>
      </c>
      <c r="F47" s="11" t="s">
        <v>870</v>
      </c>
      <c r="G47" s="16" t="s">
        <v>411</v>
      </c>
      <c r="H47" s="68">
        <v>1</v>
      </c>
      <c r="I47" s="16" t="s">
        <v>837</v>
      </c>
      <c r="J47" s="16" t="s">
        <v>412</v>
      </c>
      <c r="K47" s="23">
        <v>1</v>
      </c>
    </row>
    <row r="48" spans="1:11" ht="101.5" x14ac:dyDescent="0.35">
      <c r="A48" s="6">
        <v>47</v>
      </c>
      <c r="B48" s="9" t="s">
        <v>47</v>
      </c>
      <c r="C48" s="12" t="s">
        <v>838</v>
      </c>
      <c r="D48" s="12" t="s">
        <v>335</v>
      </c>
      <c r="E48" s="12" t="s">
        <v>861</v>
      </c>
      <c r="F48" s="11" t="s">
        <v>870</v>
      </c>
      <c r="G48" s="16" t="s">
        <v>413</v>
      </c>
      <c r="H48" s="68">
        <v>1</v>
      </c>
      <c r="I48" s="16" t="s">
        <v>837</v>
      </c>
      <c r="J48" s="16" t="s">
        <v>414</v>
      </c>
      <c r="K48" s="23">
        <v>1</v>
      </c>
    </row>
    <row r="49" spans="1:11" ht="101.5" x14ac:dyDescent="0.35">
      <c r="A49" s="6">
        <v>48</v>
      </c>
      <c r="B49" s="9" t="s">
        <v>48</v>
      </c>
      <c r="C49" s="12" t="s">
        <v>838</v>
      </c>
      <c r="D49" s="12" t="s">
        <v>335</v>
      </c>
      <c r="E49" s="12" t="s">
        <v>861</v>
      </c>
      <c r="F49" s="11" t="s">
        <v>870</v>
      </c>
      <c r="G49" s="16" t="s">
        <v>415</v>
      </c>
      <c r="H49" s="68">
        <v>1</v>
      </c>
      <c r="I49" s="16" t="s">
        <v>837</v>
      </c>
      <c r="J49" s="16" t="s">
        <v>396</v>
      </c>
      <c r="K49" s="23">
        <v>1</v>
      </c>
    </row>
    <row r="50" spans="1:11" ht="101.5" x14ac:dyDescent="0.35">
      <c r="A50" s="6">
        <v>49</v>
      </c>
      <c r="B50" s="9" t="s">
        <v>49</v>
      </c>
      <c r="C50" s="12" t="s">
        <v>838</v>
      </c>
      <c r="D50" s="12" t="s">
        <v>335</v>
      </c>
      <c r="E50" s="12" t="s">
        <v>861</v>
      </c>
      <c r="F50" s="11" t="s">
        <v>870</v>
      </c>
      <c r="G50" s="16" t="s">
        <v>416</v>
      </c>
      <c r="H50" s="68">
        <v>1</v>
      </c>
      <c r="I50" s="16" t="s">
        <v>837</v>
      </c>
      <c r="J50" s="16" t="s">
        <v>396</v>
      </c>
      <c r="K50" s="23">
        <v>1</v>
      </c>
    </row>
    <row r="51" spans="1:11" ht="87" x14ac:dyDescent="0.35">
      <c r="A51" s="6">
        <v>50</v>
      </c>
      <c r="B51" s="9" t="s">
        <v>50</v>
      </c>
      <c r="C51" s="12" t="s">
        <v>332</v>
      </c>
      <c r="D51" s="12" t="s">
        <v>335</v>
      </c>
      <c r="E51" s="12" t="s">
        <v>861</v>
      </c>
      <c r="F51" s="11" t="s">
        <v>870</v>
      </c>
      <c r="G51" s="16" t="s">
        <v>417</v>
      </c>
      <c r="H51" s="68">
        <v>1</v>
      </c>
      <c r="I51" s="21" t="s">
        <v>344</v>
      </c>
      <c r="J51" s="16" t="s">
        <v>418</v>
      </c>
      <c r="K51" s="23">
        <v>0</v>
      </c>
    </row>
    <row r="52" spans="1:11" ht="87" x14ac:dyDescent="0.35">
      <c r="A52" s="6">
        <v>51</v>
      </c>
      <c r="B52" s="9" t="s">
        <v>51</v>
      </c>
      <c r="C52" s="12" t="s">
        <v>332</v>
      </c>
      <c r="D52" s="12" t="s">
        <v>335</v>
      </c>
      <c r="E52" s="12" t="s">
        <v>861</v>
      </c>
      <c r="F52" s="11" t="s">
        <v>870</v>
      </c>
      <c r="G52" s="16" t="s">
        <v>419</v>
      </c>
      <c r="H52" s="68">
        <v>1</v>
      </c>
      <c r="I52" s="21" t="s">
        <v>344</v>
      </c>
      <c r="J52" s="16" t="s">
        <v>418</v>
      </c>
      <c r="K52" s="23">
        <v>0</v>
      </c>
    </row>
    <row r="53" spans="1:11" ht="87" x14ac:dyDescent="0.35">
      <c r="A53" s="6">
        <v>52</v>
      </c>
      <c r="B53" s="9" t="s">
        <v>52</v>
      </c>
      <c r="C53" s="12" t="s">
        <v>332</v>
      </c>
      <c r="D53" s="12" t="s">
        <v>335</v>
      </c>
      <c r="E53" s="12" t="s">
        <v>861</v>
      </c>
      <c r="F53" s="11" t="s">
        <v>870</v>
      </c>
      <c r="G53" s="16" t="s">
        <v>420</v>
      </c>
      <c r="H53" s="68">
        <v>1</v>
      </c>
      <c r="I53" s="21" t="s">
        <v>344</v>
      </c>
      <c r="J53" s="16" t="s">
        <v>418</v>
      </c>
      <c r="K53" s="23">
        <v>0</v>
      </c>
    </row>
    <row r="54" spans="1:11" ht="101.5" x14ac:dyDescent="0.35">
      <c r="A54" s="6">
        <v>53</v>
      </c>
      <c r="B54" s="9" t="s">
        <v>53</v>
      </c>
      <c r="C54" s="12" t="s">
        <v>332</v>
      </c>
      <c r="D54" s="12" t="s">
        <v>335</v>
      </c>
      <c r="E54" s="12" t="s">
        <v>861</v>
      </c>
      <c r="F54" s="11" t="s">
        <v>870</v>
      </c>
      <c r="G54" s="16" t="s">
        <v>421</v>
      </c>
      <c r="H54" s="68">
        <v>1</v>
      </c>
      <c r="I54" s="21" t="s">
        <v>344</v>
      </c>
      <c r="J54" s="16" t="s">
        <v>422</v>
      </c>
      <c r="K54" s="23">
        <v>0</v>
      </c>
    </row>
    <row r="55" spans="1:11" ht="72.5" x14ac:dyDescent="0.35">
      <c r="A55" s="6">
        <v>54</v>
      </c>
      <c r="B55" s="9" t="s">
        <v>54</v>
      </c>
      <c r="C55" s="12" t="s">
        <v>332</v>
      </c>
      <c r="D55" s="12" t="s">
        <v>335</v>
      </c>
      <c r="E55" s="12" t="s">
        <v>861</v>
      </c>
      <c r="F55" s="11" t="s">
        <v>870</v>
      </c>
      <c r="G55" s="16" t="s">
        <v>423</v>
      </c>
      <c r="H55" s="68">
        <v>1</v>
      </c>
      <c r="I55" s="21" t="s">
        <v>424</v>
      </c>
      <c r="J55" s="16" t="s">
        <v>425</v>
      </c>
      <c r="K55" s="23">
        <v>0</v>
      </c>
    </row>
    <row r="56" spans="1:11" ht="72.5" x14ac:dyDescent="0.35">
      <c r="A56" s="6">
        <v>55</v>
      </c>
      <c r="B56" s="9" t="s">
        <v>55</v>
      </c>
      <c r="C56" s="12" t="s">
        <v>332</v>
      </c>
      <c r="D56" s="12" t="s">
        <v>335</v>
      </c>
      <c r="E56" s="12" t="s">
        <v>861</v>
      </c>
      <c r="F56" s="11" t="s">
        <v>870</v>
      </c>
      <c r="G56" s="16" t="s">
        <v>426</v>
      </c>
      <c r="H56" s="68">
        <v>-1</v>
      </c>
      <c r="I56" s="21" t="s">
        <v>424</v>
      </c>
      <c r="J56" s="16" t="s">
        <v>427</v>
      </c>
      <c r="K56" s="23">
        <v>0</v>
      </c>
    </row>
    <row r="57" spans="1:11" ht="87" x14ac:dyDescent="0.35">
      <c r="A57" s="6">
        <v>56</v>
      </c>
      <c r="B57" s="9" t="s">
        <v>56</v>
      </c>
      <c r="C57" s="12" t="s">
        <v>332</v>
      </c>
      <c r="D57" s="12" t="s">
        <v>335</v>
      </c>
      <c r="E57" s="12" t="s">
        <v>861</v>
      </c>
      <c r="F57" s="11" t="s">
        <v>870</v>
      </c>
      <c r="G57" s="16" t="s">
        <v>428</v>
      </c>
      <c r="H57" s="68">
        <v>-1</v>
      </c>
      <c r="I57" s="21" t="s">
        <v>424</v>
      </c>
      <c r="J57" s="16" t="s">
        <v>429</v>
      </c>
      <c r="K57" s="23">
        <v>0</v>
      </c>
    </row>
    <row r="58" spans="1:11" ht="87" x14ac:dyDescent="0.35">
      <c r="A58" s="6">
        <v>57</v>
      </c>
      <c r="B58" s="9" t="s">
        <v>57</v>
      </c>
      <c r="C58" s="12" t="s">
        <v>332</v>
      </c>
      <c r="D58" s="12" t="s">
        <v>335</v>
      </c>
      <c r="E58" s="12" t="s">
        <v>861</v>
      </c>
      <c r="F58" s="11" t="s">
        <v>870</v>
      </c>
      <c r="G58" s="16" t="s">
        <v>430</v>
      </c>
      <c r="H58" s="68">
        <v>-1</v>
      </c>
      <c r="I58" s="21" t="s">
        <v>424</v>
      </c>
      <c r="J58" s="16" t="s">
        <v>429</v>
      </c>
      <c r="K58" s="23">
        <v>0</v>
      </c>
    </row>
    <row r="59" spans="1:11" ht="58" x14ac:dyDescent="0.35">
      <c r="A59" s="6">
        <v>58</v>
      </c>
      <c r="B59" s="9" t="s">
        <v>58</v>
      </c>
      <c r="C59" s="12" t="s">
        <v>332</v>
      </c>
      <c r="D59" s="12" t="s">
        <v>335</v>
      </c>
      <c r="E59" s="12" t="s">
        <v>861</v>
      </c>
      <c r="F59" s="11" t="s">
        <v>870</v>
      </c>
      <c r="G59" s="16" t="s">
        <v>431</v>
      </c>
      <c r="H59" s="68">
        <v>-1</v>
      </c>
      <c r="I59" s="21" t="s">
        <v>424</v>
      </c>
      <c r="J59" s="16" t="s">
        <v>432</v>
      </c>
      <c r="K59" s="23">
        <v>0</v>
      </c>
    </row>
    <row r="60" spans="1:11" ht="72.5" x14ac:dyDescent="0.35">
      <c r="A60" s="6">
        <v>59</v>
      </c>
      <c r="B60" s="9" t="s">
        <v>59</v>
      </c>
      <c r="C60" s="12" t="s">
        <v>332</v>
      </c>
      <c r="D60" s="12" t="s">
        <v>335</v>
      </c>
      <c r="E60" s="12" t="s">
        <v>861</v>
      </c>
      <c r="F60" s="11" t="s">
        <v>870</v>
      </c>
      <c r="G60" s="16" t="s">
        <v>433</v>
      </c>
      <c r="H60" s="68">
        <v>1</v>
      </c>
      <c r="I60" s="21" t="s">
        <v>424</v>
      </c>
      <c r="J60" s="16" t="s">
        <v>427</v>
      </c>
      <c r="K60" s="23">
        <v>0</v>
      </c>
    </row>
    <row r="61" spans="1:11" ht="87" x14ac:dyDescent="0.35">
      <c r="A61" s="6">
        <v>60</v>
      </c>
      <c r="B61" s="9" t="s">
        <v>60</v>
      </c>
      <c r="C61" s="12" t="s">
        <v>332</v>
      </c>
      <c r="D61" s="12" t="s">
        <v>335</v>
      </c>
      <c r="E61" s="12" t="s">
        <v>861</v>
      </c>
      <c r="F61" s="11" t="s">
        <v>870</v>
      </c>
      <c r="G61" s="16" t="s">
        <v>434</v>
      </c>
      <c r="H61" s="68">
        <v>1</v>
      </c>
      <c r="I61" s="21" t="s">
        <v>424</v>
      </c>
      <c r="J61" s="16" t="s">
        <v>429</v>
      </c>
      <c r="K61" s="23">
        <v>0</v>
      </c>
    </row>
    <row r="62" spans="1:11" ht="87" x14ac:dyDescent="0.35">
      <c r="A62" s="6">
        <v>61</v>
      </c>
      <c r="B62" s="9" t="s">
        <v>61</v>
      </c>
      <c r="C62" s="12" t="s">
        <v>332</v>
      </c>
      <c r="D62" s="12" t="s">
        <v>335</v>
      </c>
      <c r="E62" s="12" t="s">
        <v>861</v>
      </c>
      <c r="F62" s="11" t="s">
        <v>870</v>
      </c>
      <c r="G62" s="16" t="s">
        <v>435</v>
      </c>
      <c r="H62" s="68">
        <v>1</v>
      </c>
      <c r="I62" s="21" t="s">
        <v>424</v>
      </c>
      <c r="J62" s="16" t="s">
        <v>429</v>
      </c>
      <c r="K62" s="23">
        <v>0</v>
      </c>
    </row>
    <row r="63" spans="1:11" ht="72.5" x14ac:dyDescent="0.35">
      <c r="A63" s="6">
        <v>62</v>
      </c>
      <c r="B63" s="9" t="s">
        <v>62</v>
      </c>
      <c r="C63" s="12" t="s">
        <v>332</v>
      </c>
      <c r="D63" s="12" t="s">
        <v>335</v>
      </c>
      <c r="E63" s="12" t="s">
        <v>861</v>
      </c>
      <c r="F63" s="11" t="s">
        <v>870</v>
      </c>
      <c r="G63" s="16" t="s">
        <v>436</v>
      </c>
      <c r="H63" s="68">
        <v>-1</v>
      </c>
      <c r="I63" s="21" t="s">
        <v>424</v>
      </c>
      <c r="J63" s="16" t="s">
        <v>437</v>
      </c>
      <c r="K63" s="23">
        <v>0</v>
      </c>
    </row>
    <row r="64" spans="1:11" ht="72.5" x14ac:dyDescent="0.35">
      <c r="A64" s="6">
        <v>63</v>
      </c>
      <c r="B64" s="9" t="s">
        <v>63</v>
      </c>
      <c r="C64" s="12" t="s">
        <v>332</v>
      </c>
      <c r="D64" s="12" t="s">
        <v>335</v>
      </c>
      <c r="E64" s="12" t="s">
        <v>861</v>
      </c>
      <c r="F64" s="11" t="s">
        <v>870</v>
      </c>
      <c r="G64" s="16" t="s">
        <v>438</v>
      </c>
      <c r="H64" s="68">
        <v>1</v>
      </c>
      <c r="I64" s="21" t="s">
        <v>424</v>
      </c>
      <c r="J64" s="16" t="s">
        <v>439</v>
      </c>
      <c r="K64" s="23">
        <v>0</v>
      </c>
    </row>
    <row r="65" spans="1:11" ht="72.5" x14ac:dyDescent="0.35">
      <c r="A65" s="6">
        <v>64</v>
      </c>
      <c r="B65" s="9" t="s">
        <v>64</v>
      </c>
      <c r="C65" s="12" t="s">
        <v>332</v>
      </c>
      <c r="D65" s="12" t="s">
        <v>335</v>
      </c>
      <c r="E65" s="12" t="s">
        <v>861</v>
      </c>
      <c r="F65" s="11" t="s">
        <v>870</v>
      </c>
      <c r="G65" s="16" t="s">
        <v>440</v>
      </c>
      <c r="H65" s="68">
        <v>1</v>
      </c>
      <c r="I65" s="21" t="s">
        <v>424</v>
      </c>
      <c r="J65" s="16" t="s">
        <v>439</v>
      </c>
      <c r="K65" s="23">
        <v>0</v>
      </c>
    </row>
    <row r="66" spans="1:11" ht="72.5" x14ac:dyDescent="0.35">
      <c r="A66" s="6">
        <v>65</v>
      </c>
      <c r="B66" s="9" t="s">
        <v>65</v>
      </c>
      <c r="C66" s="12" t="s">
        <v>332</v>
      </c>
      <c r="D66" s="12" t="s">
        <v>335</v>
      </c>
      <c r="E66" s="12" t="s">
        <v>861</v>
      </c>
      <c r="F66" s="11" t="s">
        <v>870</v>
      </c>
      <c r="G66" s="16" t="s">
        <v>441</v>
      </c>
      <c r="H66" s="68">
        <v>1</v>
      </c>
      <c r="I66" s="21" t="s">
        <v>424</v>
      </c>
      <c r="J66" s="16" t="s">
        <v>439</v>
      </c>
      <c r="K66" s="23">
        <v>0</v>
      </c>
    </row>
    <row r="67" spans="1:11" ht="72.5" x14ac:dyDescent="0.35">
      <c r="A67" s="6">
        <v>66</v>
      </c>
      <c r="B67" s="9" t="s">
        <v>66</v>
      </c>
      <c r="C67" s="12" t="s">
        <v>332</v>
      </c>
      <c r="D67" s="12" t="s">
        <v>335</v>
      </c>
      <c r="E67" s="12" t="s">
        <v>861</v>
      </c>
      <c r="F67" s="11" t="s">
        <v>870</v>
      </c>
      <c r="G67" s="16" t="s">
        <v>442</v>
      </c>
      <c r="H67" s="68">
        <v>1</v>
      </c>
      <c r="I67" s="21" t="s">
        <v>424</v>
      </c>
      <c r="J67" s="16" t="s">
        <v>439</v>
      </c>
      <c r="K67" s="23">
        <v>0</v>
      </c>
    </row>
    <row r="68" spans="1:11" ht="43.5" x14ac:dyDescent="0.35">
      <c r="A68" s="6">
        <v>67</v>
      </c>
      <c r="B68" s="9" t="s">
        <v>67</v>
      </c>
      <c r="C68" s="12" t="s">
        <v>332</v>
      </c>
      <c r="D68" s="12" t="s">
        <v>335</v>
      </c>
      <c r="E68" s="12" t="s">
        <v>861</v>
      </c>
      <c r="F68" s="11" t="s">
        <v>870</v>
      </c>
      <c r="G68" s="16" t="s">
        <v>443</v>
      </c>
      <c r="H68" s="68">
        <v>-1</v>
      </c>
      <c r="I68" s="21" t="s">
        <v>444</v>
      </c>
      <c r="J68" s="16" t="s">
        <v>445</v>
      </c>
      <c r="K68" s="23">
        <v>0</v>
      </c>
    </row>
    <row r="69" spans="1:11" ht="58" x14ac:dyDescent="0.35">
      <c r="A69" s="6">
        <v>68</v>
      </c>
      <c r="B69" s="9" t="s">
        <v>68</v>
      </c>
      <c r="C69" s="12" t="s">
        <v>332</v>
      </c>
      <c r="D69" s="12" t="s">
        <v>335</v>
      </c>
      <c r="E69" s="12" t="s">
        <v>861</v>
      </c>
      <c r="F69" s="11" t="s">
        <v>870</v>
      </c>
      <c r="G69" s="16" t="s">
        <v>446</v>
      </c>
      <c r="H69" s="68">
        <v>-1</v>
      </c>
      <c r="I69" s="21" t="s">
        <v>444</v>
      </c>
      <c r="J69" s="16" t="s">
        <v>447</v>
      </c>
      <c r="K69" s="24">
        <v>0.99</v>
      </c>
    </row>
    <row r="70" spans="1:11" ht="58" x14ac:dyDescent="0.35">
      <c r="A70" s="6">
        <v>69</v>
      </c>
      <c r="B70" s="9" t="s">
        <v>69</v>
      </c>
      <c r="C70" s="12" t="s">
        <v>332</v>
      </c>
      <c r="D70" s="12" t="s">
        <v>335</v>
      </c>
      <c r="E70" s="12" t="s">
        <v>861</v>
      </c>
      <c r="F70" s="11" t="s">
        <v>870</v>
      </c>
      <c r="G70" s="16" t="s">
        <v>448</v>
      </c>
      <c r="H70" s="68">
        <v>-1</v>
      </c>
      <c r="I70" s="21" t="s">
        <v>449</v>
      </c>
      <c r="J70" s="16" t="s">
        <v>450</v>
      </c>
      <c r="K70" s="25">
        <v>0</v>
      </c>
    </row>
    <row r="71" spans="1:11" ht="43.5" x14ac:dyDescent="0.35">
      <c r="A71" s="6">
        <v>70</v>
      </c>
      <c r="B71" s="9" t="s">
        <v>70</v>
      </c>
      <c r="C71" s="12" t="s">
        <v>332</v>
      </c>
      <c r="D71" s="12" t="s">
        <v>335</v>
      </c>
      <c r="E71" s="12" t="s">
        <v>861</v>
      </c>
      <c r="F71" s="11" t="s">
        <v>870</v>
      </c>
      <c r="G71" s="16" t="s">
        <v>451</v>
      </c>
      <c r="H71" s="68">
        <v>-1</v>
      </c>
      <c r="I71" s="21" t="s">
        <v>449</v>
      </c>
      <c r="J71" s="16" t="s">
        <v>452</v>
      </c>
      <c r="K71" s="25">
        <v>0</v>
      </c>
    </row>
    <row r="72" spans="1:11" ht="43.5" x14ac:dyDescent="0.35">
      <c r="A72" s="6">
        <v>71</v>
      </c>
      <c r="B72" s="9" t="s">
        <v>71</v>
      </c>
      <c r="C72" s="12" t="s">
        <v>332</v>
      </c>
      <c r="D72" s="12" t="s">
        <v>335</v>
      </c>
      <c r="E72" s="12" t="s">
        <v>861</v>
      </c>
      <c r="F72" s="11" t="s">
        <v>870</v>
      </c>
      <c r="G72" s="16" t="s">
        <v>453</v>
      </c>
      <c r="H72" s="68">
        <v>-1</v>
      </c>
      <c r="I72" s="21" t="s">
        <v>449</v>
      </c>
      <c r="J72" s="16" t="s">
        <v>454</v>
      </c>
      <c r="K72" s="25">
        <v>0</v>
      </c>
    </row>
    <row r="73" spans="1:11" ht="58" x14ac:dyDescent="0.35">
      <c r="A73" s="6">
        <v>72</v>
      </c>
      <c r="B73" s="9" t="s">
        <v>72</v>
      </c>
      <c r="C73" s="12" t="s">
        <v>332</v>
      </c>
      <c r="D73" s="12" t="s">
        <v>335</v>
      </c>
      <c r="E73" s="12" t="s">
        <v>861</v>
      </c>
      <c r="F73" s="11" t="s">
        <v>870</v>
      </c>
      <c r="G73" s="16" t="s">
        <v>455</v>
      </c>
      <c r="H73" s="68">
        <v>-1</v>
      </c>
      <c r="I73" s="21" t="s">
        <v>449</v>
      </c>
      <c r="J73" s="16" t="s">
        <v>450</v>
      </c>
      <c r="K73" s="25">
        <v>0</v>
      </c>
    </row>
    <row r="74" spans="1:11" ht="43.5" x14ac:dyDescent="0.35">
      <c r="A74" s="6">
        <v>73</v>
      </c>
      <c r="B74" s="9" t="s">
        <v>73</v>
      </c>
      <c r="C74" s="12" t="s">
        <v>332</v>
      </c>
      <c r="D74" s="12" t="s">
        <v>335</v>
      </c>
      <c r="E74" s="12" t="s">
        <v>861</v>
      </c>
      <c r="F74" s="11" t="s">
        <v>870</v>
      </c>
      <c r="G74" s="16" t="s">
        <v>456</v>
      </c>
      <c r="H74" s="68">
        <v>-1</v>
      </c>
      <c r="I74" s="21" t="s">
        <v>449</v>
      </c>
      <c r="J74" s="16" t="s">
        <v>454</v>
      </c>
      <c r="K74" s="25">
        <v>0</v>
      </c>
    </row>
    <row r="75" spans="1:11" ht="58" x14ac:dyDescent="0.35">
      <c r="A75" s="6">
        <v>74</v>
      </c>
      <c r="B75" s="9" t="s">
        <v>74</v>
      </c>
      <c r="C75" s="12" t="s">
        <v>332</v>
      </c>
      <c r="D75" s="12" t="s">
        <v>335</v>
      </c>
      <c r="E75" s="12" t="s">
        <v>861</v>
      </c>
      <c r="F75" s="11" t="s">
        <v>870</v>
      </c>
      <c r="G75" s="16" t="s">
        <v>457</v>
      </c>
      <c r="H75" s="68">
        <v>-1</v>
      </c>
      <c r="I75" s="21" t="s">
        <v>449</v>
      </c>
      <c r="J75" s="16" t="s">
        <v>450</v>
      </c>
      <c r="K75" s="23">
        <v>0</v>
      </c>
    </row>
    <row r="76" spans="1:11" ht="58" x14ac:dyDescent="0.35">
      <c r="A76" s="6">
        <v>75</v>
      </c>
      <c r="B76" s="9" t="s">
        <v>75</v>
      </c>
      <c r="C76" s="12" t="s">
        <v>332</v>
      </c>
      <c r="D76" s="12" t="s">
        <v>335</v>
      </c>
      <c r="E76" s="12" t="s">
        <v>861</v>
      </c>
      <c r="F76" s="11" t="s">
        <v>870</v>
      </c>
      <c r="G76" s="16" t="s">
        <v>458</v>
      </c>
      <c r="H76" s="68">
        <v>-1</v>
      </c>
      <c r="I76" s="21" t="s">
        <v>449</v>
      </c>
      <c r="J76" s="16" t="s">
        <v>459</v>
      </c>
      <c r="K76" s="23">
        <v>0</v>
      </c>
    </row>
    <row r="77" spans="1:11" ht="58" x14ac:dyDescent="0.35">
      <c r="A77" s="6">
        <v>76</v>
      </c>
      <c r="B77" s="9" t="s">
        <v>76</v>
      </c>
      <c r="C77" s="12" t="s">
        <v>332</v>
      </c>
      <c r="D77" s="12" t="s">
        <v>335</v>
      </c>
      <c r="E77" s="12" t="s">
        <v>861</v>
      </c>
      <c r="F77" s="11" t="s">
        <v>870</v>
      </c>
      <c r="G77" s="16" t="s">
        <v>460</v>
      </c>
      <c r="H77" s="68">
        <v>-1</v>
      </c>
      <c r="I77" s="21" t="s">
        <v>449</v>
      </c>
      <c r="J77" s="16" t="s">
        <v>461</v>
      </c>
      <c r="K77" s="23">
        <v>85</v>
      </c>
    </row>
    <row r="78" spans="1:11" ht="58" x14ac:dyDescent="0.35">
      <c r="A78" s="6">
        <v>77</v>
      </c>
      <c r="B78" s="9" t="s">
        <v>77</v>
      </c>
      <c r="C78" s="12" t="s">
        <v>332</v>
      </c>
      <c r="D78" s="12" t="s">
        <v>335</v>
      </c>
      <c r="E78" s="12" t="s">
        <v>861</v>
      </c>
      <c r="F78" s="11" t="s">
        <v>870</v>
      </c>
      <c r="G78" s="16" t="s">
        <v>462</v>
      </c>
      <c r="H78" s="68">
        <v>-1</v>
      </c>
      <c r="I78" s="21" t="s">
        <v>449</v>
      </c>
      <c r="J78" s="16" t="s">
        <v>463</v>
      </c>
      <c r="K78" s="23">
        <v>85</v>
      </c>
    </row>
    <row r="79" spans="1:11" ht="58" x14ac:dyDescent="0.35">
      <c r="A79" s="6">
        <v>78</v>
      </c>
      <c r="B79" s="9" t="s">
        <v>78</v>
      </c>
      <c r="C79" s="12" t="s">
        <v>332</v>
      </c>
      <c r="D79" s="12" t="s">
        <v>335</v>
      </c>
      <c r="E79" s="12" t="s">
        <v>861</v>
      </c>
      <c r="F79" s="11" t="s">
        <v>870</v>
      </c>
      <c r="G79" s="16" t="s">
        <v>464</v>
      </c>
      <c r="H79" s="68">
        <v>-1</v>
      </c>
      <c r="I79" s="21" t="s">
        <v>449</v>
      </c>
      <c r="J79" s="16" t="s">
        <v>463</v>
      </c>
      <c r="K79" s="23">
        <v>85</v>
      </c>
    </row>
    <row r="80" spans="1:11" ht="29" x14ac:dyDescent="0.35">
      <c r="A80" s="6">
        <v>79</v>
      </c>
      <c r="B80" s="9" t="s">
        <v>79</v>
      </c>
      <c r="C80" s="12" t="s">
        <v>332</v>
      </c>
      <c r="D80" s="12" t="s">
        <v>335</v>
      </c>
      <c r="E80" s="12" t="s">
        <v>861</v>
      </c>
      <c r="F80" s="11" t="s">
        <v>870</v>
      </c>
      <c r="G80" s="16" t="s">
        <v>465</v>
      </c>
      <c r="H80" s="68">
        <v>1</v>
      </c>
      <c r="I80" s="21" t="s">
        <v>345</v>
      </c>
      <c r="J80" s="16" t="s">
        <v>365</v>
      </c>
      <c r="K80" s="23"/>
    </row>
    <row r="81" spans="1:11" ht="29" x14ac:dyDescent="0.35">
      <c r="A81" s="6">
        <v>80</v>
      </c>
      <c r="B81" s="9" t="s">
        <v>80</v>
      </c>
      <c r="C81" s="12" t="s">
        <v>332</v>
      </c>
      <c r="D81" s="12" t="s">
        <v>335</v>
      </c>
      <c r="E81" s="12" t="s">
        <v>861</v>
      </c>
      <c r="F81" s="11" t="s">
        <v>870</v>
      </c>
      <c r="G81" s="16" t="s">
        <v>466</v>
      </c>
      <c r="H81" s="68">
        <v>1</v>
      </c>
      <c r="I81" s="21" t="s">
        <v>345</v>
      </c>
      <c r="J81" s="16" t="s">
        <v>365</v>
      </c>
      <c r="K81" s="23"/>
    </row>
    <row r="82" spans="1:11" ht="43.5" x14ac:dyDescent="0.35">
      <c r="A82" s="6">
        <v>81</v>
      </c>
      <c r="B82" s="9" t="s">
        <v>81</v>
      </c>
      <c r="C82" s="12" t="s">
        <v>332</v>
      </c>
      <c r="D82" s="12" t="s">
        <v>335</v>
      </c>
      <c r="E82" s="12" t="s">
        <v>861</v>
      </c>
      <c r="F82" s="11" t="s">
        <v>870</v>
      </c>
      <c r="G82" s="16" t="s">
        <v>467</v>
      </c>
      <c r="H82" s="68">
        <v>-1</v>
      </c>
      <c r="I82" s="21" t="s">
        <v>449</v>
      </c>
      <c r="J82" s="16" t="s">
        <v>468</v>
      </c>
      <c r="K82" s="23">
        <v>85</v>
      </c>
    </row>
    <row r="83" spans="1:11" ht="58" x14ac:dyDescent="0.35">
      <c r="A83" s="6">
        <v>82</v>
      </c>
      <c r="B83" s="9" t="s">
        <v>82</v>
      </c>
      <c r="C83" s="12" t="s">
        <v>332</v>
      </c>
      <c r="D83" s="12" t="s">
        <v>335</v>
      </c>
      <c r="E83" s="12" t="s">
        <v>861</v>
      </c>
      <c r="F83" s="11" t="s">
        <v>870</v>
      </c>
      <c r="G83" s="16" t="s">
        <v>469</v>
      </c>
      <c r="H83" s="68">
        <v>1</v>
      </c>
      <c r="I83" s="21" t="s">
        <v>345</v>
      </c>
      <c r="J83" s="16" t="s">
        <v>470</v>
      </c>
      <c r="K83" s="23">
        <v>0</v>
      </c>
    </row>
    <row r="84" spans="1:11" ht="58" x14ac:dyDescent="0.35">
      <c r="A84" s="6">
        <v>83</v>
      </c>
      <c r="B84" s="9" t="s">
        <v>83</v>
      </c>
      <c r="C84" s="12" t="s">
        <v>332</v>
      </c>
      <c r="D84" s="12" t="s">
        <v>335</v>
      </c>
      <c r="E84" s="12" t="s">
        <v>861</v>
      </c>
      <c r="F84" s="11" t="s">
        <v>870</v>
      </c>
      <c r="G84" s="16" t="s">
        <v>471</v>
      </c>
      <c r="H84" s="68">
        <v>1</v>
      </c>
      <c r="I84" s="21" t="s">
        <v>345</v>
      </c>
      <c r="J84" s="16" t="s">
        <v>472</v>
      </c>
      <c r="K84" s="23">
        <v>0</v>
      </c>
    </row>
    <row r="85" spans="1:11" ht="58" x14ac:dyDescent="0.35">
      <c r="A85" s="6">
        <v>84</v>
      </c>
      <c r="B85" s="9" t="s">
        <v>84</v>
      </c>
      <c r="C85" s="12" t="s">
        <v>332</v>
      </c>
      <c r="D85" s="12" t="s">
        <v>335</v>
      </c>
      <c r="E85" s="12" t="s">
        <v>861</v>
      </c>
      <c r="F85" s="11" t="s">
        <v>870</v>
      </c>
      <c r="G85" s="16" t="s">
        <v>473</v>
      </c>
      <c r="H85" s="68">
        <v>1</v>
      </c>
      <c r="I85" s="21" t="s">
        <v>345</v>
      </c>
      <c r="J85" s="16" t="s">
        <v>470</v>
      </c>
      <c r="K85" s="23">
        <v>0</v>
      </c>
    </row>
    <row r="86" spans="1:11" ht="58" x14ac:dyDescent="0.35">
      <c r="A86" s="6">
        <v>85</v>
      </c>
      <c r="B86" s="9" t="s">
        <v>85</v>
      </c>
      <c r="C86" s="12" t="s">
        <v>332</v>
      </c>
      <c r="D86" s="12" t="s">
        <v>335</v>
      </c>
      <c r="E86" s="12" t="s">
        <v>861</v>
      </c>
      <c r="F86" s="11" t="s">
        <v>870</v>
      </c>
      <c r="G86" s="16" t="s">
        <v>474</v>
      </c>
      <c r="H86" s="68">
        <v>1</v>
      </c>
      <c r="I86" s="21" t="s">
        <v>345</v>
      </c>
      <c r="J86" s="16" t="s">
        <v>472</v>
      </c>
      <c r="K86" s="23">
        <v>0</v>
      </c>
    </row>
    <row r="87" spans="1:11" ht="58" x14ac:dyDescent="0.35">
      <c r="A87" s="6">
        <v>86</v>
      </c>
      <c r="B87" s="9" t="s">
        <v>86</v>
      </c>
      <c r="C87" s="12" t="s">
        <v>332</v>
      </c>
      <c r="D87" s="12" t="s">
        <v>335</v>
      </c>
      <c r="E87" s="12" t="s">
        <v>861</v>
      </c>
      <c r="F87" s="11" t="s">
        <v>870</v>
      </c>
      <c r="G87" s="16" t="s">
        <v>475</v>
      </c>
      <c r="H87" s="68">
        <v>1</v>
      </c>
      <c r="I87" s="21" t="s">
        <v>345</v>
      </c>
      <c r="J87" s="16" t="s">
        <v>472</v>
      </c>
      <c r="K87" s="23">
        <v>0</v>
      </c>
    </row>
    <row r="88" spans="1:11" ht="58" x14ac:dyDescent="0.35">
      <c r="A88" s="6">
        <v>87</v>
      </c>
      <c r="B88" s="9" t="s">
        <v>87</v>
      </c>
      <c r="C88" s="12" t="s">
        <v>332</v>
      </c>
      <c r="D88" s="12" t="s">
        <v>335</v>
      </c>
      <c r="E88" s="12" t="s">
        <v>861</v>
      </c>
      <c r="F88" s="11" t="s">
        <v>870</v>
      </c>
      <c r="G88" s="16" t="s">
        <v>476</v>
      </c>
      <c r="H88" s="68">
        <v>1</v>
      </c>
      <c r="I88" s="21" t="s">
        <v>345</v>
      </c>
      <c r="J88" s="16" t="s">
        <v>472</v>
      </c>
      <c r="K88" s="23">
        <v>0</v>
      </c>
    </row>
    <row r="89" spans="1:11" ht="58" x14ac:dyDescent="0.35">
      <c r="A89" s="6">
        <v>88</v>
      </c>
      <c r="B89" s="9" t="s">
        <v>88</v>
      </c>
      <c r="C89" s="12" t="s">
        <v>332</v>
      </c>
      <c r="D89" s="12" t="s">
        <v>335</v>
      </c>
      <c r="E89" s="12" t="s">
        <v>861</v>
      </c>
      <c r="F89" s="11" t="s">
        <v>870</v>
      </c>
      <c r="G89" s="16" t="s">
        <v>477</v>
      </c>
      <c r="H89" s="68">
        <v>1</v>
      </c>
      <c r="I89" s="21" t="s">
        <v>345</v>
      </c>
      <c r="J89" s="16" t="s">
        <v>470</v>
      </c>
      <c r="K89" s="23">
        <v>0</v>
      </c>
    </row>
    <row r="90" spans="1:11" ht="58" x14ac:dyDescent="0.35">
      <c r="A90" s="6">
        <v>89</v>
      </c>
      <c r="B90" s="9" t="s">
        <v>89</v>
      </c>
      <c r="C90" s="12" t="s">
        <v>332</v>
      </c>
      <c r="D90" s="12" t="s">
        <v>335</v>
      </c>
      <c r="E90" s="12" t="s">
        <v>861</v>
      </c>
      <c r="F90" s="11" t="s">
        <v>870</v>
      </c>
      <c r="G90" s="16" t="s">
        <v>478</v>
      </c>
      <c r="H90" s="68">
        <v>1</v>
      </c>
      <c r="I90" s="21" t="s">
        <v>345</v>
      </c>
      <c r="J90" s="16" t="s">
        <v>472</v>
      </c>
      <c r="K90" s="23">
        <v>0</v>
      </c>
    </row>
    <row r="91" spans="1:11" ht="72.5" x14ac:dyDescent="0.35">
      <c r="A91" s="6">
        <v>90</v>
      </c>
      <c r="B91" s="9" t="s">
        <v>90</v>
      </c>
      <c r="C91" s="12" t="s">
        <v>332</v>
      </c>
      <c r="D91" s="12" t="s">
        <v>335</v>
      </c>
      <c r="E91" s="12" t="s">
        <v>861</v>
      </c>
      <c r="F91" s="11" t="s">
        <v>870</v>
      </c>
      <c r="G91" s="16" t="s">
        <v>479</v>
      </c>
      <c r="H91" s="68">
        <v>1</v>
      </c>
      <c r="I91" s="21" t="s">
        <v>345</v>
      </c>
      <c r="J91" s="16" t="s">
        <v>480</v>
      </c>
      <c r="K91" s="23">
        <v>0</v>
      </c>
    </row>
    <row r="92" spans="1:11" ht="29" x14ac:dyDescent="0.35">
      <c r="A92" s="6">
        <v>91</v>
      </c>
      <c r="B92" s="9" t="s">
        <v>91</v>
      </c>
      <c r="C92" s="12" t="s">
        <v>332</v>
      </c>
      <c r="D92" s="12" t="s">
        <v>335</v>
      </c>
      <c r="E92" s="12" t="s">
        <v>861</v>
      </c>
      <c r="F92" s="11" t="s">
        <v>870</v>
      </c>
      <c r="G92" s="16" t="s">
        <v>481</v>
      </c>
      <c r="H92" s="68">
        <v>1</v>
      </c>
      <c r="I92" s="21" t="s">
        <v>404</v>
      </c>
      <c r="J92" s="16" t="s">
        <v>482</v>
      </c>
      <c r="K92" s="23">
        <v>0</v>
      </c>
    </row>
    <row r="93" spans="1:11" ht="58" x14ac:dyDescent="0.35">
      <c r="A93" s="6">
        <v>92</v>
      </c>
      <c r="B93" s="9" t="s">
        <v>92</v>
      </c>
      <c r="C93" s="12" t="s">
        <v>332</v>
      </c>
      <c r="D93" s="12" t="s">
        <v>335</v>
      </c>
      <c r="E93" s="12" t="s">
        <v>861</v>
      </c>
      <c r="F93" s="11" t="s">
        <v>870</v>
      </c>
      <c r="G93" s="16" t="s">
        <v>483</v>
      </c>
      <c r="H93" s="68">
        <v>1</v>
      </c>
      <c r="I93" s="21" t="s">
        <v>424</v>
      </c>
      <c r="J93" s="16" t="s">
        <v>484</v>
      </c>
      <c r="K93" s="23">
        <v>0</v>
      </c>
    </row>
    <row r="94" spans="1:11" ht="87" x14ac:dyDescent="0.35">
      <c r="A94" s="6">
        <v>93</v>
      </c>
      <c r="B94" s="9" t="s">
        <v>93</v>
      </c>
      <c r="C94" s="12" t="s">
        <v>332</v>
      </c>
      <c r="D94" s="12" t="s">
        <v>335</v>
      </c>
      <c r="E94" s="12" t="s">
        <v>861</v>
      </c>
      <c r="F94" s="11" t="s">
        <v>870</v>
      </c>
      <c r="G94" s="16" t="s">
        <v>485</v>
      </c>
      <c r="H94" s="68">
        <v>1</v>
      </c>
      <c r="I94" s="21" t="s">
        <v>424</v>
      </c>
      <c r="J94" s="16" t="s">
        <v>486</v>
      </c>
      <c r="K94" s="23">
        <v>0</v>
      </c>
    </row>
    <row r="95" spans="1:11" ht="87" x14ac:dyDescent="0.35">
      <c r="A95" s="6">
        <v>94</v>
      </c>
      <c r="B95" s="9" t="s">
        <v>94</v>
      </c>
      <c r="C95" s="12" t="s">
        <v>332</v>
      </c>
      <c r="D95" s="12" t="s">
        <v>335</v>
      </c>
      <c r="E95" s="12" t="s">
        <v>861</v>
      </c>
      <c r="F95" s="11" t="s">
        <v>870</v>
      </c>
      <c r="G95" s="16" t="s">
        <v>487</v>
      </c>
      <c r="H95" s="68">
        <v>1</v>
      </c>
      <c r="I95" s="21" t="s">
        <v>424</v>
      </c>
      <c r="J95" s="16" t="s">
        <v>486</v>
      </c>
      <c r="K95" s="23">
        <v>0</v>
      </c>
    </row>
    <row r="96" spans="1:11" ht="58" x14ac:dyDescent="0.35">
      <c r="A96" s="6">
        <v>95</v>
      </c>
      <c r="B96" s="9" t="s">
        <v>95</v>
      </c>
      <c r="C96" s="12" t="s">
        <v>332</v>
      </c>
      <c r="D96" s="12" t="s">
        <v>335</v>
      </c>
      <c r="E96" s="12" t="s">
        <v>861</v>
      </c>
      <c r="F96" s="11" t="s">
        <v>870</v>
      </c>
      <c r="G96" s="16" t="s">
        <v>488</v>
      </c>
      <c r="H96" s="68">
        <v>1</v>
      </c>
      <c r="I96" s="21" t="s">
        <v>345</v>
      </c>
      <c r="J96" s="16" t="s">
        <v>489</v>
      </c>
      <c r="K96" s="23">
        <v>0</v>
      </c>
    </row>
    <row r="97" spans="1:11" ht="58" x14ac:dyDescent="0.35">
      <c r="A97" s="6">
        <v>96</v>
      </c>
      <c r="B97" s="9" t="s">
        <v>96</v>
      </c>
      <c r="C97" s="12" t="s">
        <v>332</v>
      </c>
      <c r="D97" s="12" t="s">
        <v>335</v>
      </c>
      <c r="E97" s="12" t="s">
        <v>861</v>
      </c>
      <c r="F97" s="11" t="s">
        <v>870</v>
      </c>
      <c r="G97" s="16" t="s">
        <v>490</v>
      </c>
      <c r="H97" s="68">
        <v>-1</v>
      </c>
      <c r="I97" s="21" t="s">
        <v>345</v>
      </c>
      <c r="J97" s="16" t="s">
        <v>489</v>
      </c>
      <c r="K97" s="23">
        <v>0</v>
      </c>
    </row>
    <row r="98" spans="1:11" ht="87" x14ac:dyDescent="0.35">
      <c r="A98" s="6">
        <v>97</v>
      </c>
      <c r="B98" s="9" t="s">
        <v>97</v>
      </c>
      <c r="C98" s="12" t="s">
        <v>332</v>
      </c>
      <c r="D98" s="12" t="s">
        <v>335</v>
      </c>
      <c r="E98" s="12" t="s">
        <v>861</v>
      </c>
      <c r="F98" s="11" t="s">
        <v>870</v>
      </c>
      <c r="G98" s="16" t="s">
        <v>491</v>
      </c>
      <c r="H98" s="68">
        <v>-1</v>
      </c>
      <c r="I98" s="21" t="s">
        <v>345</v>
      </c>
      <c r="J98" s="16" t="s">
        <v>492</v>
      </c>
      <c r="K98" s="23">
        <v>0</v>
      </c>
    </row>
    <row r="99" spans="1:11" ht="58" x14ac:dyDescent="0.35">
      <c r="A99" s="6">
        <v>98</v>
      </c>
      <c r="B99" s="9" t="s">
        <v>98</v>
      </c>
      <c r="C99" s="12" t="s">
        <v>332</v>
      </c>
      <c r="D99" s="12" t="s">
        <v>335</v>
      </c>
      <c r="E99" s="12" t="s">
        <v>861</v>
      </c>
      <c r="F99" s="11" t="s">
        <v>870</v>
      </c>
      <c r="G99" s="16" t="s">
        <v>493</v>
      </c>
      <c r="H99" s="68">
        <v>-1</v>
      </c>
      <c r="I99" s="21" t="s">
        <v>345</v>
      </c>
      <c r="J99" s="16" t="s">
        <v>494</v>
      </c>
      <c r="K99" s="23">
        <v>0</v>
      </c>
    </row>
    <row r="100" spans="1:11" ht="101.5" x14ac:dyDescent="0.35">
      <c r="A100" s="6">
        <v>99</v>
      </c>
      <c r="B100" s="9" t="s">
        <v>99</v>
      </c>
      <c r="C100" s="12" t="s">
        <v>838</v>
      </c>
      <c r="D100" s="12" t="s">
        <v>335</v>
      </c>
      <c r="E100" s="12" t="s">
        <v>861</v>
      </c>
      <c r="F100" s="11" t="s">
        <v>870</v>
      </c>
      <c r="G100" s="16" t="s">
        <v>495</v>
      </c>
      <c r="H100" s="68">
        <v>1</v>
      </c>
      <c r="I100" s="16" t="s">
        <v>837</v>
      </c>
      <c r="J100" s="16" t="s">
        <v>496</v>
      </c>
      <c r="K100" s="23">
        <v>1</v>
      </c>
    </row>
    <row r="101" spans="1:11" ht="87" x14ac:dyDescent="0.35">
      <c r="A101" s="6">
        <v>100</v>
      </c>
      <c r="B101" s="9" t="s">
        <v>100</v>
      </c>
      <c r="C101" s="12" t="s">
        <v>332</v>
      </c>
      <c r="D101" s="12" t="s">
        <v>335</v>
      </c>
      <c r="E101" s="12" t="s">
        <v>861</v>
      </c>
      <c r="F101" s="11" t="s">
        <v>870</v>
      </c>
      <c r="G101" s="16" t="s">
        <v>497</v>
      </c>
      <c r="H101" s="68">
        <v>-1</v>
      </c>
      <c r="I101" s="21" t="s">
        <v>449</v>
      </c>
      <c r="J101" s="16" t="s">
        <v>498</v>
      </c>
      <c r="K101" s="23">
        <v>0</v>
      </c>
    </row>
    <row r="102" spans="1:11" ht="87" x14ac:dyDescent="0.35">
      <c r="A102" s="6">
        <v>101</v>
      </c>
      <c r="B102" s="9" t="s">
        <v>101</v>
      </c>
      <c r="C102" s="12" t="s">
        <v>332</v>
      </c>
      <c r="D102" s="12" t="s">
        <v>335</v>
      </c>
      <c r="E102" s="12" t="s">
        <v>861</v>
      </c>
      <c r="F102" s="11" t="s">
        <v>870</v>
      </c>
      <c r="G102" s="16" t="s">
        <v>499</v>
      </c>
      <c r="H102" s="68">
        <v>-1</v>
      </c>
      <c r="I102" s="21" t="s">
        <v>449</v>
      </c>
      <c r="J102" s="16" t="s">
        <v>498</v>
      </c>
      <c r="K102" s="23">
        <v>0</v>
      </c>
    </row>
    <row r="103" spans="1:11" ht="101.5" x14ac:dyDescent="0.35">
      <c r="A103" s="6">
        <v>102</v>
      </c>
      <c r="B103" s="9" t="s">
        <v>102</v>
      </c>
      <c r="C103" s="12" t="s">
        <v>332</v>
      </c>
      <c r="D103" s="12" t="s">
        <v>335</v>
      </c>
      <c r="E103" s="12" t="s">
        <v>861</v>
      </c>
      <c r="F103" s="11" t="s">
        <v>870</v>
      </c>
      <c r="G103" s="16" t="s">
        <v>500</v>
      </c>
      <c r="H103" s="68">
        <v>-1</v>
      </c>
      <c r="I103" s="21" t="s">
        <v>404</v>
      </c>
      <c r="J103" s="16" t="s">
        <v>501</v>
      </c>
      <c r="K103" s="23">
        <v>0</v>
      </c>
    </row>
    <row r="104" spans="1:11" ht="72.5" x14ac:dyDescent="0.35">
      <c r="A104" s="6">
        <v>103</v>
      </c>
      <c r="B104" s="9" t="s">
        <v>103</v>
      </c>
      <c r="C104" s="12" t="s">
        <v>332</v>
      </c>
      <c r="D104" s="12" t="s">
        <v>335</v>
      </c>
      <c r="E104" s="12" t="s">
        <v>861</v>
      </c>
      <c r="F104" s="11" t="s">
        <v>870</v>
      </c>
      <c r="G104" s="16" t="s">
        <v>502</v>
      </c>
      <c r="H104" s="68">
        <v>-1</v>
      </c>
      <c r="I104" s="21" t="s">
        <v>449</v>
      </c>
      <c r="J104" s="16" t="s">
        <v>503</v>
      </c>
      <c r="K104" s="23">
        <v>0</v>
      </c>
    </row>
    <row r="105" spans="1:11" ht="101.5" x14ac:dyDescent="0.35">
      <c r="A105" s="6">
        <v>104</v>
      </c>
      <c r="B105" s="9" t="s">
        <v>104</v>
      </c>
      <c r="C105" s="12" t="s">
        <v>332</v>
      </c>
      <c r="D105" s="12" t="s">
        <v>335</v>
      </c>
      <c r="E105" s="12" t="s">
        <v>861</v>
      </c>
      <c r="F105" s="11" t="s">
        <v>870</v>
      </c>
      <c r="G105" s="16" t="s">
        <v>504</v>
      </c>
      <c r="H105" s="68">
        <v>1</v>
      </c>
      <c r="I105" s="21" t="s">
        <v>345</v>
      </c>
      <c r="J105" s="16" t="s">
        <v>505</v>
      </c>
      <c r="K105" s="23">
        <v>0</v>
      </c>
    </row>
    <row r="106" spans="1:11" ht="58" x14ac:dyDescent="0.35">
      <c r="A106" s="6">
        <v>105</v>
      </c>
      <c r="B106" s="9" t="s">
        <v>105</v>
      </c>
      <c r="C106" s="12" t="s">
        <v>332</v>
      </c>
      <c r="D106" s="12" t="s">
        <v>335</v>
      </c>
      <c r="E106" s="12" t="s">
        <v>861</v>
      </c>
      <c r="F106" s="11" t="s">
        <v>870</v>
      </c>
      <c r="G106" s="16" t="s">
        <v>506</v>
      </c>
      <c r="H106" s="68">
        <v>-1</v>
      </c>
      <c r="I106" s="21" t="s">
        <v>345</v>
      </c>
      <c r="J106" s="16" t="s">
        <v>507</v>
      </c>
      <c r="K106" s="23">
        <v>0</v>
      </c>
    </row>
    <row r="107" spans="1:11" ht="101.5" x14ac:dyDescent="0.35">
      <c r="A107" s="6">
        <v>106</v>
      </c>
      <c r="B107" s="9" t="s">
        <v>106</v>
      </c>
      <c r="C107" s="12" t="s">
        <v>332</v>
      </c>
      <c r="D107" s="12" t="s">
        <v>335</v>
      </c>
      <c r="E107" s="12" t="s">
        <v>861</v>
      </c>
      <c r="F107" s="11" t="s">
        <v>870</v>
      </c>
      <c r="G107" s="16" t="s">
        <v>508</v>
      </c>
      <c r="H107" s="68">
        <v>1</v>
      </c>
      <c r="I107" s="21" t="s">
        <v>404</v>
      </c>
      <c r="J107" s="16" t="s">
        <v>509</v>
      </c>
      <c r="K107" s="23">
        <v>0</v>
      </c>
    </row>
    <row r="108" spans="1:11" ht="87" x14ac:dyDescent="0.35">
      <c r="A108" s="6">
        <v>107</v>
      </c>
      <c r="B108" s="9" t="s">
        <v>107</v>
      </c>
      <c r="C108" s="12" t="s">
        <v>332</v>
      </c>
      <c r="D108" s="12" t="s">
        <v>335</v>
      </c>
      <c r="E108" s="12" t="s">
        <v>861</v>
      </c>
      <c r="F108" s="11" t="s">
        <v>870</v>
      </c>
      <c r="G108" s="16" t="s">
        <v>510</v>
      </c>
      <c r="H108" s="68">
        <v>-1</v>
      </c>
      <c r="I108" s="21" t="s">
        <v>449</v>
      </c>
      <c r="J108" s="16" t="s">
        <v>511</v>
      </c>
      <c r="K108" s="23">
        <v>0</v>
      </c>
    </row>
    <row r="109" spans="1:11" ht="87" x14ac:dyDescent="0.35">
      <c r="A109" s="6">
        <v>108</v>
      </c>
      <c r="B109" s="9" t="s">
        <v>108</v>
      </c>
      <c r="C109" s="12" t="s">
        <v>332</v>
      </c>
      <c r="D109" s="12" t="s">
        <v>335</v>
      </c>
      <c r="E109" s="12" t="s">
        <v>861</v>
      </c>
      <c r="F109" s="11" t="s">
        <v>870</v>
      </c>
      <c r="G109" s="16" t="s">
        <v>512</v>
      </c>
      <c r="H109" s="68">
        <v>-1</v>
      </c>
      <c r="I109" s="21" t="s">
        <v>449</v>
      </c>
      <c r="J109" s="16" t="s">
        <v>511</v>
      </c>
      <c r="K109" s="23">
        <v>0</v>
      </c>
    </row>
    <row r="110" spans="1:11" ht="87" x14ac:dyDescent="0.35">
      <c r="A110" s="6">
        <v>109</v>
      </c>
      <c r="B110" s="9" t="s">
        <v>109</v>
      </c>
      <c r="C110" s="12" t="s">
        <v>332</v>
      </c>
      <c r="D110" s="12" t="s">
        <v>335</v>
      </c>
      <c r="E110" s="12" t="s">
        <v>861</v>
      </c>
      <c r="F110" s="11" t="s">
        <v>870</v>
      </c>
      <c r="G110" s="16" t="s">
        <v>513</v>
      </c>
      <c r="H110" s="68">
        <v>-1</v>
      </c>
      <c r="I110" s="21" t="s">
        <v>449</v>
      </c>
      <c r="J110" s="16" t="s">
        <v>511</v>
      </c>
      <c r="K110" s="23">
        <v>0</v>
      </c>
    </row>
    <row r="111" spans="1:11" ht="58" x14ac:dyDescent="0.35">
      <c r="A111" s="6">
        <v>110</v>
      </c>
      <c r="B111" s="9" t="s">
        <v>110</v>
      </c>
      <c r="C111" s="12" t="s">
        <v>332</v>
      </c>
      <c r="D111" s="12" t="s">
        <v>335</v>
      </c>
      <c r="E111" s="12" t="s">
        <v>861</v>
      </c>
      <c r="F111" s="11" t="s">
        <v>870</v>
      </c>
      <c r="G111" s="16" t="s">
        <v>514</v>
      </c>
      <c r="H111" s="68">
        <v>1</v>
      </c>
      <c r="I111" s="21" t="s">
        <v>345</v>
      </c>
      <c r="J111" s="16" t="s">
        <v>515</v>
      </c>
      <c r="K111" s="23">
        <v>0</v>
      </c>
    </row>
    <row r="112" spans="1:11" ht="58" x14ac:dyDescent="0.35">
      <c r="A112" s="6">
        <v>111</v>
      </c>
      <c r="B112" s="9" t="s">
        <v>111</v>
      </c>
      <c r="C112" s="12" t="s">
        <v>332</v>
      </c>
      <c r="D112" s="12" t="s">
        <v>335</v>
      </c>
      <c r="E112" s="12" t="s">
        <v>861</v>
      </c>
      <c r="F112" s="11" t="s">
        <v>870</v>
      </c>
      <c r="G112" s="16" t="s">
        <v>516</v>
      </c>
      <c r="H112" s="68">
        <v>1</v>
      </c>
      <c r="I112" s="21" t="s">
        <v>345</v>
      </c>
      <c r="J112" s="16" t="s">
        <v>515</v>
      </c>
      <c r="K112" s="23">
        <v>0</v>
      </c>
    </row>
    <row r="113" spans="1:11" ht="87" x14ac:dyDescent="0.35">
      <c r="A113" s="6">
        <v>112</v>
      </c>
      <c r="B113" s="9" t="s">
        <v>112</v>
      </c>
      <c r="C113" s="12" t="s">
        <v>332</v>
      </c>
      <c r="D113" s="12" t="s">
        <v>335</v>
      </c>
      <c r="E113" s="12" t="s">
        <v>861</v>
      </c>
      <c r="F113" s="11" t="s">
        <v>870</v>
      </c>
      <c r="G113" s="16" t="s">
        <v>517</v>
      </c>
      <c r="H113" s="68">
        <v>1</v>
      </c>
      <c r="I113" s="21" t="s">
        <v>345</v>
      </c>
      <c r="J113" s="16" t="s">
        <v>518</v>
      </c>
      <c r="K113" s="23">
        <v>0</v>
      </c>
    </row>
    <row r="114" spans="1:11" ht="58" x14ac:dyDescent="0.35">
      <c r="A114" s="6">
        <v>113</v>
      </c>
      <c r="B114" s="9" t="s">
        <v>113</v>
      </c>
      <c r="C114" s="12" t="s">
        <v>332</v>
      </c>
      <c r="D114" s="12" t="s">
        <v>335</v>
      </c>
      <c r="E114" s="12" t="s">
        <v>861</v>
      </c>
      <c r="F114" s="11" t="s">
        <v>870</v>
      </c>
      <c r="G114" s="16" t="s">
        <v>519</v>
      </c>
      <c r="H114" s="68">
        <v>1</v>
      </c>
      <c r="I114" s="21" t="s">
        <v>345</v>
      </c>
      <c r="J114" s="16" t="s">
        <v>515</v>
      </c>
      <c r="K114" s="23">
        <v>0</v>
      </c>
    </row>
    <row r="115" spans="1:11" ht="87" x14ac:dyDescent="0.35">
      <c r="A115" s="6">
        <v>114</v>
      </c>
      <c r="B115" s="9" t="s">
        <v>114</v>
      </c>
      <c r="C115" s="12" t="s">
        <v>332</v>
      </c>
      <c r="D115" s="12" t="s">
        <v>335</v>
      </c>
      <c r="E115" s="12" t="s">
        <v>861</v>
      </c>
      <c r="F115" s="11" t="s">
        <v>870</v>
      </c>
      <c r="G115" s="16" t="s">
        <v>520</v>
      </c>
      <c r="H115" s="68">
        <v>1</v>
      </c>
      <c r="I115" s="21" t="s">
        <v>345</v>
      </c>
      <c r="J115" s="16" t="s">
        <v>518</v>
      </c>
      <c r="K115" s="23">
        <v>0</v>
      </c>
    </row>
    <row r="116" spans="1:11" ht="116" x14ac:dyDescent="0.35">
      <c r="A116" s="6">
        <v>115</v>
      </c>
      <c r="B116" s="9" t="s">
        <v>115</v>
      </c>
      <c r="C116" s="12" t="s">
        <v>332</v>
      </c>
      <c r="D116" s="12" t="s">
        <v>335</v>
      </c>
      <c r="E116" s="12" t="s">
        <v>861</v>
      </c>
      <c r="F116" s="11" t="s">
        <v>870</v>
      </c>
      <c r="G116" s="16" t="s">
        <v>521</v>
      </c>
      <c r="H116" s="68">
        <v>1</v>
      </c>
      <c r="I116" s="21" t="s">
        <v>424</v>
      </c>
      <c r="J116" s="16" t="s">
        <v>522</v>
      </c>
      <c r="K116" s="23">
        <v>0</v>
      </c>
    </row>
    <row r="117" spans="1:11" ht="72.5" x14ac:dyDescent="0.35">
      <c r="A117" s="6">
        <v>116</v>
      </c>
      <c r="B117" s="9" t="s">
        <v>116</v>
      </c>
      <c r="C117" s="12" t="s">
        <v>332</v>
      </c>
      <c r="D117" s="12" t="s">
        <v>335</v>
      </c>
      <c r="E117" s="12" t="s">
        <v>861</v>
      </c>
      <c r="F117" s="11" t="s">
        <v>870</v>
      </c>
      <c r="G117" s="16" t="s">
        <v>523</v>
      </c>
      <c r="H117" s="68">
        <v>1</v>
      </c>
      <c r="I117" s="21" t="s">
        <v>424</v>
      </c>
      <c r="J117" s="16" t="s">
        <v>524</v>
      </c>
      <c r="K117" s="23">
        <v>0</v>
      </c>
    </row>
    <row r="118" spans="1:11" ht="87" x14ac:dyDescent="0.35">
      <c r="A118" s="6">
        <v>117</v>
      </c>
      <c r="B118" s="9" t="s">
        <v>117</v>
      </c>
      <c r="C118" s="12" t="s">
        <v>332</v>
      </c>
      <c r="D118" s="12" t="s">
        <v>335</v>
      </c>
      <c r="E118" s="12" t="s">
        <v>861</v>
      </c>
      <c r="F118" s="11" t="s">
        <v>870</v>
      </c>
      <c r="G118" s="16" t="s">
        <v>525</v>
      </c>
      <c r="H118" s="68">
        <v>-1</v>
      </c>
      <c r="I118" s="21" t="s">
        <v>449</v>
      </c>
      <c r="J118" s="16" t="s">
        <v>526</v>
      </c>
      <c r="K118" s="23">
        <v>0</v>
      </c>
    </row>
    <row r="119" spans="1:11" ht="72.5" x14ac:dyDescent="0.35">
      <c r="A119" s="6">
        <v>118</v>
      </c>
      <c r="B119" s="9" t="s">
        <v>118</v>
      </c>
      <c r="C119" s="12" t="s">
        <v>332</v>
      </c>
      <c r="D119" s="12" t="s">
        <v>335</v>
      </c>
      <c r="E119" s="12" t="s">
        <v>861</v>
      </c>
      <c r="F119" s="11" t="s">
        <v>870</v>
      </c>
      <c r="G119" s="16" t="s">
        <v>527</v>
      </c>
      <c r="H119" s="68">
        <v>-1</v>
      </c>
      <c r="I119" s="21" t="s">
        <v>449</v>
      </c>
      <c r="J119" s="16" t="s">
        <v>528</v>
      </c>
      <c r="K119" s="23">
        <v>0</v>
      </c>
    </row>
    <row r="120" spans="1:11" ht="87" x14ac:dyDescent="0.35">
      <c r="A120" s="6">
        <v>119</v>
      </c>
      <c r="B120" s="9" t="s">
        <v>119</v>
      </c>
      <c r="C120" s="12" t="s">
        <v>332</v>
      </c>
      <c r="D120" s="12" t="s">
        <v>335</v>
      </c>
      <c r="E120" s="12" t="s">
        <v>861</v>
      </c>
      <c r="F120" s="11" t="s">
        <v>870</v>
      </c>
      <c r="G120" s="16" t="s">
        <v>529</v>
      </c>
      <c r="H120" s="68">
        <v>-1</v>
      </c>
      <c r="I120" s="21" t="s">
        <v>449</v>
      </c>
      <c r="J120" s="16" t="s">
        <v>526</v>
      </c>
      <c r="K120" s="23">
        <v>0</v>
      </c>
    </row>
    <row r="121" spans="1:11" ht="72.5" x14ac:dyDescent="0.35">
      <c r="A121" s="6">
        <v>120</v>
      </c>
      <c r="B121" s="9" t="s">
        <v>120</v>
      </c>
      <c r="C121" s="12" t="s">
        <v>332</v>
      </c>
      <c r="D121" s="12" t="s">
        <v>335</v>
      </c>
      <c r="E121" s="12" t="s">
        <v>861</v>
      </c>
      <c r="F121" s="11" t="s">
        <v>870</v>
      </c>
      <c r="G121" s="16" t="s">
        <v>530</v>
      </c>
      <c r="H121" s="68">
        <v>-1</v>
      </c>
      <c r="I121" s="21" t="s">
        <v>449</v>
      </c>
      <c r="J121" s="16" t="s">
        <v>528</v>
      </c>
      <c r="K121" s="23">
        <v>0</v>
      </c>
    </row>
    <row r="122" spans="1:11" ht="58" x14ac:dyDescent="0.35">
      <c r="A122" s="6">
        <v>121</v>
      </c>
      <c r="B122" s="9" t="s">
        <v>121</v>
      </c>
      <c r="C122" s="12" t="s">
        <v>332</v>
      </c>
      <c r="D122" s="12" t="s">
        <v>335</v>
      </c>
      <c r="E122" s="12" t="s">
        <v>861</v>
      </c>
      <c r="F122" s="11" t="s">
        <v>870</v>
      </c>
      <c r="G122" s="16" t="s">
        <v>531</v>
      </c>
      <c r="H122" s="68">
        <v>1</v>
      </c>
      <c r="I122" s="21" t="s">
        <v>345</v>
      </c>
      <c r="J122" s="16" t="s">
        <v>532</v>
      </c>
      <c r="K122" s="23">
        <v>0</v>
      </c>
    </row>
    <row r="123" spans="1:11" ht="87" x14ac:dyDescent="0.35">
      <c r="A123" s="6">
        <v>122</v>
      </c>
      <c r="B123" s="9" t="s">
        <v>122</v>
      </c>
      <c r="C123" s="12" t="s">
        <v>332</v>
      </c>
      <c r="D123" s="12" t="s">
        <v>335</v>
      </c>
      <c r="E123" s="12" t="s">
        <v>861</v>
      </c>
      <c r="F123" s="11" t="s">
        <v>870</v>
      </c>
      <c r="G123" s="16" t="s">
        <v>533</v>
      </c>
      <c r="H123" s="68">
        <v>1</v>
      </c>
      <c r="I123" s="21" t="s">
        <v>345</v>
      </c>
      <c r="J123" s="16" t="s">
        <v>534</v>
      </c>
      <c r="K123" s="23">
        <v>0</v>
      </c>
    </row>
    <row r="124" spans="1:11" ht="87" x14ac:dyDescent="0.35">
      <c r="A124" s="6">
        <v>123</v>
      </c>
      <c r="B124" s="9" t="s">
        <v>123</v>
      </c>
      <c r="C124" s="12" t="s">
        <v>332</v>
      </c>
      <c r="D124" s="12" t="s">
        <v>335</v>
      </c>
      <c r="E124" s="12" t="s">
        <v>861</v>
      </c>
      <c r="F124" s="11" t="s">
        <v>870</v>
      </c>
      <c r="G124" s="16" t="s">
        <v>535</v>
      </c>
      <c r="H124" s="68">
        <v>1</v>
      </c>
      <c r="I124" s="21" t="s">
        <v>345</v>
      </c>
      <c r="J124" s="16" t="s">
        <v>534</v>
      </c>
      <c r="K124" s="23">
        <v>0</v>
      </c>
    </row>
    <row r="125" spans="1:11" ht="130.5" x14ac:dyDescent="0.35">
      <c r="A125" s="6">
        <v>124</v>
      </c>
      <c r="B125" s="9" t="s">
        <v>124</v>
      </c>
      <c r="C125" s="12" t="s">
        <v>332</v>
      </c>
      <c r="D125" s="12" t="s">
        <v>335</v>
      </c>
      <c r="E125" s="12" t="s">
        <v>861</v>
      </c>
      <c r="F125" s="11" t="s">
        <v>870</v>
      </c>
      <c r="G125" s="16" t="s">
        <v>536</v>
      </c>
      <c r="H125" s="68">
        <v>1</v>
      </c>
      <c r="I125" s="21" t="s">
        <v>404</v>
      </c>
      <c r="J125" s="16" t="s">
        <v>537</v>
      </c>
      <c r="K125" s="23">
        <v>0</v>
      </c>
    </row>
    <row r="126" spans="1:11" ht="87" x14ac:dyDescent="0.35">
      <c r="A126" s="6">
        <v>125</v>
      </c>
      <c r="B126" s="9" t="s">
        <v>125</v>
      </c>
      <c r="C126" s="12" t="s">
        <v>332</v>
      </c>
      <c r="D126" s="12" t="s">
        <v>335</v>
      </c>
      <c r="E126" s="12" t="s">
        <v>861</v>
      </c>
      <c r="F126" s="11" t="s">
        <v>870</v>
      </c>
      <c r="G126" s="16" t="s">
        <v>538</v>
      </c>
      <c r="H126" s="68">
        <v>1</v>
      </c>
      <c r="I126" s="21" t="s">
        <v>345</v>
      </c>
      <c r="J126" s="16" t="s">
        <v>539</v>
      </c>
      <c r="K126" s="23">
        <v>0</v>
      </c>
    </row>
    <row r="127" spans="1:11" ht="116" x14ac:dyDescent="0.35">
      <c r="A127" s="6">
        <v>126</v>
      </c>
      <c r="B127" s="9" t="s">
        <v>126</v>
      </c>
      <c r="C127" s="12" t="s">
        <v>332</v>
      </c>
      <c r="D127" s="12" t="s">
        <v>335</v>
      </c>
      <c r="E127" s="12" t="s">
        <v>861</v>
      </c>
      <c r="F127" s="11" t="s">
        <v>870</v>
      </c>
      <c r="G127" s="16" t="s">
        <v>540</v>
      </c>
      <c r="H127" s="68">
        <v>1</v>
      </c>
      <c r="I127" s="21" t="s">
        <v>404</v>
      </c>
      <c r="J127" s="16" t="s">
        <v>541</v>
      </c>
      <c r="K127" s="23">
        <v>0</v>
      </c>
    </row>
    <row r="128" spans="1:11" ht="72.5" x14ac:dyDescent="0.35">
      <c r="A128" s="6">
        <v>127</v>
      </c>
      <c r="B128" s="9" t="s">
        <v>127</v>
      </c>
      <c r="C128" s="12" t="s">
        <v>332</v>
      </c>
      <c r="D128" s="12" t="s">
        <v>335</v>
      </c>
      <c r="E128" s="12" t="s">
        <v>861</v>
      </c>
      <c r="F128" s="11" t="s">
        <v>870</v>
      </c>
      <c r="G128" s="16" t="s">
        <v>542</v>
      </c>
      <c r="H128" s="68">
        <v>1</v>
      </c>
      <c r="I128" s="21" t="s">
        <v>424</v>
      </c>
      <c r="J128" s="16" t="s">
        <v>543</v>
      </c>
      <c r="K128" s="23">
        <v>0</v>
      </c>
    </row>
    <row r="129" spans="1:11" ht="72.5" x14ac:dyDescent="0.35">
      <c r="A129" s="6">
        <v>128</v>
      </c>
      <c r="B129" s="9" t="s">
        <v>128</v>
      </c>
      <c r="C129" s="12" t="s">
        <v>332</v>
      </c>
      <c r="D129" s="12" t="s">
        <v>335</v>
      </c>
      <c r="E129" s="12" t="s">
        <v>861</v>
      </c>
      <c r="F129" s="11" t="s">
        <v>870</v>
      </c>
      <c r="G129" s="16" t="s">
        <v>544</v>
      </c>
      <c r="H129" s="68">
        <v>-1</v>
      </c>
      <c r="I129" s="21" t="s">
        <v>449</v>
      </c>
      <c r="J129" s="16" t="s">
        <v>545</v>
      </c>
      <c r="K129" s="23">
        <v>0</v>
      </c>
    </row>
    <row r="130" spans="1:11" ht="72.5" x14ac:dyDescent="0.35">
      <c r="A130" s="6">
        <v>129</v>
      </c>
      <c r="B130" s="9" t="s">
        <v>129</v>
      </c>
      <c r="C130" s="12" t="s">
        <v>332</v>
      </c>
      <c r="D130" s="12" t="s">
        <v>335</v>
      </c>
      <c r="E130" s="12" t="s">
        <v>861</v>
      </c>
      <c r="F130" s="11" t="s">
        <v>870</v>
      </c>
      <c r="G130" s="16" t="s">
        <v>546</v>
      </c>
      <c r="H130" s="68">
        <v>-1</v>
      </c>
      <c r="I130" s="21" t="s">
        <v>449</v>
      </c>
      <c r="J130" s="16" t="s">
        <v>545</v>
      </c>
      <c r="K130" s="23">
        <v>0</v>
      </c>
    </row>
    <row r="131" spans="1:11" ht="29" x14ac:dyDescent="0.35">
      <c r="A131" s="6">
        <v>130</v>
      </c>
      <c r="B131" s="9" t="s">
        <v>130</v>
      </c>
      <c r="C131" s="12" t="s">
        <v>332</v>
      </c>
      <c r="D131" s="12" t="s">
        <v>335</v>
      </c>
      <c r="E131" s="12" t="s">
        <v>861</v>
      </c>
      <c r="F131" s="11" t="s">
        <v>870</v>
      </c>
      <c r="G131" s="16" t="s">
        <v>547</v>
      </c>
      <c r="H131" s="68">
        <v>1</v>
      </c>
      <c r="I131" s="21" t="s">
        <v>345</v>
      </c>
      <c r="J131" s="16" t="s">
        <v>365</v>
      </c>
      <c r="K131" s="23">
        <v>0</v>
      </c>
    </row>
    <row r="132" spans="1:11" ht="29" x14ac:dyDescent="0.35">
      <c r="A132" s="6">
        <v>131</v>
      </c>
      <c r="B132" s="9" t="s">
        <v>131</v>
      </c>
      <c r="C132" s="12" t="s">
        <v>332</v>
      </c>
      <c r="D132" s="12" t="s">
        <v>335</v>
      </c>
      <c r="E132" s="12" t="s">
        <v>861</v>
      </c>
      <c r="F132" s="11" t="s">
        <v>870</v>
      </c>
      <c r="G132" s="16" t="s">
        <v>548</v>
      </c>
      <c r="H132" s="68">
        <v>1</v>
      </c>
      <c r="I132" s="21" t="s">
        <v>345</v>
      </c>
      <c r="J132" s="16" t="s">
        <v>365</v>
      </c>
      <c r="K132" s="23">
        <v>0</v>
      </c>
    </row>
    <row r="133" spans="1:11" ht="29" x14ac:dyDescent="0.35">
      <c r="A133" s="6">
        <v>132</v>
      </c>
      <c r="B133" s="9" t="s">
        <v>132</v>
      </c>
      <c r="C133" s="12" t="s">
        <v>332</v>
      </c>
      <c r="D133" s="12" t="s">
        <v>335</v>
      </c>
      <c r="E133" s="12" t="s">
        <v>861</v>
      </c>
      <c r="F133" s="11" t="s">
        <v>870</v>
      </c>
      <c r="G133" s="16" t="s">
        <v>549</v>
      </c>
      <c r="H133" s="68">
        <v>1</v>
      </c>
      <c r="I133" s="21" t="s">
        <v>345</v>
      </c>
      <c r="J133" s="16" t="s">
        <v>365</v>
      </c>
      <c r="K133" s="23">
        <v>0</v>
      </c>
    </row>
    <row r="134" spans="1:11" ht="29" x14ac:dyDescent="0.35">
      <c r="A134" s="6">
        <v>133</v>
      </c>
      <c r="B134" s="9" t="s">
        <v>133</v>
      </c>
      <c r="C134" s="12" t="s">
        <v>332</v>
      </c>
      <c r="D134" s="12" t="s">
        <v>335</v>
      </c>
      <c r="E134" s="12" t="s">
        <v>861</v>
      </c>
      <c r="F134" s="11" t="s">
        <v>870</v>
      </c>
      <c r="G134" s="16" t="s">
        <v>550</v>
      </c>
      <c r="H134" s="68">
        <v>1</v>
      </c>
      <c r="I134" s="21" t="s">
        <v>345</v>
      </c>
      <c r="J134" s="16" t="s">
        <v>365</v>
      </c>
      <c r="K134" s="23">
        <v>0</v>
      </c>
    </row>
    <row r="135" spans="1:11" ht="43.5" x14ac:dyDescent="0.35">
      <c r="A135" s="6">
        <v>134</v>
      </c>
      <c r="B135" s="9" t="s">
        <v>134</v>
      </c>
      <c r="C135" s="12" t="s">
        <v>332</v>
      </c>
      <c r="D135" s="12" t="s">
        <v>335</v>
      </c>
      <c r="E135" s="12" t="s">
        <v>861</v>
      </c>
      <c r="F135" s="11" t="s">
        <v>870</v>
      </c>
      <c r="G135" s="16" t="s">
        <v>551</v>
      </c>
      <c r="H135" s="68">
        <v>1</v>
      </c>
      <c r="I135" s="21" t="s">
        <v>345</v>
      </c>
      <c r="J135" s="16" t="s">
        <v>365</v>
      </c>
      <c r="K135" s="23">
        <v>0</v>
      </c>
    </row>
    <row r="136" spans="1:11" ht="43.5" x14ac:dyDescent="0.35">
      <c r="A136" s="6">
        <v>135</v>
      </c>
      <c r="B136" s="9" t="s">
        <v>135</v>
      </c>
      <c r="C136" s="12" t="s">
        <v>332</v>
      </c>
      <c r="D136" s="12" t="s">
        <v>335</v>
      </c>
      <c r="E136" s="12" t="s">
        <v>861</v>
      </c>
      <c r="F136" s="11" t="s">
        <v>870</v>
      </c>
      <c r="G136" s="16" t="s">
        <v>552</v>
      </c>
      <c r="H136" s="68">
        <v>1</v>
      </c>
      <c r="I136" s="21" t="s">
        <v>345</v>
      </c>
      <c r="J136" s="16" t="s">
        <v>365</v>
      </c>
      <c r="K136" s="23">
        <v>0</v>
      </c>
    </row>
    <row r="137" spans="1:11" ht="87" x14ac:dyDescent="0.35">
      <c r="A137" s="6">
        <v>136</v>
      </c>
      <c r="B137" s="9" t="s">
        <v>136</v>
      </c>
      <c r="C137" s="12" t="s">
        <v>332</v>
      </c>
      <c r="D137" s="12" t="s">
        <v>335</v>
      </c>
      <c r="E137" s="12" t="s">
        <v>861</v>
      </c>
      <c r="F137" s="11" t="s">
        <v>870</v>
      </c>
      <c r="G137" s="16" t="s">
        <v>553</v>
      </c>
      <c r="H137" s="68">
        <v>-1</v>
      </c>
      <c r="I137" s="21" t="s">
        <v>449</v>
      </c>
      <c r="J137" s="16" t="s">
        <v>554</v>
      </c>
      <c r="K137" s="23">
        <v>85</v>
      </c>
    </row>
    <row r="138" spans="1:11" ht="87" x14ac:dyDescent="0.35">
      <c r="A138" s="6">
        <v>137</v>
      </c>
      <c r="B138" s="9" t="s">
        <v>137</v>
      </c>
      <c r="C138" s="12" t="s">
        <v>332</v>
      </c>
      <c r="D138" s="12" t="s">
        <v>335</v>
      </c>
      <c r="E138" s="12" t="s">
        <v>861</v>
      </c>
      <c r="F138" s="11" t="s">
        <v>870</v>
      </c>
      <c r="G138" s="16" t="s">
        <v>555</v>
      </c>
      <c r="H138" s="68">
        <v>-1</v>
      </c>
      <c r="I138" s="21" t="s">
        <v>449</v>
      </c>
      <c r="J138" s="16" t="s">
        <v>556</v>
      </c>
      <c r="K138" s="23">
        <v>85</v>
      </c>
    </row>
    <row r="139" spans="1:11" ht="87" x14ac:dyDescent="0.35">
      <c r="A139" s="6">
        <v>138</v>
      </c>
      <c r="B139" s="9" t="s">
        <v>138</v>
      </c>
      <c r="C139" s="12" t="s">
        <v>332</v>
      </c>
      <c r="D139" s="12" t="s">
        <v>335</v>
      </c>
      <c r="E139" s="12" t="s">
        <v>861</v>
      </c>
      <c r="F139" s="11" t="s">
        <v>870</v>
      </c>
      <c r="G139" s="16" t="s">
        <v>557</v>
      </c>
      <c r="H139" s="68">
        <v>1</v>
      </c>
      <c r="I139" s="21" t="s">
        <v>345</v>
      </c>
      <c r="J139" s="16" t="s">
        <v>558</v>
      </c>
      <c r="K139" s="23">
        <v>0</v>
      </c>
    </row>
    <row r="140" spans="1:11" ht="130.5" x14ac:dyDescent="0.35">
      <c r="A140" s="6">
        <v>139</v>
      </c>
      <c r="B140" s="9" t="s">
        <v>139</v>
      </c>
      <c r="C140" s="12" t="s">
        <v>332</v>
      </c>
      <c r="D140" s="12" t="s">
        <v>335</v>
      </c>
      <c r="E140" s="12" t="s">
        <v>861</v>
      </c>
      <c r="F140" s="11" t="s">
        <v>870</v>
      </c>
      <c r="G140" s="16" t="s">
        <v>559</v>
      </c>
      <c r="H140" s="68">
        <v>1</v>
      </c>
      <c r="I140" s="21" t="s">
        <v>344</v>
      </c>
      <c r="J140" s="16" t="s">
        <v>560</v>
      </c>
      <c r="K140" s="23">
        <v>0</v>
      </c>
    </row>
    <row r="141" spans="1:11" ht="130.5" x14ac:dyDescent="0.35">
      <c r="A141" s="6">
        <v>140</v>
      </c>
      <c r="B141" s="9" t="s">
        <v>140</v>
      </c>
      <c r="C141" s="12" t="s">
        <v>332</v>
      </c>
      <c r="D141" s="12" t="s">
        <v>335</v>
      </c>
      <c r="E141" s="12" t="s">
        <v>861</v>
      </c>
      <c r="F141" s="11" t="s">
        <v>870</v>
      </c>
      <c r="G141" s="16" t="s">
        <v>561</v>
      </c>
      <c r="H141" s="68">
        <v>1</v>
      </c>
      <c r="I141" s="21" t="s">
        <v>344</v>
      </c>
      <c r="J141" s="16" t="s">
        <v>560</v>
      </c>
      <c r="K141" s="23">
        <v>0</v>
      </c>
    </row>
    <row r="142" spans="1:11" ht="72.5" x14ac:dyDescent="0.35">
      <c r="A142" s="6">
        <v>141</v>
      </c>
      <c r="B142" s="9" t="s">
        <v>141</v>
      </c>
      <c r="C142" s="12" t="s">
        <v>332</v>
      </c>
      <c r="D142" s="12" t="s">
        <v>335</v>
      </c>
      <c r="E142" s="12" t="s">
        <v>861</v>
      </c>
      <c r="F142" s="11" t="s">
        <v>870</v>
      </c>
      <c r="G142" s="16" t="s">
        <v>562</v>
      </c>
      <c r="H142" s="68">
        <v>1</v>
      </c>
      <c r="I142" s="21" t="s">
        <v>424</v>
      </c>
      <c r="J142" s="16" t="s">
        <v>427</v>
      </c>
      <c r="K142" s="23">
        <v>0</v>
      </c>
    </row>
    <row r="143" spans="1:11" ht="58" x14ac:dyDescent="0.35">
      <c r="A143" s="6">
        <v>142</v>
      </c>
      <c r="B143" s="9" t="s">
        <v>142</v>
      </c>
      <c r="C143" s="12" t="s">
        <v>332</v>
      </c>
      <c r="D143" s="12" t="s">
        <v>335</v>
      </c>
      <c r="E143" s="12" t="s">
        <v>861</v>
      </c>
      <c r="F143" s="11" t="s">
        <v>870</v>
      </c>
      <c r="G143" s="16" t="s">
        <v>563</v>
      </c>
      <c r="H143" s="68">
        <v>1</v>
      </c>
      <c r="I143" s="21" t="s">
        <v>424</v>
      </c>
      <c r="J143" s="16" t="s">
        <v>564</v>
      </c>
      <c r="K143" s="23">
        <v>0</v>
      </c>
    </row>
    <row r="144" spans="1:11" ht="58" x14ac:dyDescent="0.35">
      <c r="A144" s="6">
        <v>143</v>
      </c>
      <c r="B144" s="9" t="s">
        <v>143</v>
      </c>
      <c r="C144" s="12" t="s">
        <v>332</v>
      </c>
      <c r="D144" s="12" t="s">
        <v>335</v>
      </c>
      <c r="E144" s="12" t="s">
        <v>861</v>
      </c>
      <c r="F144" s="11" t="s">
        <v>870</v>
      </c>
      <c r="G144" s="16" t="s">
        <v>565</v>
      </c>
      <c r="H144" s="68">
        <v>1</v>
      </c>
      <c r="I144" s="21" t="s">
        <v>424</v>
      </c>
      <c r="J144" s="16" t="s">
        <v>566</v>
      </c>
      <c r="K144" s="23">
        <v>0</v>
      </c>
    </row>
    <row r="145" spans="1:11" ht="116" x14ac:dyDescent="0.35">
      <c r="A145" s="6">
        <v>144</v>
      </c>
      <c r="B145" s="9" t="s">
        <v>144</v>
      </c>
      <c r="C145" s="12" t="s">
        <v>332</v>
      </c>
      <c r="D145" s="12" t="s">
        <v>335</v>
      </c>
      <c r="E145" s="12" t="s">
        <v>861</v>
      </c>
      <c r="F145" s="11" t="s">
        <v>870</v>
      </c>
      <c r="G145" s="16" t="s">
        <v>567</v>
      </c>
      <c r="H145" s="68">
        <v>-1</v>
      </c>
      <c r="I145" s="21" t="s">
        <v>424</v>
      </c>
      <c r="J145" s="16" t="s">
        <v>568</v>
      </c>
      <c r="K145" s="23">
        <v>0</v>
      </c>
    </row>
    <row r="146" spans="1:11" ht="72.5" x14ac:dyDescent="0.35">
      <c r="A146" s="6">
        <v>145</v>
      </c>
      <c r="B146" s="9" t="s">
        <v>145</v>
      </c>
      <c r="C146" s="12" t="s">
        <v>332</v>
      </c>
      <c r="D146" s="12" t="s">
        <v>335</v>
      </c>
      <c r="E146" s="12" t="s">
        <v>861</v>
      </c>
      <c r="F146" s="11" t="s">
        <v>870</v>
      </c>
      <c r="G146" s="16" t="s">
        <v>569</v>
      </c>
      <c r="H146" s="68">
        <v>-1</v>
      </c>
      <c r="I146" s="21" t="s">
        <v>449</v>
      </c>
      <c r="J146" s="16" t="s">
        <v>570</v>
      </c>
      <c r="K146" s="23">
        <v>85</v>
      </c>
    </row>
    <row r="147" spans="1:11" ht="72.5" x14ac:dyDescent="0.35">
      <c r="A147" s="6">
        <v>146</v>
      </c>
      <c r="B147" s="9" t="s">
        <v>146</v>
      </c>
      <c r="C147" s="12" t="s">
        <v>332</v>
      </c>
      <c r="D147" s="12" t="s">
        <v>335</v>
      </c>
      <c r="E147" s="12" t="s">
        <v>861</v>
      </c>
      <c r="F147" s="11" t="s">
        <v>870</v>
      </c>
      <c r="G147" s="16" t="s">
        <v>571</v>
      </c>
      <c r="H147" s="68">
        <v>-1</v>
      </c>
      <c r="I147" s="21" t="s">
        <v>449</v>
      </c>
      <c r="J147" s="16" t="s">
        <v>570</v>
      </c>
      <c r="K147" s="23">
        <v>85</v>
      </c>
    </row>
    <row r="148" spans="1:11" ht="72.5" x14ac:dyDescent="0.35">
      <c r="A148" s="6">
        <v>147</v>
      </c>
      <c r="B148" s="9" t="s">
        <v>147</v>
      </c>
      <c r="C148" s="12" t="s">
        <v>332</v>
      </c>
      <c r="D148" s="12" t="s">
        <v>335</v>
      </c>
      <c r="E148" s="12" t="s">
        <v>861</v>
      </c>
      <c r="F148" s="11" t="s">
        <v>870</v>
      </c>
      <c r="G148" s="16" t="s">
        <v>572</v>
      </c>
      <c r="H148" s="68">
        <v>-1</v>
      </c>
      <c r="I148" s="21" t="s">
        <v>449</v>
      </c>
      <c r="J148" s="16" t="s">
        <v>573</v>
      </c>
      <c r="K148" s="23">
        <v>0</v>
      </c>
    </row>
    <row r="149" spans="1:11" x14ac:dyDescent="0.35">
      <c r="A149" s="6">
        <v>148</v>
      </c>
      <c r="B149" s="9" t="s">
        <v>148</v>
      </c>
      <c r="C149" s="12" t="s">
        <v>332</v>
      </c>
      <c r="D149" s="12" t="s">
        <v>335</v>
      </c>
      <c r="E149" s="12" t="s">
        <v>861</v>
      </c>
      <c r="F149" s="11" t="s">
        <v>870</v>
      </c>
      <c r="G149" s="16" t="s">
        <v>574</v>
      </c>
      <c r="H149" s="68">
        <v>1</v>
      </c>
      <c r="I149" s="21" t="s">
        <v>345</v>
      </c>
      <c r="J149" s="16" t="s">
        <v>365</v>
      </c>
      <c r="K149" s="23"/>
    </row>
    <row r="150" spans="1:11" ht="29" x14ac:dyDescent="0.35">
      <c r="A150" s="6">
        <v>149</v>
      </c>
      <c r="B150" s="9" t="s">
        <v>149</v>
      </c>
      <c r="C150" s="12" t="s">
        <v>332</v>
      </c>
      <c r="D150" s="12" t="s">
        <v>335</v>
      </c>
      <c r="E150" s="12" t="s">
        <v>861</v>
      </c>
      <c r="F150" s="11" t="s">
        <v>870</v>
      </c>
      <c r="G150" s="16" t="s">
        <v>575</v>
      </c>
      <c r="H150" s="68">
        <v>1</v>
      </c>
      <c r="I150" s="21" t="s">
        <v>345</v>
      </c>
      <c r="J150" s="16" t="s">
        <v>365</v>
      </c>
      <c r="K150" s="23"/>
    </row>
    <row r="151" spans="1:11" ht="29" x14ac:dyDescent="0.35">
      <c r="A151" s="6">
        <v>150</v>
      </c>
      <c r="B151" s="9" t="s">
        <v>150</v>
      </c>
      <c r="C151" s="12" t="s">
        <v>332</v>
      </c>
      <c r="D151" s="12" t="s">
        <v>335</v>
      </c>
      <c r="E151" s="12" t="s">
        <v>861</v>
      </c>
      <c r="F151" s="11" t="s">
        <v>870</v>
      </c>
      <c r="G151" s="16" t="s">
        <v>576</v>
      </c>
      <c r="H151" s="68">
        <v>1</v>
      </c>
      <c r="I151" s="21" t="s">
        <v>345</v>
      </c>
      <c r="J151" s="16" t="s">
        <v>365</v>
      </c>
      <c r="K151" s="23"/>
    </row>
    <row r="152" spans="1:11" ht="87" x14ac:dyDescent="0.35">
      <c r="A152" s="6">
        <v>151</v>
      </c>
      <c r="B152" s="9" t="s">
        <v>151</v>
      </c>
      <c r="C152" s="12" t="s">
        <v>332</v>
      </c>
      <c r="D152" s="12" t="s">
        <v>335</v>
      </c>
      <c r="E152" s="12" t="s">
        <v>861</v>
      </c>
      <c r="F152" s="11" t="s">
        <v>870</v>
      </c>
      <c r="G152" s="16" t="s">
        <v>577</v>
      </c>
      <c r="H152" s="68">
        <v>-1</v>
      </c>
      <c r="I152" s="21" t="s">
        <v>345</v>
      </c>
      <c r="J152" s="16" t="s">
        <v>578</v>
      </c>
      <c r="K152" s="23">
        <v>0</v>
      </c>
    </row>
    <row r="153" spans="1:11" ht="87" x14ac:dyDescent="0.35">
      <c r="A153" s="6">
        <v>152</v>
      </c>
      <c r="B153" s="9" t="s">
        <v>152</v>
      </c>
      <c r="C153" s="12" t="s">
        <v>332</v>
      </c>
      <c r="D153" s="12" t="s">
        <v>335</v>
      </c>
      <c r="E153" s="12" t="s">
        <v>861</v>
      </c>
      <c r="F153" s="11" t="s">
        <v>870</v>
      </c>
      <c r="G153" s="16" t="s">
        <v>579</v>
      </c>
      <c r="H153" s="68">
        <v>-1</v>
      </c>
      <c r="I153" s="21" t="s">
        <v>345</v>
      </c>
      <c r="J153" s="16" t="s">
        <v>578</v>
      </c>
      <c r="K153" s="23">
        <v>0</v>
      </c>
    </row>
    <row r="154" spans="1:11" ht="87" x14ac:dyDescent="0.35">
      <c r="A154" s="6">
        <v>153</v>
      </c>
      <c r="B154" s="9" t="s">
        <v>153</v>
      </c>
      <c r="C154" s="12" t="s">
        <v>332</v>
      </c>
      <c r="D154" s="12" t="s">
        <v>335</v>
      </c>
      <c r="E154" s="12" t="s">
        <v>861</v>
      </c>
      <c r="F154" s="11" t="s">
        <v>870</v>
      </c>
      <c r="G154" s="16" t="s">
        <v>580</v>
      </c>
      <c r="H154" s="68">
        <v>1</v>
      </c>
      <c r="I154" s="21" t="s">
        <v>345</v>
      </c>
      <c r="J154" s="16" t="s">
        <v>578</v>
      </c>
      <c r="K154" s="23">
        <v>0</v>
      </c>
    </row>
    <row r="155" spans="1:11" ht="101.5" x14ac:dyDescent="0.35">
      <c r="A155" s="6">
        <v>154</v>
      </c>
      <c r="B155" s="9" t="s">
        <v>154</v>
      </c>
      <c r="C155" s="12" t="s">
        <v>332</v>
      </c>
      <c r="D155" s="12" t="s">
        <v>335</v>
      </c>
      <c r="E155" s="12" t="s">
        <v>861</v>
      </c>
      <c r="F155" s="11" t="s">
        <v>870</v>
      </c>
      <c r="G155" s="16" t="s">
        <v>581</v>
      </c>
      <c r="H155" s="68">
        <v>1</v>
      </c>
      <c r="I155" s="21" t="s">
        <v>404</v>
      </c>
      <c r="J155" s="16" t="s">
        <v>582</v>
      </c>
      <c r="K155" s="23">
        <v>0</v>
      </c>
    </row>
    <row r="156" spans="1:11" ht="101.5" x14ac:dyDescent="0.35">
      <c r="A156" s="6">
        <v>155</v>
      </c>
      <c r="B156" s="9" t="s">
        <v>155</v>
      </c>
      <c r="C156" s="12" t="s">
        <v>838</v>
      </c>
      <c r="D156" s="12" t="s">
        <v>335</v>
      </c>
      <c r="E156" s="12" t="s">
        <v>861</v>
      </c>
      <c r="F156" s="11" t="s">
        <v>870</v>
      </c>
      <c r="G156" s="16" t="s">
        <v>583</v>
      </c>
      <c r="H156" s="68">
        <v>1</v>
      </c>
      <c r="I156" s="16" t="s">
        <v>837</v>
      </c>
      <c r="J156" s="16" t="s">
        <v>584</v>
      </c>
      <c r="K156" s="23">
        <v>1</v>
      </c>
    </row>
    <row r="157" spans="1:11" ht="101.5" x14ac:dyDescent="0.35">
      <c r="A157" s="6">
        <v>156</v>
      </c>
      <c r="B157" s="9" t="s">
        <v>156</v>
      </c>
      <c r="C157" s="12" t="s">
        <v>838</v>
      </c>
      <c r="D157" s="12" t="s">
        <v>335</v>
      </c>
      <c r="E157" s="12" t="s">
        <v>861</v>
      </c>
      <c r="F157" s="11" t="s">
        <v>870</v>
      </c>
      <c r="G157" s="16" t="s">
        <v>585</v>
      </c>
      <c r="H157" s="68">
        <v>1</v>
      </c>
      <c r="I157" s="16" t="s">
        <v>837</v>
      </c>
      <c r="J157" s="16" t="s">
        <v>586</v>
      </c>
      <c r="K157" s="23">
        <v>1</v>
      </c>
    </row>
    <row r="158" spans="1:11" ht="101.5" x14ac:dyDescent="0.35">
      <c r="A158" s="6">
        <v>157</v>
      </c>
      <c r="B158" s="9" t="s">
        <v>157</v>
      </c>
      <c r="C158" s="12" t="s">
        <v>838</v>
      </c>
      <c r="D158" s="12" t="s">
        <v>335</v>
      </c>
      <c r="E158" s="12" t="s">
        <v>861</v>
      </c>
      <c r="F158" s="11" t="s">
        <v>870</v>
      </c>
      <c r="G158" s="16" t="s">
        <v>587</v>
      </c>
      <c r="H158" s="68">
        <v>1</v>
      </c>
      <c r="I158" s="16" t="s">
        <v>837</v>
      </c>
      <c r="J158" s="16" t="s">
        <v>586</v>
      </c>
      <c r="K158" s="23">
        <v>1</v>
      </c>
    </row>
    <row r="159" spans="1:11" ht="72.5" x14ac:dyDescent="0.35">
      <c r="A159" s="6">
        <v>158</v>
      </c>
      <c r="B159" s="9" t="s">
        <v>158</v>
      </c>
      <c r="C159" s="12" t="s">
        <v>332</v>
      </c>
      <c r="D159" s="12" t="s">
        <v>335</v>
      </c>
      <c r="E159" s="12" t="s">
        <v>861</v>
      </c>
      <c r="F159" s="11" t="s">
        <v>870</v>
      </c>
      <c r="G159" s="16" t="s">
        <v>588</v>
      </c>
      <c r="H159" s="68">
        <v>1</v>
      </c>
      <c r="I159" s="21" t="s">
        <v>424</v>
      </c>
      <c r="J159" s="16" t="s">
        <v>589</v>
      </c>
      <c r="K159" s="23">
        <v>0</v>
      </c>
    </row>
    <row r="160" spans="1:11" ht="72.5" x14ac:dyDescent="0.35">
      <c r="A160" s="6">
        <v>159</v>
      </c>
      <c r="B160" s="9" t="s">
        <v>159</v>
      </c>
      <c r="C160" s="12" t="s">
        <v>332</v>
      </c>
      <c r="D160" s="12" t="s">
        <v>335</v>
      </c>
      <c r="E160" s="12" t="s">
        <v>861</v>
      </c>
      <c r="F160" s="11" t="s">
        <v>870</v>
      </c>
      <c r="G160" s="16" t="s">
        <v>590</v>
      </c>
      <c r="H160" s="68">
        <v>1</v>
      </c>
      <c r="I160" s="21" t="s">
        <v>424</v>
      </c>
      <c r="J160" s="16" t="s">
        <v>591</v>
      </c>
      <c r="K160" s="23">
        <v>0</v>
      </c>
    </row>
    <row r="161" spans="1:11" ht="87" x14ac:dyDescent="0.35">
      <c r="A161" s="6">
        <v>160</v>
      </c>
      <c r="B161" s="9" t="s">
        <v>160</v>
      </c>
      <c r="C161" s="12" t="s">
        <v>332</v>
      </c>
      <c r="D161" s="12" t="s">
        <v>335</v>
      </c>
      <c r="E161" s="12" t="s">
        <v>861</v>
      </c>
      <c r="F161" s="11" t="s">
        <v>870</v>
      </c>
      <c r="G161" s="16" t="s">
        <v>592</v>
      </c>
      <c r="H161" s="68">
        <v>-1</v>
      </c>
      <c r="I161" s="21" t="s">
        <v>449</v>
      </c>
      <c r="J161" s="16" t="s">
        <v>593</v>
      </c>
      <c r="K161" s="23">
        <v>0</v>
      </c>
    </row>
    <row r="162" spans="1:11" ht="101.5" x14ac:dyDescent="0.35">
      <c r="A162" s="6">
        <v>161</v>
      </c>
      <c r="B162" s="9" t="s">
        <v>161</v>
      </c>
      <c r="C162" s="12" t="s">
        <v>332</v>
      </c>
      <c r="D162" s="12" t="s">
        <v>335</v>
      </c>
      <c r="E162" s="12" t="s">
        <v>861</v>
      </c>
      <c r="F162" s="11" t="s">
        <v>870</v>
      </c>
      <c r="G162" s="16" t="s">
        <v>594</v>
      </c>
      <c r="H162" s="68">
        <v>-1</v>
      </c>
      <c r="I162" s="21" t="s">
        <v>404</v>
      </c>
      <c r="J162" s="16" t="s">
        <v>595</v>
      </c>
      <c r="K162" s="23">
        <v>0</v>
      </c>
    </row>
    <row r="163" spans="1:11" ht="101.5" x14ac:dyDescent="0.35">
      <c r="A163" s="6">
        <v>162</v>
      </c>
      <c r="B163" s="9" t="s">
        <v>162</v>
      </c>
      <c r="C163" s="12" t="s">
        <v>838</v>
      </c>
      <c r="D163" s="12" t="s">
        <v>335</v>
      </c>
      <c r="E163" s="12" t="s">
        <v>861</v>
      </c>
      <c r="F163" s="11" t="s">
        <v>870</v>
      </c>
      <c r="G163" s="16" t="s">
        <v>596</v>
      </c>
      <c r="H163" s="68">
        <v>1</v>
      </c>
      <c r="I163" s="16" t="s">
        <v>837</v>
      </c>
      <c r="J163" s="16" t="s">
        <v>597</v>
      </c>
      <c r="K163" s="23">
        <v>1</v>
      </c>
    </row>
    <row r="164" spans="1:11" ht="87" x14ac:dyDescent="0.35">
      <c r="A164" s="6">
        <v>163</v>
      </c>
      <c r="B164" s="9" t="s">
        <v>163</v>
      </c>
      <c r="C164" s="12" t="s">
        <v>332</v>
      </c>
      <c r="D164" s="12" t="s">
        <v>335</v>
      </c>
      <c r="E164" s="12" t="s">
        <v>861</v>
      </c>
      <c r="F164" s="11" t="s">
        <v>870</v>
      </c>
      <c r="G164" s="16" t="s">
        <v>598</v>
      </c>
      <c r="H164" s="68">
        <v>-1</v>
      </c>
      <c r="I164" s="21" t="s">
        <v>449</v>
      </c>
      <c r="J164" s="16" t="s">
        <v>599</v>
      </c>
      <c r="K164" s="23">
        <v>0</v>
      </c>
    </row>
    <row r="165" spans="1:11" ht="58" x14ac:dyDescent="0.35">
      <c r="A165" s="6">
        <v>164</v>
      </c>
      <c r="B165" s="9" t="s">
        <v>164</v>
      </c>
      <c r="C165" s="12" t="s">
        <v>332</v>
      </c>
      <c r="D165" s="12" t="s">
        <v>335</v>
      </c>
      <c r="E165" s="12" t="s">
        <v>861</v>
      </c>
      <c r="F165" s="11" t="s">
        <v>870</v>
      </c>
      <c r="G165" s="16" t="s">
        <v>600</v>
      </c>
      <c r="H165" s="68">
        <v>1</v>
      </c>
      <c r="I165" s="21" t="s">
        <v>345</v>
      </c>
      <c r="J165" s="16" t="s">
        <v>601</v>
      </c>
      <c r="K165" s="23">
        <v>0</v>
      </c>
    </row>
    <row r="166" spans="1:11" ht="87" x14ac:dyDescent="0.35">
      <c r="A166" s="6">
        <v>165</v>
      </c>
      <c r="B166" s="9" t="s">
        <v>165</v>
      </c>
      <c r="C166" s="12" t="s">
        <v>332</v>
      </c>
      <c r="D166" s="12" t="s">
        <v>335</v>
      </c>
      <c r="E166" s="12" t="s">
        <v>861</v>
      </c>
      <c r="F166" s="11" t="s">
        <v>870</v>
      </c>
      <c r="G166" s="16" t="s">
        <v>602</v>
      </c>
      <c r="H166" s="68">
        <v>-1</v>
      </c>
      <c r="I166" s="21" t="s">
        <v>345</v>
      </c>
      <c r="J166" s="16" t="s">
        <v>603</v>
      </c>
      <c r="K166" s="23">
        <v>0</v>
      </c>
    </row>
    <row r="167" spans="1:11" ht="87" x14ac:dyDescent="0.35">
      <c r="A167" s="6">
        <v>166</v>
      </c>
      <c r="B167" s="9" t="s">
        <v>166</v>
      </c>
      <c r="C167" s="12" t="s">
        <v>332</v>
      </c>
      <c r="D167" s="12" t="s">
        <v>335</v>
      </c>
      <c r="E167" s="12" t="s">
        <v>861</v>
      </c>
      <c r="F167" s="11" t="s">
        <v>870</v>
      </c>
      <c r="G167" s="16" t="s">
        <v>604</v>
      </c>
      <c r="H167" s="68">
        <v>1</v>
      </c>
      <c r="I167" s="21" t="s">
        <v>345</v>
      </c>
      <c r="J167" s="16" t="s">
        <v>603</v>
      </c>
      <c r="K167" s="23">
        <v>0</v>
      </c>
    </row>
    <row r="168" spans="1:11" ht="101.5" x14ac:dyDescent="0.35">
      <c r="A168" s="6">
        <v>167</v>
      </c>
      <c r="B168" s="9" t="s">
        <v>167</v>
      </c>
      <c r="C168" s="12" t="s">
        <v>332</v>
      </c>
      <c r="D168" s="12" t="s">
        <v>335</v>
      </c>
      <c r="E168" s="12" t="s">
        <v>861</v>
      </c>
      <c r="F168" s="11" t="s">
        <v>870</v>
      </c>
      <c r="G168" s="16" t="s">
        <v>605</v>
      </c>
      <c r="H168" s="68">
        <v>1</v>
      </c>
      <c r="I168" s="21" t="s">
        <v>404</v>
      </c>
      <c r="J168" s="16" t="s">
        <v>606</v>
      </c>
      <c r="K168" s="23">
        <v>0</v>
      </c>
    </row>
    <row r="169" spans="1:11" ht="116" x14ac:dyDescent="0.35">
      <c r="A169" s="6">
        <v>168</v>
      </c>
      <c r="B169" s="9" t="s">
        <v>168</v>
      </c>
      <c r="C169" s="12" t="s">
        <v>332</v>
      </c>
      <c r="D169" s="12" t="s">
        <v>335</v>
      </c>
      <c r="E169" s="12" t="s">
        <v>861</v>
      </c>
      <c r="F169" s="11" t="s">
        <v>870</v>
      </c>
      <c r="G169" s="16" t="s">
        <v>607</v>
      </c>
      <c r="H169" s="68">
        <v>1</v>
      </c>
      <c r="I169" s="21" t="s">
        <v>404</v>
      </c>
      <c r="J169" s="16" t="s">
        <v>608</v>
      </c>
      <c r="K169" s="23">
        <v>0</v>
      </c>
    </row>
    <row r="170" spans="1:11" ht="58" x14ac:dyDescent="0.35">
      <c r="A170" s="6">
        <v>169</v>
      </c>
      <c r="B170" s="9" t="s">
        <v>169</v>
      </c>
      <c r="C170" s="12" t="s">
        <v>332</v>
      </c>
      <c r="D170" s="12" t="s">
        <v>335</v>
      </c>
      <c r="E170" s="12" t="s">
        <v>861</v>
      </c>
      <c r="F170" s="11" t="s">
        <v>870</v>
      </c>
      <c r="G170" s="16" t="s">
        <v>609</v>
      </c>
      <c r="H170" s="68">
        <v>1</v>
      </c>
      <c r="I170" s="21" t="s">
        <v>345</v>
      </c>
      <c r="J170" s="16" t="s">
        <v>610</v>
      </c>
      <c r="K170" s="23">
        <v>0</v>
      </c>
    </row>
    <row r="171" spans="1:11" ht="87" x14ac:dyDescent="0.35">
      <c r="A171" s="6">
        <v>170</v>
      </c>
      <c r="B171" s="9" t="s">
        <v>170</v>
      </c>
      <c r="C171" s="12" t="s">
        <v>332</v>
      </c>
      <c r="D171" s="12" t="s">
        <v>335</v>
      </c>
      <c r="E171" s="12" t="s">
        <v>861</v>
      </c>
      <c r="F171" s="11" t="s">
        <v>870</v>
      </c>
      <c r="G171" s="16" t="s">
        <v>611</v>
      </c>
      <c r="H171" s="68">
        <v>1</v>
      </c>
      <c r="I171" s="21" t="s">
        <v>345</v>
      </c>
      <c r="J171" s="16" t="s">
        <v>612</v>
      </c>
      <c r="K171" s="23">
        <v>0</v>
      </c>
    </row>
    <row r="172" spans="1:11" ht="159.5" x14ac:dyDescent="0.35">
      <c r="A172" s="6">
        <v>171</v>
      </c>
      <c r="B172" s="9" t="s">
        <v>171</v>
      </c>
      <c r="C172" s="12" t="s">
        <v>332</v>
      </c>
      <c r="D172" s="12" t="s">
        <v>335</v>
      </c>
      <c r="E172" s="12" t="s">
        <v>861</v>
      </c>
      <c r="F172" s="11" t="s">
        <v>870</v>
      </c>
      <c r="G172" s="16" t="s">
        <v>613</v>
      </c>
      <c r="H172" s="68">
        <v>1</v>
      </c>
      <c r="I172" s="21" t="s">
        <v>344</v>
      </c>
      <c r="J172" s="16" t="s">
        <v>614</v>
      </c>
      <c r="K172" s="23">
        <v>0</v>
      </c>
    </row>
    <row r="173" spans="1:11" ht="101.5" x14ac:dyDescent="0.35">
      <c r="A173" s="6">
        <v>172</v>
      </c>
      <c r="B173" s="9" t="s">
        <v>172</v>
      </c>
      <c r="C173" s="12" t="s">
        <v>332</v>
      </c>
      <c r="D173" s="12" t="s">
        <v>335</v>
      </c>
      <c r="E173" s="12" t="s">
        <v>861</v>
      </c>
      <c r="F173" s="11" t="s">
        <v>870</v>
      </c>
      <c r="G173" s="16" t="s">
        <v>615</v>
      </c>
      <c r="H173" s="68">
        <v>-1</v>
      </c>
      <c r="I173" s="21" t="s">
        <v>449</v>
      </c>
      <c r="J173" s="16" t="s">
        <v>616</v>
      </c>
      <c r="K173" s="23">
        <v>0</v>
      </c>
    </row>
    <row r="174" spans="1:11" ht="116" x14ac:dyDescent="0.35">
      <c r="A174" s="6">
        <v>173</v>
      </c>
      <c r="B174" s="9" t="s">
        <v>173</v>
      </c>
      <c r="C174" s="12" t="s">
        <v>332</v>
      </c>
      <c r="D174" s="12" t="s">
        <v>335</v>
      </c>
      <c r="E174" s="12" t="s">
        <v>861</v>
      </c>
      <c r="F174" s="11" t="s">
        <v>870</v>
      </c>
      <c r="G174" s="16" t="s">
        <v>617</v>
      </c>
      <c r="H174" s="68">
        <v>-1</v>
      </c>
      <c r="I174" s="21" t="s">
        <v>449</v>
      </c>
      <c r="J174" s="16" t="s">
        <v>618</v>
      </c>
      <c r="K174" s="23">
        <v>0</v>
      </c>
    </row>
    <row r="175" spans="1:11" ht="58" x14ac:dyDescent="0.35">
      <c r="A175" s="6">
        <v>174</v>
      </c>
      <c r="B175" s="9" t="s">
        <v>174</v>
      </c>
      <c r="C175" s="12" t="s">
        <v>332</v>
      </c>
      <c r="D175" s="12" t="s">
        <v>335</v>
      </c>
      <c r="E175" s="12" t="s">
        <v>861</v>
      </c>
      <c r="F175" s="11" t="s">
        <v>870</v>
      </c>
      <c r="G175" s="16" t="s">
        <v>619</v>
      </c>
      <c r="H175" s="68">
        <v>1</v>
      </c>
      <c r="I175" s="21" t="s">
        <v>345</v>
      </c>
      <c r="J175" s="16" t="s">
        <v>620</v>
      </c>
      <c r="K175" s="23">
        <v>0</v>
      </c>
    </row>
    <row r="176" spans="1:11" ht="87" x14ac:dyDescent="0.35">
      <c r="A176" s="6">
        <v>175</v>
      </c>
      <c r="B176" s="9" t="s">
        <v>175</v>
      </c>
      <c r="C176" s="12" t="s">
        <v>332</v>
      </c>
      <c r="D176" s="12" t="s">
        <v>335</v>
      </c>
      <c r="E176" s="12" t="s">
        <v>861</v>
      </c>
      <c r="F176" s="11" t="s">
        <v>870</v>
      </c>
      <c r="G176" s="16" t="s">
        <v>621</v>
      </c>
      <c r="H176" s="68">
        <v>1</v>
      </c>
      <c r="I176" s="21" t="s">
        <v>345</v>
      </c>
      <c r="J176" s="16" t="s">
        <v>622</v>
      </c>
      <c r="K176" s="23">
        <v>0</v>
      </c>
    </row>
    <row r="177" spans="1:11" ht="87" x14ac:dyDescent="0.35">
      <c r="A177" s="6">
        <v>176</v>
      </c>
      <c r="B177" s="9" t="s">
        <v>176</v>
      </c>
      <c r="C177" s="12" t="s">
        <v>332</v>
      </c>
      <c r="D177" s="12" t="s">
        <v>335</v>
      </c>
      <c r="E177" s="12" t="s">
        <v>861</v>
      </c>
      <c r="F177" s="11" t="s">
        <v>870</v>
      </c>
      <c r="G177" s="16" t="s">
        <v>623</v>
      </c>
      <c r="H177" s="68">
        <v>1</v>
      </c>
      <c r="I177" s="21" t="s">
        <v>345</v>
      </c>
      <c r="J177" s="16" t="s">
        <v>622</v>
      </c>
      <c r="K177" s="23">
        <v>0</v>
      </c>
    </row>
    <row r="178" spans="1:11" ht="87" x14ac:dyDescent="0.35">
      <c r="A178" s="6">
        <v>177</v>
      </c>
      <c r="B178" s="9" t="s">
        <v>177</v>
      </c>
      <c r="C178" s="12" t="s">
        <v>332</v>
      </c>
      <c r="D178" s="12" t="s">
        <v>335</v>
      </c>
      <c r="E178" s="12" t="s">
        <v>861</v>
      </c>
      <c r="F178" s="11" t="s">
        <v>870</v>
      </c>
      <c r="G178" s="16" t="s">
        <v>624</v>
      </c>
      <c r="H178" s="68">
        <v>1</v>
      </c>
      <c r="I178" s="21" t="s">
        <v>345</v>
      </c>
      <c r="J178" s="16" t="s">
        <v>622</v>
      </c>
      <c r="K178" s="23">
        <v>0</v>
      </c>
    </row>
    <row r="179" spans="1:11" ht="87" x14ac:dyDescent="0.35">
      <c r="A179" s="6">
        <v>178</v>
      </c>
      <c r="B179" s="9" t="s">
        <v>178</v>
      </c>
      <c r="C179" s="12" t="s">
        <v>332</v>
      </c>
      <c r="D179" s="12" t="s">
        <v>335</v>
      </c>
      <c r="E179" s="12" t="s">
        <v>861</v>
      </c>
      <c r="F179" s="11" t="s">
        <v>870</v>
      </c>
      <c r="G179" s="16" t="s">
        <v>625</v>
      </c>
      <c r="H179" s="68">
        <v>1</v>
      </c>
      <c r="I179" s="21" t="s">
        <v>345</v>
      </c>
      <c r="J179" s="16" t="s">
        <v>622</v>
      </c>
      <c r="K179" s="23">
        <v>0</v>
      </c>
    </row>
    <row r="180" spans="1:11" ht="87" x14ac:dyDescent="0.35">
      <c r="A180" s="6">
        <v>179</v>
      </c>
      <c r="B180" s="9" t="s">
        <v>179</v>
      </c>
      <c r="C180" s="12" t="s">
        <v>332</v>
      </c>
      <c r="D180" s="12" t="s">
        <v>335</v>
      </c>
      <c r="E180" s="12" t="s">
        <v>861</v>
      </c>
      <c r="F180" s="11" t="s">
        <v>870</v>
      </c>
      <c r="G180" s="16" t="s">
        <v>626</v>
      </c>
      <c r="H180" s="68">
        <v>1</v>
      </c>
      <c r="I180" s="21" t="s">
        <v>345</v>
      </c>
      <c r="J180" s="16" t="s">
        <v>622</v>
      </c>
      <c r="K180" s="23">
        <v>0</v>
      </c>
    </row>
    <row r="181" spans="1:11" ht="87" x14ac:dyDescent="0.35">
      <c r="A181" s="6">
        <v>180</v>
      </c>
      <c r="B181" s="9" t="s">
        <v>180</v>
      </c>
      <c r="C181" s="12" t="s">
        <v>332</v>
      </c>
      <c r="D181" s="12" t="s">
        <v>335</v>
      </c>
      <c r="E181" s="12" t="s">
        <v>861</v>
      </c>
      <c r="F181" s="11" t="s">
        <v>870</v>
      </c>
      <c r="G181" s="16" t="s">
        <v>627</v>
      </c>
      <c r="H181" s="68">
        <v>1</v>
      </c>
      <c r="I181" s="21" t="s">
        <v>345</v>
      </c>
      <c r="J181" s="16" t="s">
        <v>622</v>
      </c>
      <c r="K181" s="23">
        <v>0</v>
      </c>
    </row>
    <row r="182" spans="1:11" ht="101.5" x14ac:dyDescent="0.35">
      <c r="A182" s="6">
        <v>181</v>
      </c>
      <c r="B182" s="9" t="s">
        <v>181</v>
      </c>
      <c r="C182" s="12" t="s">
        <v>332</v>
      </c>
      <c r="D182" s="12" t="s">
        <v>335</v>
      </c>
      <c r="E182" s="12" t="s">
        <v>861</v>
      </c>
      <c r="F182" s="11" t="s">
        <v>870</v>
      </c>
      <c r="G182" s="16" t="s">
        <v>628</v>
      </c>
      <c r="H182" s="68">
        <v>-1</v>
      </c>
      <c r="I182" s="21" t="s">
        <v>404</v>
      </c>
      <c r="J182" s="16" t="s">
        <v>629</v>
      </c>
      <c r="K182" s="23">
        <v>0</v>
      </c>
    </row>
    <row r="183" spans="1:11" ht="101.5" x14ac:dyDescent="0.35">
      <c r="A183" s="6">
        <v>182</v>
      </c>
      <c r="B183" s="9" t="s">
        <v>182</v>
      </c>
      <c r="C183" s="12" t="s">
        <v>332</v>
      </c>
      <c r="D183" s="12" t="s">
        <v>335</v>
      </c>
      <c r="E183" s="12" t="s">
        <v>861</v>
      </c>
      <c r="F183" s="11" t="s">
        <v>870</v>
      </c>
      <c r="G183" s="16" t="s">
        <v>630</v>
      </c>
      <c r="H183" s="68">
        <v>-1</v>
      </c>
      <c r="I183" s="21" t="s">
        <v>404</v>
      </c>
      <c r="J183" s="16" t="s">
        <v>629</v>
      </c>
      <c r="K183" s="23">
        <v>0</v>
      </c>
    </row>
    <row r="184" spans="1:11" ht="101.5" x14ac:dyDescent="0.35">
      <c r="A184" s="6">
        <v>183</v>
      </c>
      <c r="B184" s="9" t="s">
        <v>183</v>
      </c>
      <c r="C184" s="12" t="s">
        <v>838</v>
      </c>
      <c r="D184" s="12" t="s">
        <v>335</v>
      </c>
      <c r="E184" s="12" t="s">
        <v>861</v>
      </c>
      <c r="F184" s="11" t="s">
        <v>870</v>
      </c>
      <c r="G184" s="16" t="s">
        <v>631</v>
      </c>
      <c r="H184" s="68">
        <v>1</v>
      </c>
      <c r="I184" s="16" t="s">
        <v>837</v>
      </c>
      <c r="J184" s="16" t="s">
        <v>632</v>
      </c>
      <c r="K184" s="23">
        <v>1</v>
      </c>
    </row>
    <row r="185" spans="1:11" ht="72.5" x14ac:dyDescent="0.35">
      <c r="A185" s="6">
        <v>184</v>
      </c>
      <c r="B185" s="9" t="s">
        <v>184</v>
      </c>
      <c r="C185" s="12" t="s">
        <v>332</v>
      </c>
      <c r="D185" s="12" t="s">
        <v>335</v>
      </c>
      <c r="E185" s="12" t="s">
        <v>861</v>
      </c>
      <c r="F185" s="11" t="s">
        <v>870</v>
      </c>
      <c r="G185" s="16" t="s">
        <v>633</v>
      </c>
      <c r="H185" s="68">
        <v>1</v>
      </c>
      <c r="I185" s="21" t="s">
        <v>344</v>
      </c>
      <c r="J185" s="16" t="s">
        <v>634</v>
      </c>
      <c r="K185" s="23">
        <v>0</v>
      </c>
    </row>
    <row r="186" spans="1:11" ht="72.5" x14ac:dyDescent="0.35">
      <c r="A186" s="6">
        <v>185</v>
      </c>
      <c r="B186" s="9" t="s">
        <v>185</v>
      </c>
      <c r="C186" s="12" t="s">
        <v>332</v>
      </c>
      <c r="D186" s="12" t="s">
        <v>335</v>
      </c>
      <c r="E186" s="12" t="s">
        <v>861</v>
      </c>
      <c r="F186" s="11" t="s">
        <v>870</v>
      </c>
      <c r="G186" s="16" t="s">
        <v>635</v>
      </c>
      <c r="H186" s="68">
        <v>1</v>
      </c>
      <c r="I186" s="21" t="s">
        <v>344</v>
      </c>
      <c r="J186" s="16" t="s">
        <v>634</v>
      </c>
      <c r="K186" s="23">
        <v>0</v>
      </c>
    </row>
    <row r="187" spans="1:11" ht="101.5" x14ac:dyDescent="0.35">
      <c r="A187" s="6">
        <v>186</v>
      </c>
      <c r="B187" s="9" t="s">
        <v>186</v>
      </c>
      <c r="C187" s="12" t="s">
        <v>332</v>
      </c>
      <c r="D187" s="12" t="s">
        <v>335</v>
      </c>
      <c r="E187" s="12" t="s">
        <v>861</v>
      </c>
      <c r="F187" s="11" t="s">
        <v>870</v>
      </c>
      <c r="G187" s="16" t="s">
        <v>636</v>
      </c>
      <c r="H187" s="68">
        <v>1</v>
      </c>
      <c r="I187" s="21" t="s">
        <v>424</v>
      </c>
      <c r="J187" s="16" t="s">
        <v>637</v>
      </c>
      <c r="K187" s="23">
        <v>0</v>
      </c>
    </row>
    <row r="188" spans="1:11" ht="101.5" x14ac:dyDescent="0.35">
      <c r="A188" s="6">
        <v>187</v>
      </c>
      <c r="B188" s="9" t="s">
        <v>187</v>
      </c>
      <c r="C188" s="12" t="s">
        <v>332</v>
      </c>
      <c r="D188" s="12" t="s">
        <v>335</v>
      </c>
      <c r="E188" s="12" t="s">
        <v>861</v>
      </c>
      <c r="F188" s="11" t="s">
        <v>870</v>
      </c>
      <c r="G188" s="16" t="s">
        <v>638</v>
      </c>
      <c r="H188" s="68">
        <v>-1</v>
      </c>
      <c r="I188" s="21" t="s">
        <v>424</v>
      </c>
      <c r="J188" s="16" t="s">
        <v>639</v>
      </c>
      <c r="K188" s="23">
        <v>0</v>
      </c>
    </row>
    <row r="189" spans="1:11" ht="72.5" x14ac:dyDescent="0.35">
      <c r="A189" s="6">
        <v>188</v>
      </c>
      <c r="B189" s="9" t="s">
        <v>188</v>
      </c>
      <c r="C189" s="12" t="s">
        <v>332</v>
      </c>
      <c r="D189" s="12" t="s">
        <v>335</v>
      </c>
      <c r="E189" s="12" t="s">
        <v>861</v>
      </c>
      <c r="F189" s="11" t="s">
        <v>870</v>
      </c>
      <c r="G189" s="16" t="s">
        <v>640</v>
      </c>
      <c r="H189" s="68">
        <v>-1</v>
      </c>
      <c r="I189" s="21" t="s">
        <v>449</v>
      </c>
      <c r="J189" s="16" t="s">
        <v>641</v>
      </c>
      <c r="K189" s="23">
        <v>0</v>
      </c>
    </row>
    <row r="190" spans="1:11" ht="72.5" x14ac:dyDescent="0.35">
      <c r="A190" s="6">
        <v>189</v>
      </c>
      <c r="B190" s="9" t="s">
        <v>189</v>
      </c>
      <c r="C190" s="12" t="s">
        <v>332</v>
      </c>
      <c r="D190" s="12" t="s">
        <v>335</v>
      </c>
      <c r="E190" s="12" t="s">
        <v>861</v>
      </c>
      <c r="F190" s="11" t="s">
        <v>870</v>
      </c>
      <c r="G190" s="16" t="s">
        <v>642</v>
      </c>
      <c r="H190" s="68">
        <v>-1</v>
      </c>
      <c r="I190" s="21" t="s">
        <v>449</v>
      </c>
      <c r="J190" s="16" t="s">
        <v>643</v>
      </c>
      <c r="K190" s="23">
        <v>85</v>
      </c>
    </row>
    <row r="191" spans="1:11" ht="72.5" x14ac:dyDescent="0.35">
      <c r="A191" s="6">
        <v>190</v>
      </c>
      <c r="B191" s="9" t="s">
        <v>190</v>
      </c>
      <c r="C191" s="12" t="s">
        <v>332</v>
      </c>
      <c r="D191" s="12" t="s">
        <v>335</v>
      </c>
      <c r="E191" s="12" t="s">
        <v>861</v>
      </c>
      <c r="F191" s="11" t="s">
        <v>870</v>
      </c>
      <c r="G191" s="16" t="s">
        <v>644</v>
      </c>
      <c r="H191" s="68">
        <v>-1</v>
      </c>
      <c r="I191" s="21" t="s">
        <v>449</v>
      </c>
      <c r="J191" s="16" t="s">
        <v>641</v>
      </c>
      <c r="K191" s="23">
        <v>0</v>
      </c>
    </row>
    <row r="192" spans="1:11" ht="72.5" x14ac:dyDescent="0.35">
      <c r="A192" s="6">
        <v>191</v>
      </c>
      <c r="B192" s="9" t="s">
        <v>191</v>
      </c>
      <c r="C192" s="12" t="s">
        <v>332</v>
      </c>
      <c r="D192" s="12" t="s">
        <v>335</v>
      </c>
      <c r="E192" s="12" t="s">
        <v>861</v>
      </c>
      <c r="F192" s="11" t="s">
        <v>870</v>
      </c>
      <c r="G192" s="16" t="s">
        <v>645</v>
      </c>
      <c r="H192" s="68">
        <v>-1</v>
      </c>
      <c r="I192" s="21" t="s">
        <v>449</v>
      </c>
      <c r="J192" s="16" t="s">
        <v>641</v>
      </c>
      <c r="K192" s="23">
        <v>0</v>
      </c>
    </row>
    <row r="193" spans="1:11" ht="58" x14ac:dyDescent="0.35">
      <c r="A193" s="6">
        <v>192</v>
      </c>
      <c r="B193" s="9" t="s">
        <v>192</v>
      </c>
      <c r="C193" s="12" t="s">
        <v>332</v>
      </c>
      <c r="D193" s="12" t="s">
        <v>335</v>
      </c>
      <c r="E193" s="12" t="s">
        <v>861</v>
      </c>
      <c r="F193" s="11" t="s">
        <v>870</v>
      </c>
      <c r="G193" s="16" t="s">
        <v>646</v>
      </c>
      <c r="H193" s="68">
        <v>-1</v>
      </c>
      <c r="I193" s="21" t="s">
        <v>345</v>
      </c>
      <c r="J193" s="16" t="s">
        <v>647</v>
      </c>
      <c r="K193" s="23">
        <v>0</v>
      </c>
    </row>
    <row r="194" spans="1:11" ht="58" x14ac:dyDescent="0.35">
      <c r="A194" s="6">
        <v>193</v>
      </c>
      <c r="B194" s="9" t="s">
        <v>193</v>
      </c>
      <c r="C194" s="12" t="s">
        <v>332</v>
      </c>
      <c r="D194" s="12" t="s">
        <v>335</v>
      </c>
      <c r="E194" s="12" t="s">
        <v>861</v>
      </c>
      <c r="F194" s="11" t="s">
        <v>870</v>
      </c>
      <c r="G194" s="16" t="s">
        <v>648</v>
      </c>
      <c r="H194" s="68">
        <v>1</v>
      </c>
      <c r="I194" s="21" t="s">
        <v>345</v>
      </c>
      <c r="J194" s="16" t="s">
        <v>649</v>
      </c>
      <c r="K194" s="23">
        <v>0</v>
      </c>
    </row>
    <row r="195" spans="1:11" ht="101.5" x14ac:dyDescent="0.35">
      <c r="A195" s="6">
        <v>194</v>
      </c>
      <c r="B195" s="9" t="s">
        <v>194</v>
      </c>
      <c r="C195" s="12" t="s">
        <v>332</v>
      </c>
      <c r="D195" s="12" t="s">
        <v>335</v>
      </c>
      <c r="E195" s="12" t="s">
        <v>861</v>
      </c>
      <c r="F195" s="11" t="s">
        <v>870</v>
      </c>
      <c r="G195" s="16" t="s">
        <v>650</v>
      </c>
      <c r="H195" s="68">
        <v>1</v>
      </c>
      <c r="I195" s="16" t="s">
        <v>837</v>
      </c>
      <c r="J195" s="16" t="s">
        <v>651</v>
      </c>
      <c r="K195" s="23">
        <v>1</v>
      </c>
    </row>
    <row r="196" spans="1:11" ht="58" x14ac:dyDescent="0.35">
      <c r="A196" s="6">
        <v>195</v>
      </c>
      <c r="B196" s="9" t="s">
        <v>195</v>
      </c>
      <c r="C196" s="12" t="s">
        <v>332</v>
      </c>
      <c r="D196" s="12" t="s">
        <v>335</v>
      </c>
      <c r="E196" s="12" t="s">
        <v>861</v>
      </c>
      <c r="F196" s="11" t="s">
        <v>870</v>
      </c>
      <c r="G196" s="16" t="s">
        <v>652</v>
      </c>
      <c r="H196" s="68">
        <v>1</v>
      </c>
      <c r="I196" s="21" t="s">
        <v>345</v>
      </c>
      <c r="J196" s="16" t="s">
        <v>653</v>
      </c>
      <c r="K196" s="23">
        <v>0</v>
      </c>
    </row>
    <row r="197" spans="1:11" ht="101.5" x14ac:dyDescent="0.35">
      <c r="A197" s="6">
        <v>196</v>
      </c>
      <c r="B197" s="9" t="s">
        <v>196</v>
      </c>
      <c r="C197" s="12" t="s">
        <v>332</v>
      </c>
      <c r="D197" s="12" t="s">
        <v>335</v>
      </c>
      <c r="E197" s="12" t="s">
        <v>861</v>
      </c>
      <c r="F197" s="11" t="s">
        <v>870</v>
      </c>
      <c r="G197" s="16" t="s">
        <v>654</v>
      </c>
      <c r="H197" s="68">
        <v>1</v>
      </c>
      <c r="I197" s="21" t="s">
        <v>404</v>
      </c>
      <c r="J197" s="16" t="s">
        <v>655</v>
      </c>
      <c r="K197" s="23">
        <v>0</v>
      </c>
    </row>
    <row r="198" spans="1:11" ht="87" x14ac:dyDescent="0.35">
      <c r="A198" s="6">
        <v>197</v>
      </c>
      <c r="B198" s="9" t="s">
        <v>197</v>
      </c>
      <c r="C198" s="12" t="s">
        <v>332</v>
      </c>
      <c r="D198" s="12" t="s">
        <v>335</v>
      </c>
      <c r="E198" s="12" t="s">
        <v>861</v>
      </c>
      <c r="F198" s="11" t="s">
        <v>870</v>
      </c>
      <c r="G198" s="16" t="s">
        <v>656</v>
      </c>
      <c r="H198" s="68">
        <v>-1</v>
      </c>
      <c r="I198" s="21" t="s">
        <v>449</v>
      </c>
      <c r="J198" s="16" t="s">
        <v>657</v>
      </c>
      <c r="K198" s="23">
        <v>0</v>
      </c>
    </row>
    <row r="199" spans="1:11" ht="87" x14ac:dyDescent="0.35">
      <c r="A199" s="6">
        <v>198</v>
      </c>
      <c r="B199" s="9" t="s">
        <v>198</v>
      </c>
      <c r="C199" s="12" t="s">
        <v>332</v>
      </c>
      <c r="D199" s="12" t="s">
        <v>335</v>
      </c>
      <c r="E199" s="12" t="s">
        <v>861</v>
      </c>
      <c r="F199" s="11" t="s">
        <v>870</v>
      </c>
      <c r="G199" s="16" t="s">
        <v>658</v>
      </c>
      <c r="H199" s="68">
        <v>-1</v>
      </c>
      <c r="I199" s="21" t="s">
        <v>449</v>
      </c>
      <c r="J199" s="16" t="s">
        <v>657</v>
      </c>
      <c r="K199" s="23">
        <v>0</v>
      </c>
    </row>
    <row r="200" spans="1:11" ht="43.5" x14ac:dyDescent="0.35">
      <c r="A200" s="6">
        <v>199</v>
      </c>
      <c r="B200" s="9" t="s">
        <v>199</v>
      </c>
      <c r="C200" s="12" t="s">
        <v>332</v>
      </c>
      <c r="D200" s="12" t="s">
        <v>335</v>
      </c>
      <c r="E200" s="12" t="s">
        <v>862</v>
      </c>
      <c r="F200" s="11" t="s">
        <v>870</v>
      </c>
      <c r="G200" s="16" t="s">
        <v>766</v>
      </c>
      <c r="H200" s="68">
        <v>1</v>
      </c>
      <c r="I200" s="16" t="s">
        <v>404</v>
      </c>
      <c r="J200" s="16" t="s">
        <v>768</v>
      </c>
      <c r="K200" s="23">
        <v>0</v>
      </c>
    </row>
    <row r="201" spans="1:11" ht="72.5" x14ac:dyDescent="0.35">
      <c r="A201" s="6">
        <v>200</v>
      </c>
      <c r="B201" s="9" t="s">
        <v>200</v>
      </c>
      <c r="C201" s="12" t="s">
        <v>332</v>
      </c>
      <c r="D201" s="12" t="s">
        <v>335</v>
      </c>
      <c r="E201" s="12" t="s">
        <v>862</v>
      </c>
      <c r="F201" s="11" t="s">
        <v>870</v>
      </c>
      <c r="G201" s="16" t="s">
        <v>659</v>
      </c>
      <c r="H201" s="68">
        <v>1</v>
      </c>
      <c r="I201" s="16" t="s">
        <v>660</v>
      </c>
      <c r="J201" s="16" t="s">
        <v>768</v>
      </c>
      <c r="K201" s="23">
        <v>0</v>
      </c>
    </row>
    <row r="202" spans="1:11" ht="58" x14ac:dyDescent="0.35">
      <c r="A202" s="6">
        <v>201</v>
      </c>
      <c r="B202" s="9" t="s">
        <v>201</v>
      </c>
      <c r="C202" s="12" t="s">
        <v>332</v>
      </c>
      <c r="D202" s="12" t="s">
        <v>335</v>
      </c>
      <c r="E202" s="12" t="s">
        <v>862</v>
      </c>
      <c r="F202" s="11" t="s">
        <v>870</v>
      </c>
      <c r="G202" s="16" t="s">
        <v>661</v>
      </c>
      <c r="H202" s="68">
        <v>1</v>
      </c>
      <c r="I202" s="16" t="s">
        <v>662</v>
      </c>
      <c r="J202" s="16" t="s">
        <v>767</v>
      </c>
      <c r="K202" s="23">
        <v>0</v>
      </c>
    </row>
    <row r="203" spans="1:11" ht="58" x14ac:dyDescent="0.35">
      <c r="A203" s="6">
        <v>202</v>
      </c>
      <c r="B203" s="9" t="s">
        <v>202</v>
      </c>
      <c r="C203" s="12" t="s">
        <v>332</v>
      </c>
      <c r="D203" s="12" t="s">
        <v>335</v>
      </c>
      <c r="E203" s="12" t="s">
        <v>862</v>
      </c>
      <c r="F203" s="11" t="s">
        <v>870</v>
      </c>
      <c r="G203" s="16" t="s">
        <v>663</v>
      </c>
      <c r="H203" s="68">
        <v>-1</v>
      </c>
      <c r="I203" s="16" t="s">
        <v>662</v>
      </c>
      <c r="J203" s="16" t="s">
        <v>767</v>
      </c>
      <c r="K203" s="23">
        <v>0</v>
      </c>
    </row>
    <row r="204" spans="1:11" ht="58" x14ac:dyDescent="0.35">
      <c r="A204" s="6">
        <v>203</v>
      </c>
      <c r="B204" s="9" t="s">
        <v>203</v>
      </c>
      <c r="C204" s="12" t="s">
        <v>332</v>
      </c>
      <c r="D204" s="12" t="s">
        <v>335</v>
      </c>
      <c r="E204" s="12" t="s">
        <v>862</v>
      </c>
      <c r="F204" s="11" t="s">
        <v>870</v>
      </c>
      <c r="G204" s="16" t="s">
        <v>664</v>
      </c>
      <c r="H204" s="68">
        <v>1</v>
      </c>
      <c r="I204" s="16" t="s">
        <v>665</v>
      </c>
      <c r="J204" s="16" t="s">
        <v>767</v>
      </c>
      <c r="K204" s="23">
        <v>0</v>
      </c>
    </row>
    <row r="205" spans="1:11" ht="58" x14ac:dyDescent="0.35">
      <c r="A205" s="6">
        <v>204</v>
      </c>
      <c r="B205" s="9" t="s">
        <v>204</v>
      </c>
      <c r="C205" s="12" t="s">
        <v>332</v>
      </c>
      <c r="D205" s="12" t="s">
        <v>335</v>
      </c>
      <c r="E205" s="12" t="s">
        <v>862</v>
      </c>
      <c r="F205" s="11" t="s">
        <v>870</v>
      </c>
      <c r="G205" s="16" t="s">
        <v>666</v>
      </c>
      <c r="H205" s="68">
        <v>-1</v>
      </c>
      <c r="I205" s="16" t="s">
        <v>665</v>
      </c>
      <c r="J205" s="16" t="s">
        <v>767</v>
      </c>
      <c r="K205" s="23">
        <v>0</v>
      </c>
    </row>
    <row r="206" spans="1:11" ht="58" x14ac:dyDescent="0.35">
      <c r="A206" s="6">
        <v>205</v>
      </c>
      <c r="B206" s="9" t="s">
        <v>205</v>
      </c>
      <c r="C206" s="12" t="s">
        <v>332</v>
      </c>
      <c r="D206" s="12" t="s">
        <v>335</v>
      </c>
      <c r="E206" s="12" t="s">
        <v>862</v>
      </c>
      <c r="F206" s="11" t="s">
        <v>870</v>
      </c>
      <c r="G206" s="16" t="s">
        <v>667</v>
      </c>
      <c r="H206" s="68">
        <v>-1</v>
      </c>
      <c r="I206" s="16" t="s">
        <v>668</v>
      </c>
      <c r="J206" s="16" t="s">
        <v>767</v>
      </c>
      <c r="K206" s="23">
        <v>0</v>
      </c>
    </row>
    <row r="207" spans="1:11" ht="58" x14ac:dyDescent="0.35">
      <c r="A207" s="6">
        <v>206</v>
      </c>
      <c r="B207" s="9" t="s">
        <v>206</v>
      </c>
      <c r="C207" s="12" t="s">
        <v>332</v>
      </c>
      <c r="D207" s="12" t="s">
        <v>335</v>
      </c>
      <c r="E207" s="12" t="s">
        <v>862</v>
      </c>
      <c r="F207" s="11" t="s">
        <v>870</v>
      </c>
      <c r="G207" s="16" t="s">
        <v>669</v>
      </c>
      <c r="H207" s="68">
        <v>1</v>
      </c>
      <c r="I207" s="16" t="s">
        <v>670</v>
      </c>
      <c r="J207" s="16" t="s">
        <v>767</v>
      </c>
      <c r="K207" s="23">
        <v>0</v>
      </c>
    </row>
    <row r="208" spans="1:11" ht="58" x14ac:dyDescent="0.35">
      <c r="A208" s="6">
        <v>207</v>
      </c>
      <c r="B208" s="9" t="s">
        <v>207</v>
      </c>
      <c r="C208" s="12" t="s">
        <v>332</v>
      </c>
      <c r="D208" s="12" t="s">
        <v>335</v>
      </c>
      <c r="E208" s="12" t="s">
        <v>862</v>
      </c>
      <c r="F208" s="11" t="s">
        <v>870</v>
      </c>
      <c r="G208" s="16" t="s">
        <v>671</v>
      </c>
      <c r="H208" s="68">
        <v>-1</v>
      </c>
      <c r="I208" s="16" t="s">
        <v>670</v>
      </c>
      <c r="J208" s="16" t="s">
        <v>767</v>
      </c>
      <c r="K208" s="23">
        <v>0</v>
      </c>
    </row>
    <row r="209" spans="1:11" ht="72.5" x14ac:dyDescent="0.35">
      <c r="A209" s="6">
        <v>208</v>
      </c>
      <c r="B209" s="9" t="s">
        <v>208</v>
      </c>
      <c r="C209" s="12" t="s">
        <v>332</v>
      </c>
      <c r="D209" s="12" t="s">
        <v>335</v>
      </c>
      <c r="E209" s="12" t="s">
        <v>862</v>
      </c>
      <c r="F209" s="11" t="s">
        <v>870</v>
      </c>
      <c r="G209" s="16" t="s">
        <v>672</v>
      </c>
      <c r="H209" s="68">
        <v>1</v>
      </c>
      <c r="I209" s="16" t="s">
        <v>404</v>
      </c>
      <c r="J209" s="16" t="s">
        <v>777</v>
      </c>
      <c r="K209" s="23">
        <v>0</v>
      </c>
    </row>
    <row r="210" spans="1:11" ht="87" x14ac:dyDescent="0.35">
      <c r="A210" s="6">
        <v>209</v>
      </c>
      <c r="B210" s="9" t="s">
        <v>209</v>
      </c>
      <c r="C210" s="12" t="s">
        <v>332</v>
      </c>
      <c r="D210" s="12" t="s">
        <v>335</v>
      </c>
      <c r="E210" s="12" t="s">
        <v>862</v>
      </c>
      <c r="F210" s="11" t="s">
        <v>870</v>
      </c>
      <c r="G210" s="16" t="s">
        <v>673</v>
      </c>
      <c r="H210" s="68">
        <v>-1</v>
      </c>
      <c r="I210" s="16" t="s">
        <v>674</v>
      </c>
      <c r="J210" s="16" t="s">
        <v>778</v>
      </c>
      <c r="K210" s="23">
        <v>24</v>
      </c>
    </row>
    <row r="211" spans="1:11" ht="72.5" x14ac:dyDescent="0.35">
      <c r="A211" s="6">
        <v>210</v>
      </c>
      <c r="B211" s="9" t="s">
        <v>210</v>
      </c>
      <c r="C211" s="12" t="s">
        <v>332</v>
      </c>
      <c r="D211" s="12" t="s">
        <v>335</v>
      </c>
      <c r="E211" s="12" t="s">
        <v>862</v>
      </c>
      <c r="F211" s="11" t="s">
        <v>870</v>
      </c>
      <c r="G211" s="16" t="s">
        <v>675</v>
      </c>
      <c r="H211" s="68">
        <v>-1</v>
      </c>
      <c r="I211" s="16" t="s">
        <v>660</v>
      </c>
      <c r="J211" s="16" t="s">
        <v>776</v>
      </c>
      <c r="K211" s="23">
        <v>0</v>
      </c>
    </row>
    <row r="212" spans="1:11" ht="72.5" x14ac:dyDescent="0.35">
      <c r="A212" s="6">
        <v>211</v>
      </c>
      <c r="B212" s="9" t="s">
        <v>211</v>
      </c>
      <c r="C212" s="12" t="s">
        <v>332</v>
      </c>
      <c r="D212" s="12" t="s">
        <v>335</v>
      </c>
      <c r="E212" s="12" t="s">
        <v>862</v>
      </c>
      <c r="F212" s="11" t="s">
        <v>870</v>
      </c>
      <c r="G212" s="16" t="s">
        <v>676</v>
      </c>
      <c r="H212" s="68">
        <v>1</v>
      </c>
      <c r="I212" s="16" t="s">
        <v>404</v>
      </c>
      <c r="J212" s="16" t="s">
        <v>776</v>
      </c>
      <c r="K212" s="23">
        <v>0</v>
      </c>
    </row>
    <row r="213" spans="1:11" ht="72.5" x14ac:dyDescent="0.35">
      <c r="A213" s="6">
        <v>212</v>
      </c>
      <c r="B213" s="9" t="s">
        <v>212</v>
      </c>
      <c r="C213" s="12" t="s">
        <v>332</v>
      </c>
      <c r="D213" s="12" t="s">
        <v>335</v>
      </c>
      <c r="E213" s="12" t="s">
        <v>862</v>
      </c>
      <c r="F213" s="11" t="s">
        <v>870</v>
      </c>
      <c r="G213" s="16" t="s">
        <v>677</v>
      </c>
      <c r="H213" s="68">
        <v>1</v>
      </c>
      <c r="I213" s="16" t="s">
        <v>660</v>
      </c>
      <c r="J213" s="16" t="s">
        <v>776</v>
      </c>
      <c r="K213" s="23">
        <v>0</v>
      </c>
    </row>
    <row r="214" spans="1:11" ht="72.5" x14ac:dyDescent="0.35">
      <c r="A214" s="6">
        <v>213</v>
      </c>
      <c r="B214" s="9" t="s">
        <v>213</v>
      </c>
      <c r="C214" s="12" t="s">
        <v>332</v>
      </c>
      <c r="D214" s="12" t="s">
        <v>335</v>
      </c>
      <c r="E214" s="12" t="s">
        <v>862</v>
      </c>
      <c r="F214" s="11" t="s">
        <v>870</v>
      </c>
      <c r="G214" s="16" t="s">
        <v>678</v>
      </c>
      <c r="H214" s="68">
        <v>-1</v>
      </c>
      <c r="I214" s="16" t="s">
        <v>660</v>
      </c>
      <c r="J214" s="16" t="s">
        <v>776</v>
      </c>
      <c r="K214" s="23">
        <v>0</v>
      </c>
    </row>
    <row r="215" spans="1:11" ht="72.5" x14ac:dyDescent="0.35">
      <c r="A215" s="6">
        <v>214</v>
      </c>
      <c r="B215" s="9" t="s">
        <v>214</v>
      </c>
      <c r="C215" s="12" t="s">
        <v>332</v>
      </c>
      <c r="D215" s="12" t="s">
        <v>335</v>
      </c>
      <c r="E215" s="12" t="s">
        <v>862</v>
      </c>
      <c r="F215" s="11" t="s">
        <v>870</v>
      </c>
      <c r="G215" s="16" t="s">
        <v>679</v>
      </c>
      <c r="H215" s="68">
        <v>1</v>
      </c>
      <c r="I215" s="16" t="s">
        <v>404</v>
      </c>
      <c r="J215" s="16" t="s">
        <v>776</v>
      </c>
      <c r="K215" s="23">
        <v>0</v>
      </c>
    </row>
    <row r="216" spans="1:11" ht="72.5" x14ac:dyDescent="0.35">
      <c r="A216" s="6">
        <v>215</v>
      </c>
      <c r="B216" s="9" t="s">
        <v>215</v>
      </c>
      <c r="C216" s="12" t="s">
        <v>332</v>
      </c>
      <c r="D216" s="12" t="s">
        <v>335</v>
      </c>
      <c r="E216" s="12" t="s">
        <v>862</v>
      </c>
      <c r="F216" s="11" t="s">
        <v>870</v>
      </c>
      <c r="G216" s="16" t="s">
        <v>680</v>
      </c>
      <c r="H216" s="68">
        <v>-1</v>
      </c>
      <c r="I216" s="16" t="s">
        <v>674</v>
      </c>
      <c r="J216" s="16" t="s">
        <v>779</v>
      </c>
      <c r="K216" s="23">
        <v>24</v>
      </c>
    </row>
    <row r="217" spans="1:11" ht="72.5" x14ac:dyDescent="0.35">
      <c r="A217" s="6">
        <v>216</v>
      </c>
      <c r="B217" s="9" t="s">
        <v>216</v>
      </c>
      <c r="C217" s="12" t="s">
        <v>332</v>
      </c>
      <c r="D217" s="12" t="s">
        <v>335</v>
      </c>
      <c r="E217" s="12" t="s">
        <v>862</v>
      </c>
      <c r="F217" s="11" t="s">
        <v>870</v>
      </c>
      <c r="G217" s="16" t="s">
        <v>681</v>
      </c>
      <c r="H217" s="68">
        <v>-1</v>
      </c>
      <c r="I217" s="16" t="s">
        <v>674</v>
      </c>
      <c r="J217" s="16" t="s">
        <v>779</v>
      </c>
      <c r="K217" s="23">
        <v>24</v>
      </c>
    </row>
    <row r="218" spans="1:11" ht="72.5" x14ac:dyDescent="0.35">
      <c r="A218" s="6">
        <v>217</v>
      </c>
      <c r="B218" s="9" t="s">
        <v>217</v>
      </c>
      <c r="C218" s="12" t="s">
        <v>332</v>
      </c>
      <c r="D218" s="12" t="s">
        <v>335</v>
      </c>
      <c r="E218" s="12" t="s">
        <v>862</v>
      </c>
      <c r="F218" s="11" t="s">
        <v>870</v>
      </c>
      <c r="G218" s="16" t="s">
        <v>682</v>
      </c>
      <c r="H218" s="68">
        <v>1</v>
      </c>
      <c r="I218" s="16" t="s">
        <v>404</v>
      </c>
      <c r="J218" s="16" t="s">
        <v>776</v>
      </c>
      <c r="K218" s="23">
        <v>0</v>
      </c>
    </row>
    <row r="219" spans="1:11" ht="72.5" x14ac:dyDescent="0.35">
      <c r="A219" s="6">
        <v>218</v>
      </c>
      <c r="B219" s="9" t="s">
        <v>218</v>
      </c>
      <c r="C219" s="12" t="s">
        <v>332</v>
      </c>
      <c r="D219" s="12" t="s">
        <v>335</v>
      </c>
      <c r="E219" s="12" t="s">
        <v>862</v>
      </c>
      <c r="F219" s="11" t="s">
        <v>870</v>
      </c>
      <c r="G219" s="16" t="s">
        <v>683</v>
      </c>
      <c r="H219" s="68">
        <v>1</v>
      </c>
      <c r="I219" s="16" t="s">
        <v>660</v>
      </c>
      <c r="J219" s="16" t="s">
        <v>769</v>
      </c>
      <c r="K219" s="23">
        <v>0</v>
      </c>
    </row>
    <row r="220" spans="1:11" ht="72.5" x14ac:dyDescent="0.35">
      <c r="A220" s="6">
        <v>219</v>
      </c>
      <c r="B220" s="9" t="s">
        <v>219</v>
      </c>
      <c r="C220" s="12" t="s">
        <v>332</v>
      </c>
      <c r="D220" s="12" t="s">
        <v>335</v>
      </c>
      <c r="E220" s="12" t="s">
        <v>862</v>
      </c>
      <c r="F220" s="11" t="s">
        <v>870</v>
      </c>
      <c r="G220" s="16" t="s">
        <v>684</v>
      </c>
      <c r="H220" s="68">
        <v>1</v>
      </c>
      <c r="I220" s="16" t="s">
        <v>660</v>
      </c>
      <c r="J220" s="16" t="s">
        <v>769</v>
      </c>
      <c r="K220" s="23">
        <v>0</v>
      </c>
    </row>
    <row r="221" spans="1:11" ht="72.5" x14ac:dyDescent="0.35">
      <c r="A221" s="6">
        <v>220</v>
      </c>
      <c r="B221" s="9" t="s">
        <v>220</v>
      </c>
      <c r="C221" s="12" t="s">
        <v>332</v>
      </c>
      <c r="D221" s="12" t="s">
        <v>335</v>
      </c>
      <c r="E221" s="12" t="s">
        <v>862</v>
      </c>
      <c r="F221" s="11" t="s">
        <v>870</v>
      </c>
      <c r="G221" s="16" t="s">
        <v>685</v>
      </c>
      <c r="H221" s="68">
        <v>1</v>
      </c>
      <c r="I221" s="16" t="s">
        <v>660</v>
      </c>
      <c r="J221" s="16" t="s">
        <v>769</v>
      </c>
      <c r="K221" s="23">
        <v>0</v>
      </c>
    </row>
    <row r="222" spans="1:11" ht="87" x14ac:dyDescent="0.35">
      <c r="A222" s="6">
        <v>221</v>
      </c>
      <c r="B222" s="9" t="s">
        <v>221</v>
      </c>
      <c r="C222" s="12" t="s">
        <v>332</v>
      </c>
      <c r="D222" s="12" t="s">
        <v>335</v>
      </c>
      <c r="E222" s="12" t="s">
        <v>862</v>
      </c>
      <c r="F222" s="11" t="s">
        <v>870</v>
      </c>
      <c r="G222" s="16" t="s">
        <v>686</v>
      </c>
      <c r="H222" s="68">
        <v>1</v>
      </c>
      <c r="I222" s="16" t="s">
        <v>660</v>
      </c>
      <c r="J222" s="16" t="s">
        <v>770</v>
      </c>
      <c r="K222" s="23">
        <v>0</v>
      </c>
    </row>
    <row r="223" spans="1:11" ht="72.5" x14ac:dyDescent="0.35">
      <c r="A223" s="6">
        <v>222</v>
      </c>
      <c r="B223" s="9" t="s">
        <v>222</v>
      </c>
      <c r="C223" s="12" t="s">
        <v>332</v>
      </c>
      <c r="D223" s="12" t="s">
        <v>335</v>
      </c>
      <c r="E223" s="12" t="s">
        <v>862</v>
      </c>
      <c r="F223" s="11" t="s">
        <v>870</v>
      </c>
      <c r="G223" s="16" t="s">
        <v>687</v>
      </c>
      <c r="H223" s="68">
        <v>1</v>
      </c>
      <c r="I223" s="16" t="s">
        <v>345</v>
      </c>
      <c r="J223" s="16" t="s">
        <v>771</v>
      </c>
      <c r="K223" s="23">
        <v>0</v>
      </c>
    </row>
    <row r="224" spans="1:11" ht="72.5" x14ac:dyDescent="0.35">
      <c r="A224" s="6">
        <v>223</v>
      </c>
      <c r="B224" s="9" t="s">
        <v>223</v>
      </c>
      <c r="C224" s="12" t="s">
        <v>332</v>
      </c>
      <c r="D224" s="12" t="s">
        <v>335</v>
      </c>
      <c r="E224" s="12" t="s">
        <v>862</v>
      </c>
      <c r="F224" s="11" t="s">
        <v>870</v>
      </c>
      <c r="G224" s="16" t="s">
        <v>688</v>
      </c>
      <c r="H224" s="68">
        <v>-1</v>
      </c>
      <c r="I224" s="16" t="s">
        <v>662</v>
      </c>
      <c r="J224" s="16" t="s">
        <v>771</v>
      </c>
      <c r="K224" s="23">
        <v>4</v>
      </c>
    </row>
    <row r="225" spans="1:11" ht="72.5" x14ac:dyDescent="0.35">
      <c r="A225" s="6">
        <v>224</v>
      </c>
      <c r="B225" s="9" t="s">
        <v>224</v>
      </c>
      <c r="C225" s="12" t="s">
        <v>332</v>
      </c>
      <c r="D225" s="12" t="s">
        <v>335</v>
      </c>
      <c r="E225" s="12" t="s">
        <v>862</v>
      </c>
      <c r="F225" s="11" t="s">
        <v>870</v>
      </c>
      <c r="G225" s="16" t="s">
        <v>689</v>
      </c>
      <c r="H225" s="68">
        <v>-1</v>
      </c>
      <c r="I225" s="16" t="s">
        <v>345</v>
      </c>
      <c r="J225" s="16" t="s">
        <v>771</v>
      </c>
      <c r="K225" s="23">
        <v>0</v>
      </c>
    </row>
    <row r="226" spans="1:11" ht="72.5" x14ac:dyDescent="0.35">
      <c r="A226" s="6">
        <v>225</v>
      </c>
      <c r="B226" s="9" t="s">
        <v>225</v>
      </c>
      <c r="C226" s="12" t="s">
        <v>332</v>
      </c>
      <c r="D226" s="12" t="s">
        <v>335</v>
      </c>
      <c r="E226" s="12" t="s">
        <v>862</v>
      </c>
      <c r="F226" s="11" t="s">
        <v>870</v>
      </c>
      <c r="G226" s="16" t="s">
        <v>690</v>
      </c>
      <c r="H226" s="68">
        <v>1</v>
      </c>
      <c r="I226" s="16" t="s">
        <v>404</v>
      </c>
      <c r="J226" s="16" t="s">
        <v>770</v>
      </c>
      <c r="K226" s="23">
        <v>0</v>
      </c>
    </row>
    <row r="227" spans="1:11" ht="72.5" x14ac:dyDescent="0.35">
      <c r="A227" s="6">
        <v>226</v>
      </c>
      <c r="B227" s="9" t="s">
        <v>226</v>
      </c>
      <c r="C227" s="12" t="s">
        <v>332</v>
      </c>
      <c r="D227" s="12" t="s">
        <v>335</v>
      </c>
      <c r="E227" s="12" t="s">
        <v>862</v>
      </c>
      <c r="F227" s="11" t="s">
        <v>870</v>
      </c>
      <c r="G227" s="16" t="s">
        <v>691</v>
      </c>
      <c r="H227" s="68">
        <v>-1</v>
      </c>
      <c r="I227" s="16" t="s">
        <v>404</v>
      </c>
      <c r="J227" s="16" t="s">
        <v>770</v>
      </c>
      <c r="K227" s="23">
        <v>0</v>
      </c>
    </row>
    <row r="228" spans="1:11" ht="72.5" x14ac:dyDescent="0.35">
      <c r="A228" s="6">
        <v>227</v>
      </c>
      <c r="B228" s="9" t="s">
        <v>227</v>
      </c>
      <c r="C228" s="12" t="s">
        <v>332</v>
      </c>
      <c r="D228" s="12" t="s">
        <v>335</v>
      </c>
      <c r="E228" s="12" t="s">
        <v>862</v>
      </c>
      <c r="F228" s="11" t="s">
        <v>870</v>
      </c>
      <c r="G228" s="16" t="s">
        <v>692</v>
      </c>
      <c r="H228" s="68">
        <v>1</v>
      </c>
      <c r="I228" s="16" t="s">
        <v>344</v>
      </c>
      <c r="J228" s="16" t="s">
        <v>772</v>
      </c>
      <c r="K228" s="23">
        <v>0</v>
      </c>
    </row>
    <row r="229" spans="1:11" ht="72.5" x14ac:dyDescent="0.35">
      <c r="A229" s="6">
        <v>228</v>
      </c>
      <c r="B229" s="9" t="s">
        <v>228</v>
      </c>
      <c r="C229" s="12" t="s">
        <v>332</v>
      </c>
      <c r="D229" s="12" t="s">
        <v>335</v>
      </c>
      <c r="E229" s="12" t="s">
        <v>862</v>
      </c>
      <c r="F229" s="11" t="s">
        <v>870</v>
      </c>
      <c r="G229" s="16" t="s">
        <v>693</v>
      </c>
      <c r="H229" s="68">
        <v>1</v>
      </c>
      <c r="I229" s="16" t="s">
        <v>344</v>
      </c>
      <c r="J229" s="16" t="s">
        <v>772</v>
      </c>
      <c r="K229" s="23">
        <v>0</v>
      </c>
    </row>
    <row r="230" spans="1:11" ht="72.5" x14ac:dyDescent="0.35">
      <c r="A230" s="6">
        <v>229</v>
      </c>
      <c r="B230" s="9" t="s">
        <v>229</v>
      </c>
      <c r="C230" s="12" t="s">
        <v>332</v>
      </c>
      <c r="D230" s="12" t="s">
        <v>335</v>
      </c>
      <c r="E230" s="12" t="s">
        <v>862</v>
      </c>
      <c r="F230" s="11" t="s">
        <v>870</v>
      </c>
      <c r="G230" s="16" t="s">
        <v>694</v>
      </c>
      <c r="H230" s="68">
        <v>1</v>
      </c>
      <c r="I230" s="16" t="s">
        <v>344</v>
      </c>
      <c r="J230" s="16" t="s">
        <v>772</v>
      </c>
      <c r="K230" s="23">
        <v>0</v>
      </c>
    </row>
    <row r="231" spans="1:11" ht="72.5" x14ac:dyDescent="0.35">
      <c r="A231" s="6">
        <v>230</v>
      </c>
      <c r="B231" s="9" t="s">
        <v>230</v>
      </c>
      <c r="C231" s="12" t="s">
        <v>332</v>
      </c>
      <c r="D231" s="12" t="s">
        <v>335</v>
      </c>
      <c r="E231" s="12" t="s">
        <v>862</v>
      </c>
      <c r="F231" s="11" t="s">
        <v>870</v>
      </c>
      <c r="G231" s="16" t="s">
        <v>695</v>
      </c>
      <c r="H231" s="68">
        <v>-1</v>
      </c>
      <c r="I231" s="16" t="s">
        <v>404</v>
      </c>
      <c r="J231" s="16" t="s">
        <v>770</v>
      </c>
      <c r="K231" s="23">
        <v>0</v>
      </c>
    </row>
    <row r="232" spans="1:11" ht="72.5" x14ac:dyDescent="0.35">
      <c r="A232" s="6">
        <v>231</v>
      </c>
      <c r="B232" s="9" t="s">
        <v>231</v>
      </c>
      <c r="C232" s="12" t="s">
        <v>332</v>
      </c>
      <c r="D232" s="12" t="s">
        <v>335</v>
      </c>
      <c r="E232" s="12" t="s">
        <v>862</v>
      </c>
      <c r="F232" s="11" t="s">
        <v>870</v>
      </c>
      <c r="G232" s="16" t="s">
        <v>696</v>
      </c>
      <c r="H232" s="68">
        <v>-1</v>
      </c>
      <c r="I232" s="16" t="s">
        <v>404</v>
      </c>
      <c r="J232" s="16" t="s">
        <v>770</v>
      </c>
      <c r="K232" s="23">
        <v>0</v>
      </c>
    </row>
    <row r="233" spans="1:11" ht="72.5" x14ac:dyDescent="0.35">
      <c r="A233" s="6">
        <v>232</v>
      </c>
      <c r="B233" s="9" t="s">
        <v>232</v>
      </c>
      <c r="C233" s="12" t="s">
        <v>332</v>
      </c>
      <c r="D233" s="12" t="s">
        <v>335</v>
      </c>
      <c r="E233" s="12" t="s">
        <v>862</v>
      </c>
      <c r="F233" s="11" t="s">
        <v>870</v>
      </c>
      <c r="G233" s="16" t="s">
        <v>697</v>
      </c>
      <c r="H233" s="68">
        <v>-1</v>
      </c>
      <c r="I233" s="16" t="s">
        <v>404</v>
      </c>
      <c r="J233" s="16" t="s">
        <v>770</v>
      </c>
      <c r="K233" s="23">
        <v>0</v>
      </c>
    </row>
    <row r="234" spans="1:11" ht="72.5" x14ac:dyDescent="0.35">
      <c r="A234" s="6">
        <v>233</v>
      </c>
      <c r="B234" s="9" t="s">
        <v>233</v>
      </c>
      <c r="C234" s="12" t="s">
        <v>332</v>
      </c>
      <c r="D234" s="12" t="s">
        <v>335</v>
      </c>
      <c r="E234" s="12" t="s">
        <v>862</v>
      </c>
      <c r="F234" s="11" t="s">
        <v>870</v>
      </c>
      <c r="G234" s="16" t="s">
        <v>698</v>
      </c>
      <c r="H234" s="68">
        <v>-1</v>
      </c>
      <c r="I234" s="16" t="s">
        <v>404</v>
      </c>
      <c r="J234" s="16" t="s">
        <v>770</v>
      </c>
      <c r="K234" s="23">
        <v>0</v>
      </c>
    </row>
    <row r="235" spans="1:11" ht="72.5" x14ac:dyDescent="0.35">
      <c r="A235" s="6">
        <v>234</v>
      </c>
      <c r="B235" s="9" t="s">
        <v>234</v>
      </c>
      <c r="C235" s="12" t="s">
        <v>332</v>
      </c>
      <c r="D235" s="12" t="s">
        <v>335</v>
      </c>
      <c r="E235" s="12" t="s">
        <v>862</v>
      </c>
      <c r="F235" s="11" t="s">
        <v>870</v>
      </c>
      <c r="G235" s="16" t="s">
        <v>699</v>
      </c>
      <c r="H235" s="68">
        <v>-1</v>
      </c>
      <c r="I235" s="16" t="s">
        <v>668</v>
      </c>
      <c r="J235" s="16" t="s">
        <v>771</v>
      </c>
      <c r="K235" s="23">
        <v>0</v>
      </c>
    </row>
    <row r="236" spans="1:11" ht="72.5" x14ac:dyDescent="0.35">
      <c r="A236" s="6">
        <v>235</v>
      </c>
      <c r="B236" s="9" t="s">
        <v>235</v>
      </c>
      <c r="C236" s="12" t="s">
        <v>332</v>
      </c>
      <c r="D236" s="12" t="s">
        <v>335</v>
      </c>
      <c r="E236" s="12" t="s">
        <v>862</v>
      </c>
      <c r="F236" s="11" t="s">
        <v>870</v>
      </c>
      <c r="G236" s="16" t="s">
        <v>700</v>
      </c>
      <c r="H236" s="68">
        <v>1</v>
      </c>
      <c r="I236" s="16" t="s">
        <v>344</v>
      </c>
      <c r="J236" s="16" t="s">
        <v>772</v>
      </c>
      <c r="K236" s="23">
        <v>0</v>
      </c>
    </row>
    <row r="237" spans="1:11" ht="72.5" x14ac:dyDescent="0.35">
      <c r="A237" s="6">
        <v>236</v>
      </c>
      <c r="B237" s="9" t="s">
        <v>236</v>
      </c>
      <c r="C237" s="12" t="s">
        <v>332</v>
      </c>
      <c r="D237" s="12" t="s">
        <v>335</v>
      </c>
      <c r="E237" s="12" t="s">
        <v>862</v>
      </c>
      <c r="F237" s="11" t="s">
        <v>870</v>
      </c>
      <c r="G237" s="16" t="s">
        <v>701</v>
      </c>
      <c r="H237" s="68">
        <v>1</v>
      </c>
      <c r="I237" s="16" t="s">
        <v>344</v>
      </c>
      <c r="J237" s="16" t="s">
        <v>772</v>
      </c>
      <c r="K237" s="23">
        <v>0</v>
      </c>
    </row>
    <row r="238" spans="1:11" ht="72.5" x14ac:dyDescent="0.35">
      <c r="A238" s="6">
        <v>237</v>
      </c>
      <c r="B238" s="9" t="s">
        <v>237</v>
      </c>
      <c r="C238" s="12" t="s">
        <v>332</v>
      </c>
      <c r="D238" s="12" t="s">
        <v>335</v>
      </c>
      <c r="E238" s="12" t="s">
        <v>862</v>
      </c>
      <c r="F238" s="11" t="s">
        <v>870</v>
      </c>
      <c r="G238" s="16" t="s">
        <v>702</v>
      </c>
      <c r="H238" s="68">
        <v>1</v>
      </c>
      <c r="I238" s="16" t="s">
        <v>344</v>
      </c>
      <c r="J238" s="16" t="s">
        <v>772</v>
      </c>
      <c r="K238" s="23">
        <v>0</v>
      </c>
    </row>
    <row r="239" spans="1:11" ht="72.5" x14ac:dyDescent="0.35">
      <c r="A239" s="6">
        <v>238</v>
      </c>
      <c r="B239" s="9" t="s">
        <v>238</v>
      </c>
      <c r="C239" s="12" t="s">
        <v>332</v>
      </c>
      <c r="D239" s="12" t="s">
        <v>335</v>
      </c>
      <c r="E239" s="12" t="s">
        <v>862</v>
      </c>
      <c r="F239" s="11" t="s">
        <v>870</v>
      </c>
      <c r="G239" s="16" t="s">
        <v>703</v>
      </c>
      <c r="H239" s="68">
        <v>1</v>
      </c>
      <c r="I239" s="16" t="s">
        <v>344</v>
      </c>
      <c r="J239" s="16" t="s">
        <v>772</v>
      </c>
      <c r="K239" s="23">
        <v>0</v>
      </c>
    </row>
    <row r="240" spans="1:11" ht="72.5" x14ac:dyDescent="0.35">
      <c r="A240" s="6">
        <v>239</v>
      </c>
      <c r="B240" s="9" t="s">
        <v>239</v>
      </c>
      <c r="C240" s="12" t="s">
        <v>332</v>
      </c>
      <c r="D240" s="12" t="s">
        <v>335</v>
      </c>
      <c r="E240" s="12" t="s">
        <v>862</v>
      </c>
      <c r="F240" s="11" t="s">
        <v>870</v>
      </c>
      <c r="G240" s="16" t="s">
        <v>704</v>
      </c>
      <c r="H240" s="68">
        <v>-1</v>
      </c>
      <c r="I240" s="16" t="s">
        <v>404</v>
      </c>
      <c r="J240" s="16" t="s">
        <v>770</v>
      </c>
      <c r="K240" s="23">
        <v>0</v>
      </c>
    </row>
    <row r="241" spans="1:11" ht="72.5" x14ac:dyDescent="0.35">
      <c r="A241" s="6">
        <v>240</v>
      </c>
      <c r="B241" s="9" t="s">
        <v>240</v>
      </c>
      <c r="C241" s="12" t="s">
        <v>332</v>
      </c>
      <c r="D241" s="12" t="s">
        <v>335</v>
      </c>
      <c r="E241" s="12" t="s">
        <v>862</v>
      </c>
      <c r="F241" s="11" t="s">
        <v>870</v>
      </c>
      <c r="G241" s="16" t="s">
        <v>705</v>
      </c>
      <c r="H241" s="68">
        <v>-1</v>
      </c>
      <c r="I241" s="16" t="s">
        <v>668</v>
      </c>
      <c r="J241" s="16" t="s">
        <v>771</v>
      </c>
      <c r="K241" s="23">
        <v>13</v>
      </c>
    </row>
    <row r="242" spans="1:11" ht="72.5" x14ac:dyDescent="0.35">
      <c r="A242" s="6">
        <v>241</v>
      </c>
      <c r="B242" s="9" t="s">
        <v>241</v>
      </c>
      <c r="C242" s="12" t="s">
        <v>332</v>
      </c>
      <c r="D242" s="12" t="s">
        <v>335</v>
      </c>
      <c r="E242" s="12" t="s">
        <v>862</v>
      </c>
      <c r="F242" s="11" t="s">
        <v>870</v>
      </c>
      <c r="G242" s="16" t="s">
        <v>706</v>
      </c>
      <c r="H242" s="68">
        <v>-1</v>
      </c>
      <c r="I242" s="16" t="s">
        <v>404</v>
      </c>
      <c r="J242" s="16" t="s">
        <v>770</v>
      </c>
      <c r="K242" s="23">
        <v>0</v>
      </c>
    </row>
    <row r="243" spans="1:11" ht="72.5" x14ac:dyDescent="0.35">
      <c r="A243" s="6">
        <v>242</v>
      </c>
      <c r="B243" s="9" t="s">
        <v>242</v>
      </c>
      <c r="C243" s="12" t="s">
        <v>332</v>
      </c>
      <c r="D243" s="12" t="s">
        <v>335</v>
      </c>
      <c r="E243" s="12" t="s">
        <v>862</v>
      </c>
      <c r="F243" s="11" t="s">
        <v>870</v>
      </c>
      <c r="G243" s="16" t="s">
        <v>707</v>
      </c>
      <c r="H243" s="68">
        <v>-1</v>
      </c>
      <c r="I243" s="16" t="s">
        <v>404</v>
      </c>
      <c r="J243" s="16" t="s">
        <v>770</v>
      </c>
      <c r="K243" s="23">
        <v>0</v>
      </c>
    </row>
    <row r="244" spans="1:11" ht="72.5" x14ac:dyDescent="0.35">
      <c r="A244" s="6">
        <v>243</v>
      </c>
      <c r="B244" s="9" t="s">
        <v>243</v>
      </c>
      <c r="C244" s="12" t="s">
        <v>332</v>
      </c>
      <c r="D244" s="12" t="s">
        <v>335</v>
      </c>
      <c r="E244" s="12" t="s">
        <v>862</v>
      </c>
      <c r="F244" s="11" t="s">
        <v>870</v>
      </c>
      <c r="G244" s="16" t="s">
        <v>708</v>
      </c>
      <c r="H244" s="68">
        <v>1</v>
      </c>
      <c r="I244" s="16" t="s">
        <v>660</v>
      </c>
      <c r="J244" s="16" t="s">
        <v>770</v>
      </c>
      <c r="K244" s="23">
        <v>0</v>
      </c>
    </row>
    <row r="245" spans="1:11" ht="72.5" x14ac:dyDescent="0.35">
      <c r="A245" s="6">
        <v>244</v>
      </c>
      <c r="B245" s="9" t="s">
        <v>244</v>
      </c>
      <c r="C245" s="12" t="s">
        <v>332</v>
      </c>
      <c r="D245" s="12" t="s">
        <v>335</v>
      </c>
      <c r="E245" s="12" t="s">
        <v>862</v>
      </c>
      <c r="F245" s="11" t="s">
        <v>870</v>
      </c>
      <c r="G245" s="16" t="s">
        <v>709</v>
      </c>
      <c r="H245" s="68">
        <v>-1</v>
      </c>
      <c r="I245" s="16" t="s">
        <v>670</v>
      </c>
      <c r="J245" s="16" t="s">
        <v>771</v>
      </c>
      <c r="K245" s="23">
        <v>0</v>
      </c>
    </row>
    <row r="246" spans="1:11" ht="72.5" x14ac:dyDescent="0.35">
      <c r="A246" s="6">
        <v>245</v>
      </c>
      <c r="B246" s="9" t="s">
        <v>245</v>
      </c>
      <c r="C246" s="12" t="s">
        <v>332</v>
      </c>
      <c r="D246" s="12" t="s">
        <v>335</v>
      </c>
      <c r="E246" s="12" t="s">
        <v>862</v>
      </c>
      <c r="F246" s="11" t="s">
        <v>870</v>
      </c>
      <c r="G246" s="16" t="s">
        <v>710</v>
      </c>
      <c r="H246" s="68">
        <v>1</v>
      </c>
      <c r="I246" s="16" t="s">
        <v>345</v>
      </c>
      <c r="J246" s="16" t="s">
        <v>771</v>
      </c>
      <c r="K246" s="23">
        <v>0</v>
      </c>
    </row>
    <row r="247" spans="1:11" ht="72.5" x14ac:dyDescent="0.35">
      <c r="A247" s="6">
        <v>246</v>
      </c>
      <c r="B247" s="9" t="s">
        <v>246</v>
      </c>
      <c r="C247" s="12" t="s">
        <v>332</v>
      </c>
      <c r="D247" s="12" t="s">
        <v>335</v>
      </c>
      <c r="E247" s="12" t="s">
        <v>862</v>
      </c>
      <c r="F247" s="11" t="s">
        <v>870</v>
      </c>
      <c r="G247" s="16" t="s">
        <v>711</v>
      </c>
      <c r="H247" s="68">
        <v>-1</v>
      </c>
      <c r="I247" s="16" t="s">
        <v>670</v>
      </c>
      <c r="J247" s="16" t="s">
        <v>771</v>
      </c>
      <c r="K247" s="23">
        <v>25</v>
      </c>
    </row>
    <row r="248" spans="1:11" ht="72.5" x14ac:dyDescent="0.35">
      <c r="A248" s="6">
        <v>247</v>
      </c>
      <c r="B248" s="9" t="s">
        <v>247</v>
      </c>
      <c r="C248" s="12" t="s">
        <v>332</v>
      </c>
      <c r="D248" s="12" t="s">
        <v>335</v>
      </c>
      <c r="E248" s="12" t="s">
        <v>862</v>
      </c>
      <c r="F248" s="11" t="s">
        <v>870</v>
      </c>
      <c r="G248" s="16" t="s">
        <v>712</v>
      </c>
      <c r="H248" s="68">
        <v>1</v>
      </c>
      <c r="I248" s="16" t="s">
        <v>713</v>
      </c>
      <c r="J248" s="16" t="s">
        <v>771</v>
      </c>
      <c r="K248" s="23">
        <v>0</v>
      </c>
    </row>
    <row r="249" spans="1:11" ht="72.5" x14ac:dyDescent="0.35">
      <c r="A249" s="6">
        <v>248</v>
      </c>
      <c r="B249" s="9" t="s">
        <v>248</v>
      </c>
      <c r="C249" s="12" t="s">
        <v>332</v>
      </c>
      <c r="D249" s="12" t="s">
        <v>335</v>
      </c>
      <c r="E249" s="12" t="s">
        <v>862</v>
      </c>
      <c r="F249" s="11" t="s">
        <v>870</v>
      </c>
      <c r="G249" s="16" t="s">
        <v>714</v>
      </c>
      <c r="H249" s="68">
        <v>1</v>
      </c>
      <c r="I249" s="16" t="s">
        <v>662</v>
      </c>
      <c r="J249" s="16" t="s">
        <v>771</v>
      </c>
      <c r="K249" s="23">
        <v>0</v>
      </c>
    </row>
    <row r="250" spans="1:11" ht="72.5" x14ac:dyDescent="0.35">
      <c r="A250" s="6">
        <v>249</v>
      </c>
      <c r="B250" s="9" t="s">
        <v>249</v>
      </c>
      <c r="C250" s="12" t="s">
        <v>332</v>
      </c>
      <c r="D250" s="12" t="s">
        <v>335</v>
      </c>
      <c r="E250" s="12" t="s">
        <v>862</v>
      </c>
      <c r="F250" s="11" t="s">
        <v>870</v>
      </c>
      <c r="G250" s="16" t="s">
        <v>715</v>
      </c>
      <c r="H250" s="68">
        <v>-1</v>
      </c>
      <c r="I250" s="16" t="s">
        <v>662</v>
      </c>
      <c r="J250" s="16" t="s">
        <v>771</v>
      </c>
      <c r="K250" s="23">
        <v>0</v>
      </c>
    </row>
    <row r="251" spans="1:11" ht="72.5" x14ac:dyDescent="0.35">
      <c r="A251" s="6">
        <v>250</v>
      </c>
      <c r="B251" s="9" t="s">
        <v>250</v>
      </c>
      <c r="C251" s="12" t="s">
        <v>332</v>
      </c>
      <c r="D251" s="12" t="s">
        <v>335</v>
      </c>
      <c r="E251" s="12" t="s">
        <v>862</v>
      </c>
      <c r="F251" s="11" t="s">
        <v>870</v>
      </c>
      <c r="G251" s="16" t="s">
        <v>716</v>
      </c>
      <c r="H251" s="68">
        <v>1</v>
      </c>
      <c r="I251" s="16" t="s">
        <v>344</v>
      </c>
      <c r="J251" s="16" t="s">
        <v>772</v>
      </c>
      <c r="K251" s="23">
        <v>0</v>
      </c>
    </row>
    <row r="252" spans="1:11" ht="72.5" x14ac:dyDescent="0.35">
      <c r="A252" s="6">
        <v>251</v>
      </c>
      <c r="B252" s="9" t="s">
        <v>251</v>
      </c>
      <c r="C252" s="12" t="s">
        <v>332</v>
      </c>
      <c r="D252" s="12" t="s">
        <v>335</v>
      </c>
      <c r="E252" s="12" t="s">
        <v>862</v>
      </c>
      <c r="F252" s="11" t="s">
        <v>870</v>
      </c>
      <c r="G252" s="16" t="s">
        <v>717</v>
      </c>
      <c r="H252" s="68">
        <v>1</v>
      </c>
      <c r="I252" s="16" t="s">
        <v>345</v>
      </c>
      <c r="J252" s="16" t="s">
        <v>772</v>
      </c>
      <c r="K252" s="23">
        <v>0</v>
      </c>
    </row>
    <row r="253" spans="1:11" ht="72.5" x14ac:dyDescent="0.35">
      <c r="A253" s="6">
        <v>252</v>
      </c>
      <c r="B253" s="9" t="s">
        <v>252</v>
      </c>
      <c r="C253" s="12" t="s">
        <v>332</v>
      </c>
      <c r="D253" s="12" t="s">
        <v>335</v>
      </c>
      <c r="E253" s="12" t="s">
        <v>862</v>
      </c>
      <c r="F253" s="11" t="s">
        <v>870</v>
      </c>
      <c r="G253" s="16" t="s">
        <v>718</v>
      </c>
      <c r="H253" s="68">
        <v>1</v>
      </c>
      <c r="I253" s="16" t="s">
        <v>660</v>
      </c>
      <c r="J253" s="16" t="s">
        <v>770</v>
      </c>
      <c r="K253" s="23">
        <v>0</v>
      </c>
    </row>
    <row r="254" spans="1:11" ht="72.5" x14ac:dyDescent="0.35">
      <c r="A254" s="6">
        <v>253</v>
      </c>
      <c r="B254" s="9" t="s">
        <v>253</v>
      </c>
      <c r="C254" s="12" t="s">
        <v>332</v>
      </c>
      <c r="D254" s="12" t="s">
        <v>335</v>
      </c>
      <c r="E254" s="12" t="s">
        <v>862</v>
      </c>
      <c r="F254" s="11" t="s">
        <v>870</v>
      </c>
      <c r="G254" s="16" t="s">
        <v>719</v>
      </c>
      <c r="H254" s="68">
        <v>1</v>
      </c>
      <c r="I254" s="16" t="s">
        <v>344</v>
      </c>
      <c r="J254" s="16" t="s">
        <v>772</v>
      </c>
      <c r="K254" s="23">
        <v>0</v>
      </c>
    </row>
    <row r="255" spans="1:11" ht="72.5" x14ac:dyDescent="0.35">
      <c r="A255" s="6">
        <v>254</v>
      </c>
      <c r="B255" s="9" t="s">
        <v>254</v>
      </c>
      <c r="C255" s="12" t="s">
        <v>332</v>
      </c>
      <c r="D255" s="12" t="s">
        <v>335</v>
      </c>
      <c r="E255" s="12" t="s">
        <v>862</v>
      </c>
      <c r="F255" s="11" t="s">
        <v>870</v>
      </c>
      <c r="G255" s="16" t="s">
        <v>720</v>
      </c>
      <c r="H255" s="68">
        <v>-1</v>
      </c>
      <c r="I255" s="16" t="s">
        <v>665</v>
      </c>
      <c r="J255" s="16" t="s">
        <v>771</v>
      </c>
      <c r="K255" s="23">
        <v>0</v>
      </c>
    </row>
    <row r="256" spans="1:11" ht="72.5" x14ac:dyDescent="0.35">
      <c r="A256" s="6">
        <v>255</v>
      </c>
      <c r="B256" s="9" t="s">
        <v>255</v>
      </c>
      <c r="C256" s="12" t="s">
        <v>332</v>
      </c>
      <c r="D256" s="12" t="s">
        <v>335</v>
      </c>
      <c r="E256" s="12" t="s">
        <v>862</v>
      </c>
      <c r="F256" s="11" t="s">
        <v>870</v>
      </c>
      <c r="G256" s="16" t="s">
        <v>721</v>
      </c>
      <c r="H256" s="68">
        <v>1</v>
      </c>
      <c r="I256" s="16" t="s">
        <v>665</v>
      </c>
      <c r="J256" s="16" t="s">
        <v>771</v>
      </c>
      <c r="K256" s="23">
        <v>0</v>
      </c>
    </row>
    <row r="257" spans="1:11" ht="72.5" x14ac:dyDescent="0.35">
      <c r="A257" s="6">
        <v>256</v>
      </c>
      <c r="B257" s="9" t="s">
        <v>256</v>
      </c>
      <c r="C257" s="12" t="s">
        <v>332</v>
      </c>
      <c r="D257" s="12" t="s">
        <v>335</v>
      </c>
      <c r="E257" s="12" t="s">
        <v>862</v>
      </c>
      <c r="F257" s="11" t="s">
        <v>870</v>
      </c>
      <c r="G257" s="16" t="s">
        <v>722</v>
      </c>
      <c r="H257" s="68">
        <v>1</v>
      </c>
      <c r="I257" s="16" t="s">
        <v>344</v>
      </c>
      <c r="J257" s="16" t="s">
        <v>772</v>
      </c>
      <c r="K257" s="23">
        <v>0</v>
      </c>
    </row>
    <row r="258" spans="1:11" ht="72.5" x14ac:dyDescent="0.35">
      <c r="A258" s="6">
        <v>257</v>
      </c>
      <c r="B258" s="9" t="s">
        <v>257</v>
      </c>
      <c r="C258" s="12" t="s">
        <v>332</v>
      </c>
      <c r="D258" s="12" t="s">
        <v>335</v>
      </c>
      <c r="E258" s="12" t="s">
        <v>862</v>
      </c>
      <c r="F258" s="11" t="s">
        <v>870</v>
      </c>
      <c r="G258" s="16" t="s">
        <v>723</v>
      </c>
      <c r="H258" s="68">
        <v>1</v>
      </c>
      <c r="I258" s="16" t="s">
        <v>344</v>
      </c>
      <c r="J258" s="16" t="s">
        <v>772</v>
      </c>
      <c r="K258" s="23">
        <v>0</v>
      </c>
    </row>
    <row r="259" spans="1:11" ht="72.5" x14ac:dyDescent="0.35">
      <c r="A259" s="6">
        <v>258</v>
      </c>
      <c r="B259" s="9" t="s">
        <v>258</v>
      </c>
      <c r="C259" s="12" t="s">
        <v>332</v>
      </c>
      <c r="D259" s="12" t="s">
        <v>335</v>
      </c>
      <c r="E259" s="12" t="s">
        <v>862</v>
      </c>
      <c r="F259" s="11" t="s">
        <v>870</v>
      </c>
      <c r="G259" s="16" t="s">
        <v>724</v>
      </c>
      <c r="H259" s="68">
        <v>1</v>
      </c>
      <c r="I259" s="16" t="s">
        <v>660</v>
      </c>
      <c r="J259" s="16" t="s">
        <v>770</v>
      </c>
      <c r="K259" s="23">
        <v>0</v>
      </c>
    </row>
    <row r="260" spans="1:11" ht="72.5" x14ac:dyDescent="0.35">
      <c r="A260" s="6">
        <v>259</v>
      </c>
      <c r="B260" s="9" t="s">
        <v>259</v>
      </c>
      <c r="C260" s="12" t="s">
        <v>332</v>
      </c>
      <c r="D260" s="12" t="s">
        <v>335</v>
      </c>
      <c r="E260" s="12" t="s">
        <v>862</v>
      </c>
      <c r="F260" s="11" t="s">
        <v>870</v>
      </c>
      <c r="G260" s="16" t="s">
        <v>725</v>
      </c>
      <c r="H260" s="68">
        <v>-1</v>
      </c>
      <c r="I260" s="16" t="s">
        <v>668</v>
      </c>
      <c r="J260" s="16" t="s">
        <v>771</v>
      </c>
      <c r="K260" s="23">
        <v>0</v>
      </c>
    </row>
    <row r="261" spans="1:11" ht="72.5" x14ac:dyDescent="0.35">
      <c r="A261" s="6">
        <v>260</v>
      </c>
      <c r="B261" s="9" t="s">
        <v>260</v>
      </c>
      <c r="C261" s="12" t="s">
        <v>332</v>
      </c>
      <c r="D261" s="12" t="s">
        <v>335</v>
      </c>
      <c r="E261" s="12" t="s">
        <v>862</v>
      </c>
      <c r="F261" s="11" t="s">
        <v>870</v>
      </c>
      <c r="G261" s="16" t="s">
        <v>726</v>
      </c>
      <c r="H261" s="68">
        <v>1</v>
      </c>
      <c r="I261" s="16" t="s">
        <v>344</v>
      </c>
      <c r="J261" s="16" t="s">
        <v>772</v>
      </c>
      <c r="K261" s="23">
        <v>0</v>
      </c>
    </row>
    <row r="262" spans="1:11" ht="72.5" x14ac:dyDescent="0.35">
      <c r="A262" s="6">
        <v>261</v>
      </c>
      <c r="B262" s="9" t="s">
        <v>261</v>
      </c>
      <c r="C262" s="12" t="s">
        <v>332</v>
      </c>
      <c r="D262" s="12" t="s">
        <v>335</v>
      </c>
      <c r="E262" s="12" t="s">
        <v>862</v>
      </c>
      <c r="F262" s="11" t="s">
        <v>870</v>
      </c>
      <c r="G262" s="16" t="s">
        <v>727</v>
      </c>
      <c r="H262" s="68">
        <v>-1</v>
      </c>
      <c r="I262" s="16" t="s">
        <v>668</v>
      </c>
      <c r="J262" s="16" t="s">
        <v>771</v>
      </c>
      <c r="K262" s="23">
        <v>13</v>
      </c>
    </row>
    <row r="263" spans="1:11" ht="72.5" x14ac:dyDescent="0.35">
      <c r="A263" s="6">
        <v>262</v>
      </c>
      <c r="B263" s="9" t="s">
        <v>262</v>
      </c>
      <c r="C263" s="12" t="s">
        <v>332</v>
      </c>
      <c r="D263" s="12" t="s">
        <v>335</v>
      </c>
      <c r="E263" s="12" t="s">
        <v>862</v>
      </c>
      <c r="F263" s="11" t="s">
        <v>870</v>
      </c>
      <c r="G263" s="16" t="s">
        <v>728</v>
      </c>
      <c r="H263" s="68">
        <v>1</v>
      </c>
      <c r="I263" s="16" t="s">
        <v>345</v>
      </c>
      <c r="J263" s="16" t="s">
        <v>771</v>
      </c>
      <c r="K263" s="23">
        <v>0</v>
      </c>
    </row>
    <row r="264" spans="1:11" ht="72.5" x14ac:dyDescent="0.35">
      <c r="A264" s="6">
        <v>263</v>
      </c>
      <c r="B264" s="9" t="s">
        <v>263</v>
      </c>
      <c r="C264" s="12" t="s">
        <v>332</v>
      </c>
      <c r="D264" s="12" t="s">
        <v>335</v>
      </c>
      <c r="E264" s="12" t="s">
        <v>862</v>
      </c>
      <c r="F264" s="11" t="s">
        <v>870</v>
      </c>
      <c r="G264" s="16" t="s">
        <v>729</v>
      </c>
      <c r="H264" s="68">
        <v>-1</v>
      </c>
      <c r="I264" s="16" t="s">
        <v>670</v>
      </c>
      <c r="J264" s="16" t="s">
        <v>771</v>
      </c>
      <c r="K264" s="23">
        <v>0</v>
      </c>
    </row>
    <row r="265" spans="1:11" ht="72.5" x14ac:dyDescent="0.35">
      <c r="A265" s="6">
        <v>264</v>
      </c>
      <c r="B265" s="9" t="s">
        <v>264</v>
      </c>
      <c r="C265" s="12" t="s">
        <v>332</v>
      </c>
      <c r="D265" s="12" t="s">
        <v>335</v>
      </c>
      <c r="E265" s="12" t="s">
        <v>862</v>
      </c>
      <c r="F265" s="11" t="s">
        <v>870</v>
      </c>
      <c r="G265" s="16" t="s">
        <v>730</v>
      </c>
      <c r="H265" s="68">
        <v>1</v>
      </c>
      <c r="I265" s="16" t="s">
        <v>344</v>
      </c>
      <c r="J265" s="16" t="s">
        <v>772</v>
      </c>
      <c r="K265" s="23">
        <v>0</v>
      </c>
    </row>
    <row r="266" spans="1:11" ht="72.5" x14ac:dyDescent="0.35">
      <c r="A266" s="6">
        <v>265</v>
      </c>
      <c r="B266" s="9" t="s">
        <v>265</v>
      </c>
      <c r="C266" s="12" t="s">
        <v>332</v>
      </c>
      <c r="D266" s="12" t="s">
        <v>335</v>
      </c>
      <c r="E266" s="12" t="s">
        <v>862</v>
      </c>
      <c r="F266" s="11" t="s">
        <v>870</v>
      </c>
      <c r="G266" s="16" t="s">
        <v>731</v>
      </c>
      <c r="H266" s="68">
        <v>-1</v>
      </c>
      <c r="I266" s="16" t="s">
        <v>670</v>
      </c>
      <c r="J266" s="16" t="s">
        <v>771</v>
      </c>
      <c r="K266" s="23">
        <v>0</v>
      </c>
    </row>
    <row r="267" spans="1:11" ht="72.5" x14ac:dyDescent="0.35">
      <c r="A267" s="6">
        <v>266</v>
      </c>
      <c r="B267" s="9" t="s">
        <v>266</v>
      </c>
      <c r="C267" s="12" t="s">
        <v>332</v>
      </c>
      <c r="D267" s="12" t="s">
        <v>335</v>
      </c>
      <c r="E267" s="12" t="s">
        <v>862</v>
      </c>
      <c r="F267" s="11" t="s">
        <v>870</v>
      </c>
      <c r="G267" s="16" t="s">
        <v>732</v>
      </c>
      <c r="H267" s="68">
        <v>1</v>
      </c>
      <c r="I267" s="16" t="s">
        <v>660</v>
      </c>
      <c r="J267" s="16" t="s">
        <v>773</v>
      </c>
      <c r="K267" s="23">
        <v>0</v>
      </c>
    </row>
    <row r="268" spans="1:11" ht="72.5" x14ac:dyDescent="0.35">
      <c r="A268" s="6">
        <v>267</v>
      </c>
      <c r="B268" s="9" t="s">
        <v>267</v>
      </c>
      <c r="C268" s="12" t="s">
        <v>332</v>
      </c>
      <c r="D268" s="12" t="s">
        <v>335</v>
      </c>
      <c r="E268" s="12" t="s">
        <v>862</v>
      </c>
      <c r="F268" s="11" t="s">
        <v>870</v>
      </c>
      <c r="G268" s="16" t="s">
        <v>733</v>
      </c>
      <c r="H268" s="68">
        <v>-1</v>
      </c>
      <c r="I268" s="16" t="s">
        <v>660</v>
      </c>
      <c r="J268" s="16" t="s">
        <v>773</v>
      </c>
      <c r="K268" s="23">
        <v>0</v>
      </c>
    </row>
    <row r="269" spans="1:11" ht="72.5" x14ac:dyDescent="0.35">
      <c r="A269" s="6">
        <v>268</v>
      </c>
      <c r="B269" s="9" t="s">
        <v>268</v>
      </c>
      <c r="C269" s="12" t="s">
        <v>332</v>
      </c>
      <c r="D269" s="12" t="s">
        <v>335</v>
      </c>
      <c r="E269" s="12" t="s">
        <v>862</v>
      </c>
      <c r="F269" s="11" t="s">
        <v>870</v>
      </c>
      <c r="G269" s="16" t="s">
        <v>734</v>
      </c>
      <c r="H269" s="68">
        <v>-1</v>
      </c>
      <c r="I269" s="16" t="s">
        <v>449</v>
      </c>
      <c r="J269" s="16" t="s">
        <v>774</v>
      </c>
      <c r="K269" s="23">
        <v>0</v>
      </c>
    </row>
    <row r="270" spans="1:11" ht="72.5" x14ac:dyDescent="0.35">
      <c r="A270" s="6">
        <v>269</v>
      </c>
      <c r="B270" s="9" t="s">
        <v>269</v>
      </c>
      <c r="C270" s="12" t="s">
        <v>332</v>
      </c>
      <c r="D270" s="12" t="s">
        <v>335</v>
      </c>
      <c r="E270" s="12" t="s">
        <v>862</v>
      </c>
      <c r="F270" s="11" t="s">
        <v>870</v>
      </c>
      <c r="G270" s="16" t="s">
        <v>735</v>
      </c>
      <c r="H270" s="68">
        <v>-1</v>
      </c>
      <c r="I270" s="16" t="s">
        <v>660</v>
      </c>
      <c r="J270" s="16" t="s">
        <v>773</v>
      </c>
      <c r="K270" s="23">
        <v>0</v>
      </c>
    </row>
    <row r="271" spans="1:11" ht="72.5" x14ac:dyDescent="0.35">
      <c r="A271" s="6">
        <v>270</v>
      </c>
      <c r="B271" s="9" t="s">
        <v>270</v>
      </c>
      <c r="C271" s="12" t="s">
        <v>332</v>
      </c>
      <c r="D271" s="12" t="s">
        <v>335</v>
      </c>
      <c r="E271" s="12" t="s">
        <v>862</v>
      </c>
      <c r="F271" s="11" t="s">
        <v>870</v>
      </c>
      <c r="G271" s="16" t="s">
        <v>736</v>
      </c>
      <c r="H271" s="68">
        <v>-1</v>
      </c>
      <c r="I271" s="16" t="s">
        <v>449</v>
      </c>
      <c r="J271" s="16" t="s">
        <v>774</v>
      </c>
      <c r="K271" s="23">
        <v>0</v>
      </c>
    </row>
    <row r="272" spans="1:11" ht="72.5" x14ac:dyDescent="0.35">
      <c r="A272" s="6">
        <v>271</v>
      </c>
      <c r="B272" s="9" t="s">
        <v>271</v>
      </c>
      <c r="C272" s="12" t="s">
        <v>332</v>
      </c>
      <c r="D272" s="12" t="s">
        <v>335</v>
      </c>
      <c r="E272" s="12" t="s">
        <v>862</v>
      </c>
      <c r="F272" s="11" t="s">
        <v>870</v>
      </c>
      <c r="G272" s="16" t="s">
        <v>737</v>
      </c>
      <c r="H272" s="68">
        <v>-1</v>
      </c>
      <c r="I272" s="16" t="s">
        <v>449</v>
      </c>
      <c r="J272" s="16" t="s">
        <v>774</v>
      </c>
      <c r="K272" s="23">
        <v>0</v>
      </c>
    </row>
    <row r="273" spans="1:11" ht="72.5" x14ac:dyDescent="0.35">
      <c r="A273" s="6">
        <v>272</v>
      </c>
      <c r="B273" s="9" t="s">
        <v>272</v>
      </c>
      <c r="C273" s="12" t="s">
        <v>332</v>
      </c>
      <c r="D273" s="12" t="s">
        <v>335</v>
      </c>
      <c r="E273" s="12" t="s">
        <v>862</v>
      </c>
      <c r="F273" s="11" t="s">
        <v>870</v>
      </c>
      <c r="G273" s="16" t="s">
        <v>738</v>
      </c>
      <c r="H273" s="68">
        <v>1</v>
      </c>
      <c r="I273" s="16" t="s">
        <v>660</v>
      </c>
      <c r="J273" s="16" t="s">
        <v>775</v>
      </c>
      <c r="K273" s="23">
        <v>0</v>
      </c>
    </row>
    <row r="274" spans="1:11" ht="72.5" x14ac:dyDescent="0.35">
      <c r="A274" s="6">
        <v>273</v>
      </c>
      <c r="B274" s="9" t="s">
        <v>273</v>
      </c>
      <c r="C274" s="12" t="s">
        <v>332</v>
      </c>
      <c r="D274" s="12" t="s">
        <v>335</v>
      </c>
      <c r="E274" s="12" t="s">
        <v>862</v>
      </c>
      <c r="F274" s="11" t="s">
        <v>870</v>
      </c>
      <c r="G274" s="16" t="s">
        <v>739</v>
      </c>
      <c r="H274" s="68">
        <v>1</v>
      </c>
      <c r="I274" s="16" t="s">
        <v>660</v>
      </c>
      <c r="J274" s="16" t="s">
        <v>775</v>
      </c>
      <c r="K274" s="23">
        <v>0</v>
      </c>
    </row>
    <row r="275" spans="1:11" ht="72.5" x14ac:dyDescent="0.35">
      <c r="A275" s="6">
        <v>274</v>
      </c>
      <c r="B275" s="9" t="s">
        <v>274</v>
      </c>
      <c r="C275" s="12" t="s">
        <v>332</v>
      </c>
      <c r="D275" s="12" t="s">
        <v>335</v>
      </c>
      <c r="E275" s="12" t="s">
        <v>862</v>
      </c>
      <c r="F275" s="11" t="s">
        <v>870</v>
      </c>
      <c r="G275" s="16" t="s">
        <v>740</v>
      </c>
      <c r="H275" s="68">
        <v>-1</v>
      </c>
      <c r="I275" s="16" t="s">
        <v>660</v>
      </c>
      <c r="J275" s="16" t="s">
        <v>780</v>
      </c>
      <c r="K275" s="23">
        <v>0</v>
      </c>
    </row>
    <row r="276" spans="1:11" ht="72.5" x14ac:dyDescent="0.35">
      <c r="A276" s="6">
        <v>275</v>
      </c>
      <c r="B276" s="9" t="s">
        <v>275</v>
      </c>
      <c r="C276" s="12" t="s">
        <v>332</v>
      </c>
      <c r="D276" s="12" t="s">
        <v>335</v>
      </c>
      <c r="E276" s="12" t="s">
        <v>862</v>
      </c>
      <c r="F276" s="11" t="s">
        <v>870</v>
      </c>
      <c r="G276" s="16" t="s">
        <v>741</v>
      </c>
      <c r="H276" s="68">
        <v>-1</v>
      </c>
      <c r="I276" s="16" t="s">
        <v>404</v>
      </c>
      <c r="J276" s="16" t="s">
        <v>780</v>
      </c>
      <c r="K276" s="23">
        <v>0</v>
      </c>
    </row>
    <row r="277" spans="1:11" ht="72.5" x14ac:dyDescent="0.35">
      <c r="A277" s="6">
        <v>276</v>
      </c>
      <c r="B277" s="9" t="s">
        <v>276</v>
      </c>
      <c r="C277" s="12" t="s">
        <v>332</v>
      </c>
      <c r="D277" s="12" t="s">
        <v>335</v>
      </c>
      <c r="E277" s="12" t="s">
        <v>862</v>
      </c>
      <c r="F277" s="11" t="s">
        <v>870</v>
      </c>
      <c r="G277" s="16" t="s">
        <v>742</v>
      </c>
      <c r="H277" s="68">
        <v>1</v>
      </c>
      <c r="I277" s="16" t="s">
        <v>404</v>
      </c>
      <c r="J277" s="16" t="s">
        <v>780</v>
      </c>
      <c r="K277" s="23">
        <v>0</v>
      </c>
    </row>
    <row r="278" spans="1:11" ht="72.5" x14ac:dyDescent="0.35">
      <c r="A278" s="6">
        <v>277</v>
      </c>
      <c r="B278" s="9" t="s">
        <v>277</v>
      </c>
      <c r="C278" s="12" t="s">
        <v>332</v>
      </c>
      <c r="D278" s="12" t="s">
        <v>335</v>
      </c>
      <c r="E278" s="12" t="s">
        <v>862</v>
      </c>
      <c r="F278" s="11" t="s">
        <v>870</v>
      </c>
      <c r="G278" s="16" t="s">
        <v>743</v>
      </c>
      <c r="H278" s="68">
        <v>1</v>
      </c>
      <c r="I278" s="16" t="s">
        <v>344</v>
      </c>
      <c r="J278" s="16" t="s">
        <v>781</v>
      </c>
      <c r="K278" s="23">
        <v>0</v>
      </c>
    </row>
    <row r="279" spans="1:11" ht="72.5" x14ac:dyDescent="0.35">
      <c r="A279" s="6">
        <v>278</v>
      </c>
      <c r="B279" s="9" t="s">
        <v>278</v>
      </c>
      <c r="C279" s="12" t="s">
        <v>332</v>
      </c>
      <c r="D279" s="12" t="s">
        <v>335</v>
      </c>
      <c r="E279" s="12" t="s">
        <v>862</v>
      </c>
      <c r="F279" s="11" t="s">
        <v>870</v>
      </c>
      <c r="G279" s="16" t="s">
        <v>744</v>
      </c>
      <c r="H279" s="68">
        <v>1</v>
      </c>
      <c r="I279" s="16" t="s">
        <v>660</v>
      </c>
      <c r="J279" s="16" t="s">
        <v>782</v>
      </c>
      <c r="K279" s="23">
        <v>0</v>
      </c>
    </row>
    <row r="280" spans="1:11" ht="72.5" x14ac:dyDescent="0.35">
      <c r="A280" s="6">
        <v>279</v>
      </c>
      <c r="B280" s="9" t="s">
        <v>279</v>
      </c>
      <c r="C280" s="12" t="s">
        <v>332</v>
      </c>
      <c r="D280" s="12" t="s">
        <v>335</v>
      </c>
      <c r="E280" s="12" t="s">
        <v>862</v>
      </c>
      <c r="F280" s="11" t="s">
        <v>870</v>
      </c>
      <c r="G280" s="16" t="s">
        <v>745</v>
      </c>
      <c r="H280" s="68">
        <v>-1</v>
      </c>
      <c r="I280" s="16" t="s">
        <v>344</v>
      </c>
      <c r="J280" s="16" t="s">
        <v>781</v>
      </c>
      <c r="K280" s="23">
        <v>0</v>
      </c>
    </row>
    <row r="281" spans="1:11" ht="72.5" x14ac:dyDescent="0.35">
      <c r="A281" s="6">
        <v>280</v>
      </c>
      <c r="B281" s="9" t="s">
        <v>280</v>
      </c>
      <c r="C281" s="12" t="s">
        <v>332</v>
      </c>
      <c r="D281" s="12" t="s">
        <v>335</v>
      </c>
      <c r="E281" s="12" t="s">
        <v>862</v>
      </c>
      <c r="F281" s="11" t="s">
        <v>870</v>
      </c>
      <c r="G281" s="16" t="s">
        <v>746</v>
      </c>
      <c r="H281" s="68">
        <v>-1</v>
      </c>
      <c r="I281" s="16" t="s">
        <v>344</v>
      </c>
      <c r="J281" s="16" t="s">
        <v>781</v>
      </c>
      <c r="K281" s="23">
        <v>0</v>
      </c>
    </row>
    <row r="282" spans="1:11" ht="72.5" x14ac:dyDescent="0.35">
      <c r="A282" s="6">
        <v>281</v>
      </c>
      <c r="B282" s="9" t="s">
        <v>281</v>
      </c>
      <c r="C282" s="12" t="s">
        <v>332</v>
      </c>
      <c r="D282" s="12" t="s">
        <v>335</v>
      </c>
      <c r="E282" s="12" t="s">
        <v>862</v>
      </c>
      <c r="F282" s="11" t="s">
        <v>870</v>
      </c>
      <c r="G282" s="16" t="s">
        <v>747</v>
      </c>
      <c r="H282" s="68">
        <v>-1</v>
      </c>
      <c r="I282" s="16" t="s">
        <v>344</v>
      </c>
      <c r="J282" s="16" t="s">
        <v>781</v>
      </c>
      <c r="K282" s="23">
        <v>0</v>
      </c>
    </row>
    <row r="283" spans="1:11" ht="72.5" x14ac:dyDescent="0.35">
      <c r="A283" s="6">
        <v>282</v>
      </c>
      <c r="B283" s="9" t="s">
        <v>282</v>
      </c>
      <c r="C283" s="12" t="s">
        <v>332</v>
      </c>
      <c r="D283" s="12" t="s">
        <v>335</v>
      </c>
      <c r="E283" s="12" t="s">
        <v>862</v>
      </c>
      <c r="F283" s="11" t="s">
        <v>870</v>
      </c>
      <c r="G283" s="16" t="s">
        <v>748</v>
      </c>
      <c r="H283" s="68">
        <v>-1</v>
      </c>
      <c r="I283" s="16" t="s">
        <v>344</v>
      </c>
      <c r="J283" s="16" t="s">
        <v>781</v>
      </c>
      <c r="K283" s="23">
        <v>0</v>
      </c>
    </row>
    <row r="284" spans="1:11" ht="72.5" x14ac:dyDescent="0.35">
      <c r="A284" s="6">
        <v>283</v>
      </c>
      <c r="B284" s="9" t="s">
        <v>283</v>
      </c>
      <c r="C284" s="12" t="s">
        <v>332</v>
      </c>
      <c r="D284" s="12" t="s">
        <v>335</v>
      </c>
      <c r="E284" s="12" t="s">
        <v>862</v>
      </c>
      <c r="F284" s="11" t="s">
        <v>870</v>
      </c>
      <c r="G284" s="16" t="s">
        <v>749</v>
      </c>
      <c r="H284" s="68">
        <v>-1</v>
      </c>
      <c r="I284" s="16" t="s">
        <v>344</v>
      </c>
      <c r="J284" s="16" t="s">
        <v>781</v>
      </c>
      <c r="K284" s="23">
        <v>0</v>
      </c>
    </row>
    <row r="285" spans="1:11" ht="72.5" x14ac:dyDescent="0.35">
      <c r="A285" s="6">
        <v>284</v>
      </c>
      <c r="B285" s="9" t="s">
        <v>284</v>
      </c>
      <c r="C285" s="12" t="s">
        <v>332</v>
      </c>
      <c r="D285" s="12" t="s">
        <v>335</v>
      </c>
      <c r="E285" s="12" t="s">
        <v>862</v>
      </c>
      <c r="F285" s="11" t="s">
        <v>870</v>
      </c>
      <c r="G285" s="16" t="s">
        <v>750</v>
      </c>
      <c r="H285" s="68">
        <v>-1</v>
      </c>
      <c r="I285" s="16" t="s">
        <v>344</v>
      </c>
      <c r="J285" s="16" t="s">
        <v>781</v>
      </c>
      <c r="K285" s="23">
        <v>0</v>
      </c>
    </row>
    <row r="286" spans="1:11" ht="72.5" x14ac:dyDescent="0.35">
      <c r="A286" s="6">
        <v>285</v>
      </c>
      <c r="B286" s="9" t="s">
        <v>285</v>
      </c>
      <c r="C286" s="12" t="s">
        <v>332</v>
      </c>
      <c r="D286" s="12" t="s">
        <v>335</v>
      </c>
      <c r="E286" s="12" t="s">
        <v>862</v>
      </c>
      <c r="F286" s="11" t="s">
        <v>870</v>
      </c>
      <c r="G286" s="16" t="s">
        <v>751</v>
      </c>
      <c r="H286" s="68">
        <v>1</v>
      </c>
      <c r="I286" s="16" t="s">
        <v>404</v>
      </c>
      <c r="J286" s="16" t="s">
        <v>782</v>
      </c>
      <c r="K286" s="23">
        <v>0</v>
      </c>
    </row>
    <row r="287" spans="1:11" ht="72.5" x14ac:dyDescent="0.35">
      <c r="A287" s="6">
        <v>286</v>
      </c>
      <c r="B287" s="9" t="s">
        <v>286</v>
      </c>
      <c r="C287" s="12" t="s">
        <v>332</v>
      </c>
      <c r="D287" s="12" t="s">
        <v>335</v>
      </c>
      <c r="E287" s="12" t="s">
        <v>862</v>
      </c>
      <c r="F287" s="11" t="s">
        <v>870</v>
      </c>
      <c r="G287" s="16" t="s">
        <v>752</v>
      </c>
      <c r="H287" s="68">
        <v>-1</v>
      </c>
      <c r="I287" s="16" t="s">
        <v>344</v>
      </c>
      <c r="J287" s="16" t="s">
        <v>781</v>
      </c>
      <c r="K287" s="23">
        <v>0</v>
      </c>
    </row>
    <row r="288" spans="1:11" ht="72.5" x14ac:dyDescent="0.35">
      <c r="A288" s="6">
        <v>287</v>
      </c>
      <c r="B288" s="9" t="s">
        <v>287</v>
      </c>
      <c r="C288" s="12" t="s">
        <v>332</v>
      </c>
      <c r="D288" s="12" t="s">
        <v>335</v>
      </c>
      <c r="E288" s="12" t="s">
        <v>862</v>
      </c>
      <c r="F288" s="11" t="s">
        <v>870</v>
      </c>
      <c r="G288" s="16" t="s">
        <v>753</v>
      </c>
      <c r="H288" s="68">
        <v>1</v>
      </c>
      <c r="I288" s="16" t="s">
        <v>345</v>
      </c>
      <c r="J288" s="16" t="s">
        <v>785</v>
      </c>
      <c r="K288" s="23">
        <v>0</v>
      </c>
    </row>
    <row r="289" spans="1:11" ht="72.5" x14ac:dyDescent="0.35">
      <c r="A289" s="6">
        <v>288</v>
      </c>
      <c r="B289" s="9" t="s">
        <v>288</v>
      </c>
      <c r="C289" s="12" t="s">
        <v>332</v>
      </c>
      <c r="D289" s="12" t="s">
        <v>335</v>
      </c>
      <c r="E289" s="12" t="s">
        <v>862</v>
      </c>
      <c r="F289" s="11" t="s">
        <v>870</v>
      </c>
      <c r="G289" s="16" t="s">
        <v>754</v>
      </c>
      <c r="H289" s="68">
        <v>-1</v>
      </c>
      <c r="I289" s="16" t="s">
        <v>665</v>
      </c>
      <c r="J289" s="16" t="s">
        <v>785</v>
      </c>
      <c r="K289" s="23">
        <v>0</v>
      </c>
    </row>
    <row r="290" spans="1:11" ht="72.5" x14ac:dyDescent="0.35">
      <c r="A290" s="6">
        <v>289</v>
      </c>
      <c r="B290" s="9" t="s">
        <v>289</v>
      </c>
      <c r="C290" s="12" t="s">
        <v>332</v>
      </c>
      <c r="D290" s="12" t="s">
        <v>335</v>
      </c>
      <c r="E290" s="12" t="s">
        <v>862</v>
      </c>
      <c r="F290" s="11" t="s">
        <v>870</v>
      </c>
      <c r="G290" s="16" t="s">
        <v>755</v>
      </c>
      <c r="H290" s="68">
        <v>1</v>
      </c>
      <c r="I290" s="16" t="s">
        <v>660</v>
      </c>
      <c r="J290" s="16" t="s">
        <v>784</v>
      </c>
      <c r="K290" s="23">
        <v>0</v>
      </c>
    </row>
    <row r="291" spans="1:11" ht="72.5" x14ac:dyDescent="0.35">
      <c r="A291" s="6">
        <v>290</v>
      </c>
      <c r="B291" s="9" t="s">
        <v>290</v>
      </c>
      <c r="C291" s="12" t="s">
        <v>332</v>
      </c>
      <c r="D291" s="12" t="s">
        <v>335</v>
      </c>
      <c r="E291" s="12" t="s">
        <v>862</v>
      </c>
      <c r="F291" s="11" t="s">
        <v>870</v>
      </c>
      <c r="G291" s="16" t="s">
        <v>756</v>
      </c>
      <c r="H291" s="68">
        <v>1</v>
      </c>
      <c r="I291" s="16" t="s">
        <v>344</v>
      </c>
      <c r="J291" s="16" t="s">
        <v>783</v>
      </c>
      <c r="K291" s="23">
        <v>0</v>
      </c>
    </row>
    <row r="292" spans="1:11" ht="72.5" x14ac:dyDescent="0.35">
      <c r="A292" s="6">
        <v>291</v>
      </c>
      <c r="B292" s="9" t="s">
        <v>291</v>
      </c>
      <c r="C292" s="12" t="s">
        <v>332</v>
      </c>
      <c r="D292" s="12" t="s">
        <v>335</v>
      </c>
      <c r="E292" s="12" t="s">
        <v>862</v>
      </c>
      <c r="F292" s="11" t="s">
        <v>870</v>
      </c>
      <c r="G292" s="16" t="s">
        <v>757</v>
      </c>
      <c r="H292" s="68">
        <v>-1</v>
      </c>
      <c r="I292" s="16" t="s">
        <v>344</v>
      </c>
      <c r="J292" s="16" t="s">
        <v>783</v>
      </c>
      <c r="K292" s="23">
        <v>0</v>
      </c>
    </row>
    <row r="293" spans="1:11" ht="72.5" x14ac:dyDescent="0.35">
      <c r="A293" s="6">
        <v>292</v>
      </c>
      <c r="B293" s="9" t="s">
        <v>292</v>
      </c>
      <c r="C293" s="12" t="s">
        <v>332</v>
      </c>
      <c r="D293" s="12" t="s">
        <v>335</v>
      </c>
      <c r="E293" s="12" t="s">
        <v>862</v>
      </c>
      <c r="F293" s="11" t="s">
        <v>870</v>
      </c>
      <c r="G293" s="16" t="s">
        <v>758</v>
      </c>
      <c r="H293" s="68">
        <v>1</v>
      </c>
      <c r="I293" s="16" t="s">
        <v>344</v>
      </c>
      <c r="J293" s="16" t="s">
        <v>783</v>
      </c>
      <c r="K293" s="23">
        <v>0</v>
      </c>
    </row>
    <row r="294" spans="1:11" ht="72.5" x14ac:dyDescent="0.35">
      <c r="A294" s="6">
        <v>293</v>
      </c>
      <c r="B294" s="9" t="s">
        <v>293</v>
      </c>
      <c r="C294" s="12" t="s">
        <v>332</v>
      </c>
      <c r="D294" s="12" t="s">
        <v>335</v>
      </c>
      <c r="E294" s="12" t="s">
        <v>862</v>
      </c>
      <c r="F294" s="11" t="s">
        <v>870</v>
      </c>
      <c r="G294" s="16" t="s">
        <v>759</v>
      </c>
      <c r="H294" s="68">
        <v>1</v>
      </c>
      <c r="I294" s="16" t="s">
        <v>345</v>
      </c>
      <c r="J294" s="16" t="s">
        <v>785</v>
      </c>
      <c r="K294" s="23">
        <v>0</v>
      </c>
    </row>
    <row r="295" spans="1:11" ht="72.5" x14ac:dyDescent="0.35">
      <c r="A295" s="6">
        <v>294</v>
      </c>
      <c r="B295" s="9" t="s">
        <v>294</v>
      </c>
      <c r="C295" s="12" t="s">
        <v>332</v>
      </c>
      <c r="D295" s="12" t="s">
        <v>335</v>
      </c>
      <c r="E295" s="12" t="s">
        <v>862</v>
      </c>
      <c r="F295" s="11" t="s">
        <v>870</v>
      </c>
      <c r="G295" s="16" t="s">
        <v>760</v>
      </c>
      <c r="H295" s="68">
        <v>-1</v>
      </c>
      <c r="I295" s="16" t="s">
        <v>344</v>
      </c>
      <c r="J295" s="16" t="s">
        <v>783</v>
      </c>
      <c r="K295" s="23">
        <v>0</v>
      </c>
    </row>
    <row r="296" spans="1:11" ht="72.5" x14ac:dyDescent="0.35">
      <c r="A296" s="6">
        <v>295</v>
      </c>
      <c r="B296" s="9" t="s">
        <v>295</v>
      </c>
      <c r="C296" s="12" t="s">
        <v>332</v>
      </c>
      <c r="D296" s="12" t="s">
        <v>335</v>
      </c>
      <c r="E296" s="12" t="s">
        <v>862</v>
      </c>
      <c r="F296" s="11" t="s">
        <v>870</v>
      </c>
      <c r="G296" s="16" t="s">
        <v>761</v>
      </c>
      <c r="H296" s="68">
        <v>1</v>
      </c>
      <c r="I296" s="16" t="s">
        <v>345</v>
      </c>
      <c r="J296" s="16" t="s">
        <v>785</v>
      </c>
      <c r="K296" s="23">
        <v>0</v>
      </c>
    </row>
    <row r="297" spans="1:11" ht="72.5" x14ac:dyDescent="0.35">
      <c r="A297" s="6">
        <v>296</v>
      </c>
      <c r="B297" s="9" t="s">
        <v>296</v>
      </c>
      <c r="C297" s="12" t="s">
        <v>332</v>
      </c>
      <c r="D297" s="12" t="s">
        <v>335</v>
      </c>
      <c r="E297" s="12" t="s">
        <v>862</v>
      </c>
      <c r="F297" s="11" t="s">
        <v>870</v>
      </c>
      <c r="G297" s="16" t="s">
        <v>762</v>
      </c>
      <c r="H297" s="68">
        <v>-1</v>
      </c>
      <c r="I297" s="16" t="s">
        <v>449</v>
      </c>
      <c r="J297" s="16" t="s">
        <v>786</v>
      </c>
      <c r="K297" s="23">
        <v>0</v>
      </c>
    </row>
    <row r="298" spans="1:11" ht="72.5" x14ac:dyDescent="0.35">
      <c r="A298" s="6">
        <v>297</v>
      </c>
      <c r="B298" s="9" t="s">
        <v>297</v>
      </c>
      <c r="C298" s="12" t="s">
        <v>332</v>
      </c>
      <c r="D298" s="12" t="s">
        <v>335</v>
      </c>
      <c r="E298" s="12" t="s">
        <v>862</v>
      </c>
      <c r="F298" s="11" t="s">
        <v>870</v>
      </c>
      <c r="G298" s="16" t="s">
        <v>763</v>
      </c>
      <c r="H298" s="68">
        <v>1</v>
      </c>
      <c r="I298" s="16" t="s">
        <v>660</v>
      </c>
      <c r="J298" s="16" t="s">
        <v>787</v>
      </c>
      <c r="K298" s="23">
        <v>0</v>
      </c>
    </row>
    <row r="299" spans="1:11" ht="72.5" x14ac:dyDescent="0.35">
      <c r="A299" s="6">
        <v>298</v>
      </c>
      <c r="B299" s="9" t="s">
        <v>298</v>
      </c>
      <c r="C299" s="12" t="s">
        <v>332</v>
      </c>
      <c r="D299" s="12" t="s">
        <v>335</v>
      </c>
      <c r="E299" s="12" t="s">
        <v>862</v>
      </c>
      <c r="F299" s="11" t="s">
        <v>870</v>
      </c>
      <c r="G299" s="16" t="s">
        <v>764</v>
      </c>
      <c r="H299" s="68">
        <v>1</v>
      </c>
      <c r="I299" s="16" t="s">
        <v>660</v>
      </c>
      <c r="J299" s="16" t="s">
        <v>787</v>
      </c>
      <c r="K299" s="23">
        <v>0</v>
      </c>
    </row>
    <row r="300" spans="1:11" ht="72.5" x14ac:dyDescent="0.35">
      <c r="A300" s="6">
        <v>299</v>
      </c>
      <c r="B300" s="9" t="s">
        <v>299</v>
      </c>
      <c r="C300" s="12" t="s">
        <v>332</v>
      </c>
      <c r="D300" s="12" t="s">
        <v>335</v>
      </c>
      <c r="E300" s="12" t="s">
        <v>862</v>
      </c>
      <c r="F300" s="11" t="s">
        <v>870</v>
      </c>
      <c r="G300" s="16" t="s">
        <v>765</v>
      </c>
      <c r="H300" s="68">
        <v>-1</v>
      </c>
      <c r="I300" s="16" t="s">
        <v>449</v>
      </c>
      <c r="J300" s="16" t="s">
        <v>786</v>
      </c>
      <c r="K300" s="23">
        <v>0</v>
      </c>
    </row>
    <row r="301" spans="1:11" x14ac:dyDescent="0.35">
      <c r="A301" s="6">
        <v>300</v>
      </c>
      <c r="B301" s="9" t="s">
        <v>300</v>
      </c>
      <c r="C301" s="12" t="s">
        <v>332</v>
      </c>
      <c r="D301" s="12" t="s">
        <v>336</v>
      </c>
      <c r="E301" s="12" t="s">
        <v>863</v>
      </c>
      <c r="F301" s="11" t="s">
        <v>870</v>
      </c>
      <c r="G301" s="16" t="s">
        <v>788</v>
      </c>
      <c r="H301" s="69"/>
      <c r="I301" s="21" t="s">
        <v>819</v>
      </c>
      <c r="J301" s="2"/>
      <c r="K301" s="26"/>
    </row>
    <row r="302" spans="1:11" ht="29" x14ac:dyDescent="0.35">
      <c r="A302" s="6">
        <v>301</v>
      </c>
      <c r="B302" s="9" t="s">
        <v>301</v>
      </c>
      <c r="C302" s="12" t="s">
        <v>332</v>
      </c>
      <c r="D302" s="12" t="s">
        <v>337</v>
      </c>
      <c r="E302" s="12" t="s">
        <v>867</v>
      </c>
      <c r="F302" s="12" t="s">
        <v>872</v>
      </c>
      <c r="G302" s="16" t="s">
        <v>825</v>
      </c>
      <c r="H302" s="69"/>
      <c r="I302" s="16" t="s">
        <v>818</v>
      </c>
      <c r="J302" s="3" t="s">
        <v>806</v>
      </c>
      <c r="K302" s="27"/>
    </row>
    <row r="303" spans="1:11" ht="29" x14ac:dyDescent="0.35">
      <c r="A303" s="6">
        <v>302</v>
      </c>
      <c r="B303" s="9" t="s">
        <v>302</v>
      </c>
      <c r="C303" s="12" t="s">
        <v>332</v>
      </c>
      <c r="D303" s="12" t="s">
        <v>337</v>
      </c>
      <c r="E303" s="12" t="s">
        <v>861</v>
      </c>
      <c r="F303" s="12" t="s">
        <v>872</v>
      </c>
      <c r="G303" s="16" t="s">
        <v>826</v>
      </c>
      <c r="H303" s="69"/>
      <c r="I303" s="16" t="s">
        <v>818</v>
      </c>
      <c r="J303" s="3" t="s">
        <v>807</v>
      </c>
      <c r="K303" s="27"/>
    </row>
    <row r="304" spans="1:11" ht="29" x14ac:dyDescent="0.35">
      <c r="A304" s="6">
        <v>303</v>
      </c>
      <c r="B304" s="9" t="s">
        <v>303</v>
      </c>
      <c r="C304" s="12" t="s">
        <v>332</v>
      </c>
      <c r="D304" s="12" t="s">
        <v>337</v>
      </c>
      <c r="E304" s="12" t="s">
        <v>861</v>
      </c>
      <c r="F304" s="12" t="s">
        <v>872</v>
      </c>
      <c r="G304" s="16" t="s">
        <v>827</v>
      </c>
      <c r="H304" s="69"/>
      <c r="I304" s="16" t="s">
        <v>818</v>
      </c>
      <c r="J304" s="3" t="s">
        <v>808</v>
      </c>
      <c r="K304" s="27"/>
    </row>
    <row r="305" spans="1:11" ht="29" x14ac:dyDescent="0.35">
      <c r="A305" s="6">
        <v>304</v>
      </c>
      <c r="B305" s="9" t="s">
        <v>304</v>
      </c>
      <c r="C305" s="12" t="s">
        <v>332</v>
      </c>
      <c r="D305" s="12" t="s">
        <v>337</v>
      </c>
      <c r="E305" s="12" t="s">
        <v>861</v>
      </c>
      <c r="F305" s="12" t="s">
        <v>872</v>
      </c>
      <c r="G305" s="16" t="s">
        <v>828</v>
      </c>
      <c r="H305" s="69"/>
      <c r="I305" s="16" t="s">
        <v>818</v>
      </c>
      <c r="J305" s="3" t="s">
        <v>809</v>
      </c>
      <c r="K305" s="27"/>
    </row>
    <row r="306" spans="1:11" ht="29" x14ac:dyDescent="0.35">
      <c r="A306" s="6">
        <v>305</v>
      </c>
      <c r="B306" s="9" t="s">
        <v>305</v>
      </c>
      <c r="C306" s="12" t="s">
        <v>332</v>
      </c>
      <c r="D306" s="12" t="s">
        <v>337</v>
      </c>
      <c r="E306" s="12" t="s">
        <v>861</v>
      </c>
      <c r="F306" s="12" t="s">
        <v>872</v>
      </c>
      <c r="G306" s="16" t="s">
        <v>829</v>
      </c>
      <c r="H306" s="69"/>
      <c r="I306" s="16" t="s">
        <v>818</v>
      </c>
      <c r="J306" s="3" t="s">
        <v>810</v>
      </c>
      <c r="K306" s="27"/>
    </row>
    <row r="307" spans="1:11" ht="29" x14ac:dyDescent="0.35">
      <c r="A307" s="6">
        <v>306</v>
      </c>
      <c r="B307" s="9" t="s">
        <v>306</v>
      </c>
      <c r="C307" s="12" t="s">
        <v>332</v>
      </c>
      <c r="D307" s="12" t="s">
        <v>337</v>
      </c>
      <c r="E307" s="12" t="s">
        <v>861</v>
      </c>
      <c r="F307" s="12" t="s">
        <v>872</v>
      </c>
      <c r="G307" s="16" t="s">
        <v>830</v>
      </c>
      <c r="H307" s="69"/>
      <c r="I307" s="16" t="s">
        <v>818</v>
      </c>
      <c r="J307" s="3" t="s">
        <v>811</v>
      </c>
      <c r="K307" s="27"/>
    </row>
    <row r="308" spans="1:11" ht="29" x14ac:dyDescent="0.35">
      <c r="A308" s="6">
        <v>307</v>
      </c>
      <c r="B308" s="9" t="s">
        <v>307</v>
      </c>
      <c r="C308" s="12" t="s">
        <v>332</v>
      </c>
      <c r="D308" s="12" t="s">
        <v>337</v>
      </c>
      <c r="E308" s="12" t="s">
        <v>861</v>
      </c>
      <c r="F308" s="12" t="s">
        <v>872</v>
      </c>
      <c r="G308" s="16" t="s">
        <v>831</v>
      </c>
      <c r="H308" s="69"/>
      <c r="I308" s="16" t="s">
        <v>818</v>
      </c>
      <c r="J308" s="3" t="s">
        <v>812</v>
      </c>
      <c r="K308" s="27"/>
    </row>
    <row r="309" spans="1:11" ht="29" x14ac:dyDescent="0.35">
      <c r="A309" s="6">
        <v>308</v>
      </c>
      <c r="B309" s="9" t="s">
        <v>308</v>
      </c>
      <c r="C309" s="12" t="s">
        <v>332</v>
      </c>
      <c r="D309" s="12" t="s">
        <v>337</v>
      </c>
      <c r="E309" s="12" t="s">
        <v>861</v>
      </c>
      <c r="F309" s="12" t="s">
        <v>872</v>
      </c>
      <c r="G309" s="16" t="s">
        <v>832</v>
      </c>
      <c r="H309" s="69"/>
      <c r="I309" s="16" t="s">
        <v>818</v>
      </c>
      <c r="J309" s="3" t="s">
        <v>813</v>
      </c>
      <c r="K309" s="27"/>
    </row>
    <row r="310" spans="1:11" ht="29" x14ac:dyDescent="0.35">
      <c r="A310" s="6">
        <v>309</v>
      </c>
      <c r="B310" s="9" t="s">
        <v>309</v>
      </c>
      <c r="C310" s="12" t="s">
        <v>332</v>
      </c>
      <c r="D310" s="12" t="s">
        <v>337</v>
      </c>
      <c r="E310" s="12" t="s">
        <v>861</v>
      </c>
      <c r="F310" s="12" t="s">
        <v>872</v>
      </c>
      <c r="G310" s="16" t="s">
        <v>833</v>
      </c>
      <c r="H310" s="69"/>
      <c r="I310" s="16" t="s">
        <v>818</v>
      </c>
      <c r="J310" s="3" t="s">
        <v>814</v>
      </c>
      <c r="K310" s="27"/>
    </row>
    <row r="311" spans="1:11" ht="29" x14ac:dyDescent="0.35">
      <c r="A311" s="6">
        <v>310</v>
      </c>
      <c r="B311" s="9" t="s">
        <v>310</v>
      </c>
      <c r="C311" s="12" t="s">
        <v>332</v>
      </c>
      <c r="D311" s="12" t="s">
        <v>337</v>
      </c>
      <c r="E311" s="12" t="s">
        <v>861</v>
      </c>
      <c r="F311" s="12" t="s">
        <v>872</v>
      </c>
      <c r="G311" s="16" t="s">
        <v>834</v>
      </c>
      <c r="H311" s="69"/>
      <c r="I311" s="16" t="s">
        <v>818</v>
      </c>
      <c r="J311" s="3" t="s">
        <v>815</v>
      </c>
      <c r="K311" s="27"/>
    </row>
    <row r="312" spans="1:11" ht="29" x14ac:dyDescent="0.35">
      <c r="A312" s="6">
        <v>311</v>
      </c>
      <c r="B312" s="9" t="s">
        <v>311</v>
      </c>
      <c r="C312" s="12" t="s">
        <v>332</v>
      </c>
      <c r="D312" s="12" t="s">
        <v>337</v>
      </c>
      <c r="E312" s="12" t="s">
        <v>861</v>
      </c>
      <c r="F312" s="12" t="s">
        <v>872</v>
      </c>
      <c r="G312" s="16" t="s">
        <v>835</v>
      </c>
      <c r="H312" s="69"/>
      <c r="I312" s="16" t="s">
        <v>818</v>
      </c>
      <c r="J312" s="3" t="s">
        <v>816</v>
      </c>
      <c r="K312" s="27"/>
    </row>
    <row r="313" spans="1:11" ht="29" x14ac:dyDescent="0.35">
      <c r="A313" s="6">
        <v>312</v>
      </c>
      <c r="B313" s="9" t="s">
        <v>312</v>
      </c>
      <c r="C313" s="12" t="s">
        <v>332</v>
      </c>
      <c r="D313" s="12" t="s">
        <v>337</v>
      </c>
      <c r="E313" s="12" t="s">
        <v>861</v>
      </c>
      <c r="F313" s="12" t="s">
        <v>872</v>
      </c>
      <c r="G313" s="16" t="s">
        <v>836</v>
      </c>
      <c r="H313" s="69"/>
      <c r="I313" s="16" t="s">
        <v>818</v>
      </c>
      <c r="J313" s="3" t="s">
        <v>817</v>
      </c>
      <c r="K313" s="27"/>
    </row>
    <row r="314" spans="1:11" x14ac:dyDescent="0.35">
      <c r="A314" s="6">
        <v>313</v>
      </c>
      <c r="B314" s="57" t="s">
        <v>313</v>
      </c>
      <c r="C314" s="12" t="s">
        <v>822</v>
      </c>
      <c r="D314" s="12" t="s">
        <v>338</v>
      </c>
      <c r="E314" s="12" t="s">
        <v>868</v>
      </c>
      <c r="F314" s="12" t="s">
        <v>872</v>
      </c>
      <c r="G314" s="16" t="s">
        <v>792</v>
      </c>
      <c r="H314" s="69"/>
      <c r="I314" s="21" t="s">
        <v>820</v>
      </c>
      <c r="J314" s="2"/>
      <c r="K314" s="26"/>
    </row>
    <row r="315" spans="1:11" ht="29" x14ac:dyDescent="0.35">
      <c r="A315" s="6">
        <v>314</v>
      </c>
      <c r="B315" s="57" t="s">
        <v>314</v>
      </c>
      <c r="C315" s="12" t="s">
        <v>332</v>
      </c>
      <c r="D315" s="12" t="s">
        <v>337</v>
      </c>
      <c r="E315" s="12" t="s">
        <v>861</v>
      </c>
      <c r="F315" s="12" t="s">
        <v>872</v>
      </c>
      <c r="G315" s="16" t="s">
        <v>824</v>
      </c>
      <c r="H315" s="69"/>
      <c r="I315" s="16" t="s">
        <v>818</v>
      </c>
      <c r="J315" s="2"/>
      <c r="K315" s="26"/>
    </row>
    <row r="316" spans="1:11" ht="29" x14ac:dyDescent="0.35">
      <c r="A316" s="6">
        <v>315</v>
      </c>
      <c r="B316" s="9" t="s">
        <v>315</v>
      </c>
      <c r="C316" s="12" t="s">
        <v>332</v>
      </c>
      <c r="D316" s="12" t="s">
        <v>337</v>
      </c>
      <c r="E316" s="12" t="s">
        <v>861</v>
      </c>
      <c r="F316" s="12" t="s">
        <v>872</v>
      </c>
      <c r="G316" s="16" t="s">
        <v>793</v>
      </c>
      <c r="H316" s="69"/>
      <c r="I316" s="16" t="s">
        <v>821</v>
      </c>
      <c r="J316" s="2"/>
      <c r="K316" s="26"/>
    </row>
    <row r="317" spans="1:11" x14ac:dyDescent="0.35">
      <c r="A317" s="6">
        <v>316</v>
      </c>
      <c r="B317" s="9" t="s">
        <v>316</v>
      </c>
      <c r="C317" s="12" t="s">
        <v>822</v>
      </c>
      <c r="D317" s="12" t="s">
        <v>338</v>
      </c>
      <c r="E317" s="12" t="s">
        <v>868</v>
      </c>
      <c r="F317" s="12" t="s">
        <v>872</v>
      </c>
      <c r="G317" s="16" t="s">
        <v>794</v>
      </c>
      <c r="H317" s="69"/>
      <c r="I317" s="21" t="s">
        <v>820</v>
      </c>
      <c r="J317" s="2"/>
      <c r="K317" s="26"/>
    </row>
    <row r="318" spans="1:11" x14ac:dyDescent="0.35">
      <c r="A318" s="6">
        <v>317</v>
      </c>
      <c r="B318" s="9" t="s">
        <v>317</v>
      </c>
      <c r="C318" s="12" t="s">
        <v>332</v>
      </c>
      <c r="D318" s="12" t="s">
        <v>338</v>
      </c>
      <c r="E318" s="12" t="s">
        <v>868</v>
      </c>
      <c r="F318" s="12" t="s">
        <v>872</v>
      </c>
      <c r="G318" s="16" t="s">
        <v>795</v>
      </c>
      <c r="H318" s="69"/>
      <c r="I318" s="21" t="s">
        <v>820</v>
      </c>
      <c r="J318" s="2"/>
      <c r="K318" s="26"/>
    </row>
    <row r="319" spans="1:11" x14ac:dyDescent="0.35">
      <c r="A319" s="6">
        <v>318</v>
      </c>
      <c r="B319" s="9" t="s">
        <v>318</v>
      </c>
      <c r="C319" s="12" t="s">
        <v>822</v>
      </c>
      <c r="D319" s="12" t="s">
        <v>338</v>
      </c>
      <c r="E319" s="12" t="s">
        <v>868</v>
      </c>
      <c r="F319" s="12" t="s">
        <v>872</v>
      </c>
      <c r="G319" s="16" t="s">
        <v>796</v>
      </c>
      <c r="H319" s="69"/>
      <c r="I319" s="21" t="s">
        <v>820</v>
      </c>
      <c r="J319" s="2"/>
      <c r="K319" s="26"/>
    </row>
    <row r="320" spans="1:11" x14ac:dyDescent="0.35">
      <c r="A320" s="6">
        <v>319</v>
      </c>
      <c r="B320" s="9" t="s">
        <v>319</v>
      </c>
      <c r="C320" s="12" t="s">
        <v>822</v>
      </c>
      <c r="D320" s="12" t="s">
        <v>338</v>
      </c>
      <c r="E320" s="12" t="s">
        <v>868</v>
      </c>
      <c r="F320" s="12" t="s">
        <v>872</v>
      </c>
      <c r="G320" s="16" t="s">
        <v>797</v>
      </c>
      <c r="H320" s="69"/>
      <c r="I320" s="21" t="s">
        <v>820</v>
      </c>
      <c r="J320" s="2"/>
      <c r="K320" s="26"/>
    </row>
    <row r="321" spans="1:11" x14ac:dyDescent="0.35">
      <c r="A321" s="6">
        <v>320</v>
      </c>
      <c r="B321" s="9" t="s">
        <v>320</v>
      </c>
      <c r="C321" s="12" t="s">
        <v>822</v>
      </c>
      <c r="D321" s="12" t="s">
        <v>338</v>
      </c>
      <c r="E321" s="12" t="s">
        <v>868</v>
      </c>
      <c r="F321" s="12" t="s">
        <v>872</v>
      </c>
      <c r="G321" s="16" t="s">
        <v>798</v>
      </c>
      <c r="H321" s="69"/>
      <c r="I321" s="21" t="s">
        <v>820</v>
      </c>
      <c r="J321" s="2"/>
      <c r="K321" s="26"/>
    </row>
    <row r="322" spans="1:11" x14ac:dyDescent="0.35">
      <c r="A322" s="6">
        <v>321</v>
      </c>
      <c r="B322" s="9" t="s">
        <v>321</v>
      </c>
      <c r="C322" s="12" t="s">
        <v>822</v>
      </c>
      <c r="D322" s="12" t="s">
        <v>338</v>
      </c>
      <c r="E322" s="12" t="s">
        <v>868</v>
      </c>
      <c r="F322" s="12" t="s">
        <v>872</v>
      </c>
      <c r="G322" s="16" t="s">
        <v>799</v>
      </c>
      <c r="H322" s="69"/>
      <c r="I322" s="21" t="s">
        <v>820</v>
      </c>
      <c r="J322" s="2"/>
      <c r="K322" s="26"/>
    </row>
    <row r="323" spans="1:11" ht="29" x14ac:dyDescent="0.35">
      <c r="A323" s="6">
        <v>322</v>
      </c>
      <c r="B323" s="9" t="s">
        <v>322</v>
      </c>
      <c r="C323" s="12" t="s">
        <v>822</v>
      </c>
      <c r="D323" s="12" t="s">
        <v>338</v>
      </c>
      <c r="E323" s="12" t="s">
        <v>868</v>
      </c>
      <c r="F323" s="12" t="s">
        <v>872</v>
      </c>
      <c r="G323" s="16" t="s">
        <v>800</v>
      </c>
      <c r="H323" s="69"/>
      <c r="I323" s="21" t="s">
        <v>820</v>
      </c>
      <c r="J323" s="2"/>
      <c r="K323" s="26"/>
    </row>
    <row r="324" spans="1:11" ht="29" x14ac:dyDescent="0.35">
      <c r="A324" s="6">
        <v>323</v>
      </c>
      <c r="B324" s="9" t="s">
        <v>323</v>
      </c>
      <c r="C324" s="12" t="s">
        <v>822</v>
      </c>
      <c r="D324" s="12" t="s">
        <v>338</v>
      </c>
      <c r="E324" s="12" t="s">
        <v>868</v>
      </c>
      <c r="F324" s="12" t="s">
        <v>872</v>
      </c>
      <c r="G324" s="16" t="s">
        <v>801</v>
      </c>
      <c r="H324" s="69"/>
      <c r="I324" s="21" t="s">
        <v>820</v>
      </c>
      <c r="J324" s="2"/>
      <c r="K324" s="26"/>
    </row>
    <row r="325" spans="1:11" ht="29" x14ac:dyDescent="0.35">
      <c r="A325" s="6">
        <v>324</v>
      </c>
      <c r="B325" s="9" t="s">
        <v>324</v>
      </c>
      <c r="C325" s="12" t="s">
        <v>822</v>
      </c>
      <c r="D325" s="12" t="s">
        <v>338</v>
      </c>
      <c r="E325" s="12" t="s">
        <v>868</v>
      </c>
      <c r="F325" s="12" t="s">
        <v>872</v>
      </c>
      <c r="G325" s="16" t="s">
        <v>802</v>
      </c>
      <c r="H325" s="69"/>
      <c r="I325" s="21" t="s">
        <v>820</v>
      </c>
      <c r="J325" s="2"/>
      <c r="K325" s="26"/>
    </row>
    <row r="326" spans="1:11" ht="29" x14ac:dyDescent="0.35">
      <c r="A326" s="6">
        <v>325</v>
      </c>
      <c r="B326" s="9" t="s">
        <v>325</v>
      </c>
      <c r="C326" s="12" t="s">
        <v>822</v>
      </c>
      <c r="D326" s="12" t="s">
        <v>338</v>
      </c>
      <c r="E326" s="12" t="s">
        <v>868</v>
      </c>
      <c r="F326" s="12" t="s">
        <v>872</v>
      </c>
      <c r="G326" s="16" t="s">
        <v>803</v>
      </c>
      <c r="H326" s="69"/>
      <c r="I326" s="21" t="s">
        <v>820</v>
      </c>
      <c r="J326" s="2"/>
      <c r="K326" s="26"/>
    </row>
    <row r="327" spans="1:11" ht="29" x14ac:dyDescent="0.35">
      <c r="A327" s="6">
        <v>326</v>
      </c>
      <c r="B327" s="9" t="s">
        <v>326</v>
      </c>
      <c r="C327" s="12" t="s">
        <v>822</v>
      </c>
      <c r="D327" s="12" t="s">
        <v>338</v>
      </c>
      <c r="E327" s="12" t="s">
        <v>868</v>
      </c>
      <c r="F327" s="12" t="s">
        <v>872</v>
      </c>
      <c r="G327" s="16" t="s">
        <v>804</v>
      </c>
      <c r="H327" s="69"/>
      <c r="I327" s="21" t="s">
        <v>820</v>
      </c>
      <c r="J327" s="2"/>
      <c r="K327" s="26"/>
    </row>
    <row r="328" spans="1:11" ht="29" x14ac:dyDescent="0.35">
      <c r="A328" s="6">
        <v>327</v>
      </c>
      <c r="B328" s="9" t="s">
        <v>327</v>
      </c>
      <c r="C328" s="12" t="s">
        <v>822</v>
      </c>
      <c r="D328" s="12" t="s">
        <v>338</v>
      </c>
      <c r="E328" s="12" t="s">
        <v>868</v>
      </c>
      <c r="F328" s="12" t="s">
        <v>872</v>
      </c>
      <c r="G328" s="16" t="s">
        <v>805</v>
      </c>
      <c r="H328" s="69"/>
      <c r="I328" s="21" t="s">
        <v>820</v>
      </c>
      <c r="J328" s="2"/>
      <c r="K328" s="26"/>
    </row>
    <row r="329" spans="1:11" x14ac:dyDescent="0.35">
      <c r="A329" s="6">
        <v>328</v>
      </c>
      <c r="B329" s="57" t="s">
        <v>328</v>
      </c>
      <c r="C329" s="12" t="s">
        <v>822</v>
      </c>
      <c r="D329" s="12" t="s">
        <v>336</v>
      </c>
      <c r="E329" s="12" t="s">
        <v>864</v>
      </c>
      <c r="F329" s="11" t="s">
        <v>870</v>
      </c>
      <c r="G329" s="16" t="s">
        <v>791</v>
      </c>
      <c r="H329" s="69"/>
      <c r="I329" s="21" t="s">
        <v>823</v>
      </c>
      <c r="J329" s="2"/>
      <c r="K329" s="26"/>
    </row>
    <row r="330" spans="1:11" ht="29" x14ac:dyDescent="0.35">
      <c r="A330" s="6">
        <v>329</v>
      </c>
      <c r="B330" s="9" t="s">
        <v>329</v>
      </c>
      <c r="C330" s="12" t="s">
        <v>332</v>
      </c>
      <c r="D330" s="12" t="s">
        <v>339</v>
      </c>
      <c r="E330" s="14" t="s">
        <v>865</v>
      </c>
      <c r="F330" s="29" t="s">
        <v>871</v>
      </c>
      <c r="G330" s="16" t="s">
        <v>790</v>
      </c>
      <c r="H330" s="69"/>
      <c r="I330" s="2"/>
      <c r="J330" s="2"/>
      <c r="K330" s="26"/>
    </row>
    <row r="331" spans="1:11" x14ac:dyDescent="0.35">
      <c r="A331" s="6">
        <v>330</v>
      </c>
      <c r="B331" s="9" t="s">
        <v>330</v>
      </c>
      <c r="C331" s="12" t="s">
        <v>332</v>
      </c>
      <c r="D331" s="12" t="s">
        <v>336</v>
      </c>
      <c r="E331" s="12" t="s">
        <v>863</v>
      </c>
      <c r="F331" s="11" t="s">
        <v>870</v>
      </c>
      <c r="G331" s="16" t="s">
        <v>789</v>
      </c>
      <c r="H331" s="69"/>
      <c r="I331" s="2" t="s">
        <v>819</v>
      </c>
      <c r="J331" s="2"/>
      <c r="K331" s="26"/>
    </row>
    <row r="332" spans="1:11" ht="46.5" customHeight="1" thickBot="1" x14ac:dyDescent="0.4">
      <c r="A332" s="7">
        <v>331</v>
      </c>
      <c r="B332" s="10" t="s">
        <v>331</v>
      </c>
      <c r="C332" s="13" t="s">
        <v>332</v>
      </c>
      <c r="D332" s="13" t="s">
        <v>340</v>
      </c>
      <c r="E332" s="13" t="s">
        <v>866</v>
      </c>
      <c r="F332" s="30" t="s">
        <v>871</v>
      </c>
      <c r="G332" s="17" t="s">
        <v>855</v>
      </c>
      <c r="H332" s="70"/>
      <c r="I332" s="5" t="s">
        <v>856</v>
      </c>
      <c r="J332" s="4"/>
      <c r="K332"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File information</vt:lpstr>
      <vt:lpstr>Notes</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Robida, Chuck</cp:lastModifiedBy>
  <dcterms:created xsi:type="dcterms:W3CDTF">2022-02-11T19:51:15Z</dcterms:created>
  <dcterms:modified xsi:type="dcterms:W3CDTF">2022-04-15T15:45:17Z</dcterms:modified>
</cp:coreProperties>
</file>