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e\Downloads\"/>
    </mc:Choice>
  </mc:AlternateContent>
  <xr:revisionPtr revIDLastSave="0" documentId="8_{7141FE38-D5C3-465E-B99B-5857840DE2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" l="1"/>
  <c r="D9" i="2"/>
  <c r="E9" i="2"/>
  <c r="F9" i="2"/>
  <c r="G9" i="2"/>
  <c r="H9" i="2"/>
  <c r="I9" i="2"/>
  <c r="B11" i="2" l="1"/>
  <c r="C9" i="2"/>
  <c r="D10" i="2" l="1"/>
  <c r="E10" i="2"/>
  <c r="F10" i="2"/>
  <c r="G10" i="2"/>
  <c r="H10" i="2"/>
  <c r="I10" i="2"/>
  <c r="J10" i="2"/>
  <c r="B12" i="2"/>
  <c r="C12" i="2" s="1"/>
  <c r="D12" i="2" s="1"/>
  <c r="E12" i="2" s="1"/>
  <c r="F12" i="2" s="1"/>
  <c r="G12" i="2" s="1"/>
  <c r="H12" i="2" s="1"/>
  <c r="I12" i="2" s="1"/>
  <c r="J12" i="2" s="1"/>
</calcChain>
</file>

<file path=xl/sharedStrings.xml><?xml version="1.0" encoding="utf-8"?>
<sst xmlns="http://schemas.openxmlformats.org/spreadsheetml/2006/main" count="29" uniqueCount="21">
  <si>
    <t>Initial Estimate</t>
  </si>
  <si>
    <t>Remaining Effort</t>
  </si>
  <si>
    <t>Week 1</t>
  </si>
  <si>
    <t>Week 2</t>
  </si>
  <si>
    <t>Week 3</t>
  </si>
  <si>
    <t>Week 4</t>
  </si>
  <si>
    <t>Week 5</t>
  </si>
  <si>
    <t>Hours Left</t>
  </si>
  <si>
    <t>Planned Hours</t>
  </si>
  <si>
    <t>Week 6</t>
  </si>
  <si>
    <t>Week 7</t>
  </si>
  <si>
    <t>Week 8</t>
  </si>
  <si>
    <t>Ideal Burndown</t>
  </si>
  <si>
    <t>Start</t>
  </si>
  <si>
    <t>Feature</t>
  </si>
  <si>
    <t>Actual Hours</t>
  </si>
  <si>
    <t>Settting</t>
  </si>
  <si>
    <t>User Story</t>
  </si>
  <si>
    <t>Sprint Product Log</t>
  </si>
  <si>
    <t>Spint backlog</t>
  </si>
  <si>
    <t>Any extra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</si>
</sst>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Minesweeper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Sheet1!$B$8:$J$8</c:f>
              <c:strCache>
                <c:ptCount val="9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</c:strCache>
            </c:strRef>
          </c:cat>
          <c:val>
            <c:numRef>
              <c:f>Sheet1!$B$9:$J$9</c:f>
              <c:numCache>
                <c:formatCode>General</c:formatCode>
                <c:ptCount val="9"/>
                <c:pt idx="1">
                  <c:v>10.25</c:v>
                </c:pt>
                <c:pt idx="2">
                  <c:v>10.25</c:v>
                </c:pt>
                <c:pt idx="3">
                  <c:v>10.25</c:v>
                </c:pt>
                <c:pt idx="4">
                  <c:v>10.25</c:v>
                </c:pt>
                <c:pt idx="5">
                  <c:v>10.25</c:v>
                </c:pt>
                <c:pt idx="6">
                  <c:v>10.25</c:v>
                </c:pt>
                <c:pt idx="7">
                  <c:v>10.25</c:v>
                </c:pt>
                <c:pt idx="8">
                  <c:v>10.25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Sheet1!$B$8:$J$8</c:f>
              <c:strCache>
                <c:ptCount val="9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</c:strCache>
            </c:strRef>
          </c:cat>
          <c:val>
            <c:numRef>
              <c:f>Sheet1!$B$10:$J$10</c:f>
              <c:numCache>
                <c:formatCode>General</c:formatCode>
                <c:ptCount val="9"/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Sheet1!$B$8:$J$8</c:f>
              <c:strCache>
                <c:ptCount val="9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</c:strCache>
            </c:strRef>
          </c:cat>
          <c:val>
            <c:numRef>
              <c:f>Sheet1!$B$11:$J$11</c:f>
              <c:numCache>
                <c:formatCode>General</c:formatCode>
                <c:ptCount val="9"/>
                <c:pt idx="0">
                  <c:v>82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Sheet1!$B$8:$J$8</c:f>
              <c:strCache>
                <c:ptCount val="9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</c:strCache>
            </c:strRef>
          </c:cat>
          <c:val>
            <c:numRef>
              <c:f>Sheet1!$B$12:$J$12</c:f>
              <c:numCache>
                <c:formatCode>General</c:formatCode>
                <c:ptCount val="9"/>
                <c:pt idx="0">
                  <c:v>82</c:v>
                </c:pt>
                <c:pt idx="1">
                  <c:v>71.75</c:v>
                </c:pt>
                <c:pt idx="2">
                  <c:v>61.5</c:v>
                </c:pt>
                <c:pt idx="3">
                  <c:v>51.25</c:v>
                </c:pt>
                <c:pt idx="4">
                  <c:v>41</c:v>
                </c:pt>
                <c:pt idx="5">
                  <c:v>30.75</c:v>
                </c:pt>
                <c:pt idx="6">
                  <c:v>20.5</c:v>
                </c:pt>
                <c:pt idx="7">
                  <c:v>10.25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g"/><Relationship Id="rId1" Type="http://schemas.openxmlformats.org/officeDocument/2006/relationships/chart" Target="../charts/chart1.xml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487680</xdr:colOff>
      <xdr:row>0</xdr:row>
      <xdr:rowOff>99060</xdr:rowOff>
    </xdr:from>
    <xdr:to>
      <xdr:col>21</xdr:col>
      <xdr:colOff>373380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91440</xdr:colOff>
      <xdr:row>13</xdr:row>
      <xdr:rowOff>0</xdr:rowOff>
    </xdr:from>
    <xdr:to>
      <xdr:col>4</xdr:col>
      <xdr:colOff>137160</xdr:colOff>
      <xdr:row>38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E6B0C4-4BA0-47EB-B89F-A1CBB3907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377440"/>
          <a:ext cx="3055620" cy="46482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13</xdr:row>
      <xdr:rowOff>15240</xdr:rowOff>
    </xdr:from>
    <xdr:to>
      <xdr:col>10</xdr:col>
      <xdr:colOff>579120</xdr:colOff>
      <xdr:row>27</xdr:row>
      <xdr:rowOff>121920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8364E4-348B-457A-9178-4B1EFA8D6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820" y="2392680"/>
          <a:ext cx="3101340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28</xdr:row>
      <xdr:rowOff>129540</xdr:rowOff>
    </xdr:from>
    <xdr:to>
      <xdr:col>10</xdr:col>
      <xdr:colOff>579120</xdr:colOff>
      <xdr:row>50</xdr:row>
      <xdr:rowOff>167640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DA88EE-CC1F-4D7D-A807-590FFA7F0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820" y="5250180"/>
          <a:ext cx="3101340" cy="4061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K12"/>
  <sheetViews>
    <sheetView tabSelected="1" zoomScaleNormal="100" workbookViewId="0">
      <selection activeCell="A7" sqref="A7"/>
    </sheetView>
  </sheetViews>
  <sheetFormatPr defaultRowHeight="14.4" x14ac:dyDescent="0.3"/>
  <cols>
    <col min="1" max="1" width="15.6640625" customWidth="1"/>
    <col min="2" max="2" width="13.33203125" customWidth="1"/>
    <col min="3" max="3" width="7.88671875" customWidth="1"/>
    <col min="4" max="4" width="7" customWidth="1"/>
    <col min="5" max="5" width="7.109375" customWidth="1"/>
    <col min="6" max="6" width="7.44140625" customWidth="1"/>
    <col min="7" max="7" width="7.5546875" customWidth="1"/>
    <col min="8" max="10" width="7.33203125" customWidth="1"/>
    <col min="11" max="11" width="10.109375" customWidth="1"/>
    <col min="12" max="12" width="11.44140625" customWidth="1"/>
    <col min="13" max="13" width="8.88671875" customWidth="1"/>
  </cols>
  <sheetData>
    <row r="1" spans="1:11" x14ac:dyDescent="0.3">
      <c r="A1" s="2" t="s">
        <v>14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11</v>
      </c>
      <c r="K1" s="10" t="s">
        <v>7</v>
      </c>
    </row>
    <row r="2" spans="1:11" x14ac:dyDescent="0.3">
      <c r="A2" s="5" t="s">
        <v>17</v>
      </c>
      <c r="B2" s="6">
        <v>40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11">
        <v>0</v>
      </c>
    </row>
    <row r="3" spans="1:11" x14ac:dyDescent="0.3">
      <c r="A3" s="7" t="s">
        <v>18</v>
      </c>
      <c r="B3" s="8">
        <v>20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12">
        <v>0</v>
      </c>
    </row>
    <row r="4" spans="1:11" x14ac:dyDescent="0.3">
      <c r="A4" s="5" t="s">
        <v>19</v>
      </c>
      <c r="B4" s="6">
        <v>20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11">
        <v>0</v>
      </c>
    </row>
    <row r="5" spans="1:11" x14ac:dyDescent="0.3">
      <c r="A5" s="7" t="s">
        <v>20</v>
      </c>
      <c r="B5" s="8">
        <v>2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12">
        <v>0</v>
      </c>
    </row>
    <row r="8" spans="1:11" x14ac:dyDescent="0.3">
      <c r="A8" s="2" t="s">
        <v>16</v>
      </c>
      <c r="B8" s="13" t="s">
        <v>13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9</v>
      </c>
      <c r="I8" s="3" t="s">
        <v>10</v>
      </c>
      <c r="J8" s="4" t="s">
        <v>11</v>
      </c>
    </row>
    <row r="9" spans="1:11" x14ac:dyDescent="0.3">
      <c r="A9" s="14" t="s">
        <v>8</v>
      </c>
      <c r="B9" s="6"/>
      <c r="C9" s="6">
        <f>SUM($B$2:$B$5)/8</f>
        <v>10.25</v>
      </c>
      <c r="D9" s="6">
        <f t="shared" ref="D9:J9" si="0">SUM($B$2:$B$5)/8</f>
        <v>10.25</v>
      </c>
      <c r="E9" s="6">
        <f t="shared" si="0"/>
        <v>10.25</v>
      </c>
      <c r="F9" s="6">
        <f t="shared" si="0"/>
        <v>10.25</v>
      </c>
      <c r="G9" s="6">
        <f t="shared" si="0"/>
        <v>10.25</v>
      </c>
      <c r="H9" s="6">
        <f t="shared" si="0"/>
        <v>10.25</v>
      </c>
      <c r="I9" s="6">
        <f t="shared" si="0"/>
        <v>10.25</v>
      </c>
      <c r="J9" s="6">
        <f>SUM($B$2:$B$5)/8</f>
        <v>10.25</v>
      </c>
    </row>
    <row r="10" spans="1:11" x14ac:dyDescent="0.3">
      <c r="A10" s="15" t="s">
        <v>15</v>
      </c>
      <c r="B10" s="8"/>
      <c r="C10" s="8">
        <v>6</v>
      </c>
      <c r="D10" s="8">
        <f t="shared" ref="D10:J10" si="1">SUM(D2:D5)</f>
        <v>0</v>
      </c>
      <c r="E10" s="8">
        <f t="shared" si="1"/>
        <v>0</v>
      </c>
      <c r="F10" s="8">
        <f t="shared" si="1"/>
        <v>0</v>
      </c>
      <c r="G10" s="8">
        <f t="shared" si="1"/>
        <v>0</v>
      </c>
      <c r="H10" s="8">
        <f t="shared" si="1"/>
        <v>0</v>
      </c>
      <c r="I10" s="8">
        <f t="shared" si="1"/>
        <v>0</v>
      </c>
      <c r="J10" s="9">
        <f t="shared" si="1"/>
        <v>0</v>
      </c>
    </row>
    <row r="11" spans="1:11" x14ac:dyDescent="0.3">
      <c r="A11" s="14" t="s">
        <v>1</v>
      </c>
      <c r="B11" s="6">
        <f>SUM(B2:B5)</f>
        <v>82</v>
      </c>
      <c r="C11" s="6">
        <v>60</v>
      </c>
      <c r="D11" s="6"/>
      <c r="E11" s="6"/>
      <c r="F11" s="6"/>
      <c r="G11" s="6"/>
      <c r="H11" s="6"/>
      <c r="I11" s="6"/>
      <c r="J11" s="6"/>
    </row>
    <row r="12" spans="1:11" x14ac:dyDescent="0.3">
      <c r="A12" s="16" t="s">
        <v>12</v>
      </c>
      <c r="B12" s="1">
        <f>SUM(B2:B5)</f>
        <v>82</v>
      </c>
      <c r="C12" s="1">
        <f>B12-C9</f>
        <v>71.75</v>
      </c>
      <c r="D12" s="1">
        <f t="shared" ref="D12:J12" si="2">C12-D9</f>
        <v>61.5</v>
      </c>
      <c r="E12" s="1">
        <f t="shared" si="2"/>
        <v>51.25</v>
      </c>
      <c r="F12" s="1">
        <f t="shared" si="2"/>
        <v>41</v>
      </c>
      <c r="G12" s="1">
        <f t="shared" si="2"/>
        <v>30.75</v>
      </c>
      <c r="H12" s="1">
        <f t="shared" si="2"/>
        <v>20.5</v>
      </c>
      <c r="I12" s="1">
        <f t="shared" si="2"/>
        <v>10.25</v>
      </c>
      <c r="J12" s="1">
        <f t="shared" si="2"/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Tyler Wiggins</cp:lastModifiedBy>
  <dcterms:created xsi:type="dcterms:W3CDTF">2017-03-11T18:37:14Z</dcterms:created>
  <dcterms:modified xsi:type="dcterms:W3CDTF">2021-01-17T03:06:00Z</dcterms:modified>
</cp:coreProperties>
</file>