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g\Stellaris\New Government Mod 2 JP\"/>
    </mc:Choice>
  </mc:AlternateContent>
  <xr:revisionPtr revIDLastSave="0" documentId="13_ncr:1_{34C97494-11CC-4245-9ABB-DDB9076B3FC1}" xr6:coauthVersionLast="47" xr6:coauthVersionMax="47" xr10:uidLastSave="{00000000-0000-0000-0000-000000000000}"/>
  <bookViews>
    <workbookView xWindow="4500" yWindow="4500" windowWidth="20910" windowHeight="11835" xr2:uid="{B003DEF9-EE5D-4E21-89EA-1BB5A1999EDE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E1" i="1"/>
  <c r="E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1" i="1"/>
  <c r="E2" i="1" l="1"/>
  <c r="E14" i="1"/>
  <c r="E10" i="1"/>
  <c r="E6" i="1"/>
  <c r="E17" i="1"/>
  <c r="E13" i="1"/>
  <c r="E9" i="1"/>
  <c r="E5" i="1"/>
  <c r="E16" i="1"/>
  <c r="E12" i="1"/>
  <c r="E8" i="1"/>
  <c r="E4" i="1"/>
  <c r="E15" i="1"/>
  <c r="E11" i="1"/>
  <c r="E7" i="1"/>
</calcChain>
</file>

<file path=xl/sharedStrings.xml><?xml version="1.0" encoding="utf-8"?>
<sst xmlns="http://schemas.openxmlformats.org/spreadsheetml/2006/main" count="20" uniqueCount="18">
  <si>
    <t>non_fanatic</t>
  </si>
  <si>
    <t>non_fanatic</t>
    <phoneticPr fontId="1"/>
  </si>
  <si>
    <t>fanatic</t>
    <phoneticPr fontId="1"/>
  </si>
  <si>
    <t>権威</t>
    <rPh sb="0" eb="2">
      <t>ケンイ</t>
    </rPh>
    <phoneticPr fontId="1"/>
  </si>
  <si>
    <t>実利</t>
    <rPh sb="0" eb="2">
      <t>ジツリ</t>
    </rPh>
    <phoneticPr fontId="1"/>
  </si>
  <si>
    <t>物質</t>
    <rPh sb="0" eb="2">
      <t>ブッシツ</t>
    </rPh>
    <phoneticPr fontId="1"/>
  </si>
  <si>
    <t>開発</t>
    <rPh sb="0" eb="2">
      <t>カイハツ</t>
    </rPh>
    <phoneticPr fontId="1"/>
  </si>
  <si>
    <t>介入</t>
    <rPh sb="0" eb="2">
      <t>カイニュウ</t>
    </rPh>
    <phoneticPr fontId="1"/>
  </si>
  <si>
    <t>排他</t>
    <rPh sb="0" eb="2">
      <t>ハイタ</t>
    </rPh>
    <phoneticPr fontId="1"/>
  </si>
  <si>
    <t>軍国</t>
    <rPh sb="0" eb="2">
      <t>グンコク</t>
    </rPh>
    <phoneticPr fontId="1"/>
  </si>
  <si>
    <t>社会</t>
    <rPh sb="0" eb="2">
      <t>シャカイ</t>
    </rPh>
    <phoneticPr fontId="1"/>
  </si>
  <si>
    <t>平等</t>
    <rPh sb="0" eb="2">
      <t>ビョウドウ</t>
    </rPh>
    <phoneticPr fontId="1"/>
  </si>
  <si>
    <t>精神</t>
    <rPh sb="0" eb="2">
      <t>セイシン</t>
    </rPh>
    <phoneticPr fontId="1"/>
  </si>
  <si>
    <t>中立</t>
    <rPh sb="0" eb="2">
      <t>チュウリツ</t>
    </rPh>
    <phoneticPr fontId="1"/>
  </si>
  <si>
    <t>受容</t>
    <rPh sb="0" eb="2">
      <t>ジュヨウ</t>
    </rPh>
    <phoneticPr fontId="1"/>
  </si>
  <si>
    <t>平和</t>
    <rPh sb="0" eb="2">
      <t>ヘイワ</t>
    </rPh>
    <phoneticPr fontId="1"/>
  </si>
  <si>
    <t>資本</t>
    <rPh sb="0" eb="2">
      <t>シホン</t>
    </rPh>
    <phoneticPr fontId="1"/>
  </si>
  <si>
    <t>栄望</t>
    <rPh sb="0" eb="1">
      <t>サカ</t>
    </rPh>
    <rPh sb="1" eb="2">
      <t>ノゾム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</si>
</sst>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4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0.0</c:formatCode>
                <c:ptCount val="16"/>
                <c:pt idx="0">
                  <c:v>-15</c:v>
                </c:pt>
                <c:pt idx="1">
                  <c:v>14.234859724968643</c:v>
                </c:pt>
                <c:pt idx="2">
                  <c:v>39.01897707147414</c:v>
                </c:pt>
                <c:pt idx="3">
                  <c:v>55.579194842094267</c:v>
                </c:pt>
                <c:pt idx="4">
                  <c:v>61.394369999999995</c:v>
                </c:pt>
                <c:pt idx="5">
                  <c:v>55.579194842094267</c:v>
                </c:pt>
                <c:pt idx="6">
                  <c:v>39.018977071474154</c:v>
                </c:pt>
                <c:pt idx="7">
                  <c:v>14.234859724968651</c:v>
                </c:pt>
                <c:pt idx="8">
                  <c:v>-14.999999999999991</c:v>
                </c:pt>
                <c:pt idx="9">
                  <c:v>-44.234859724968629</c:v>
                </c:pt>
                <c:pt idx="10">
                  <c:v>-69.01897707147414</c:v>
                </c:pt>
                <c:pt idx="11">
                  <c:v>-85.579194842094253</c:v>
                </c:pt>
                <c:pt idx="12">
                  <c:v>-91.394369999999995</c:v>
                </c:pt>
                <c:pt idx="13">
                  <c:v>-85.579194842094253</c:v>
                </c:pt>
                <c:pt idx="14">
                  <c:v>-69.018977071474154</c:v>
                </c:pt>
                <c:pt idx="15">
                  <c:v>-44.234859724968686</c:v>
                </c:pt>
              </c:numCache>
            </c:numRef>
          </c:xVal>
          <c:yVal>
            <c:numRef>
              <c:f>Sheet1!$C$2:$C$17</c:f>
              <c:numCache>
                <c:formatCode>0.0</c:formatCode>
                <c:ptCount val="16"/>
                <c:pt idx="0">
                  <c:v>43.605630000000005</c:v>
                </c:pt>
                <c:pt idx="1">
                  <c:v>49.420805157905733</c:v>
                </c:pt>
                <c:pt idx="2">
                  <c:v>65.981022928525846</c:v>
                </c:pt>
                <c:pt idx="3">
                  <c:v>90.765140275031357</c:v>
                </c:pt>
                <c:pt idx="4">
                  <c:v>120</c:v>
                </c:pt>
                <c:pt idx="5">
                  <c:v>149.23485972496863</c:v>
                </c:pt>
                <c:pt idx="6">
                  <c:v>174.01897707147413</c:v>
                </c:pt>
                <c:pt idx="7">
                  <c:v>190.57919484209427</c:v>
                </c:pt>
                <c:pt idx="8">
                  <c:v>196.39436999999998</c:v>
                </c:pt>
                <c:pt idx="9">
                  <c:v>190.57919484209427</c:v>
                </c:pt>
                <c:pt idx="10">
                  <c:v>174.01897707147415</c:v>
                </c:pt>
                <c:pt idx="11">
                  <c:v>149.23485972496869</c:v>
                </c:pt>
                <c:pt idx="12">
                  <c:v>120.00000000000001</c:v>
                </c:pt>
                <c:pt idx="13">
                  <c:v>90.765140275031342</c:v>
                </c:pt>
                <c:pt idx="14">
                  <c:v>65.981022928525874</c:v>
                </c:pt>
                <c:pt idx="15">
                  <c:v>49.420805157905747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2-4042-AF7E-C47A2345DBD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Sheet1!$D$2:$D$17</c:f>
              <c:numCache>
                <c:formatCode>0.0</c:formatCode>
                <c:ptCount val="16"/>
                <c:pt idx="0">
                  <c:v>-15</c:v>
                </c:pt>
                <c:pt idx="1">
                  <c:v>25.715362695921336</c:v>
                </c:pt>
                <c:pt idx="2">
                  <c:v>60.232180507070566</c:v>
                </c:pt>
                <c:pt idx="3">
                  <c:v>83.295580817432864</c:v>
                </c:pt>
                <c:pt idx="4">
                  <c:v>91.394369999999995</c:v>
                </c:pt>
                <c:pt idx="5">
                  <c:v>83.295580817432864</c:v>
                </c:pt>
                <c:pt idx="6">
                  <c:v>60.232180507070581</c:v>
                </c:pt>
                <c:pt idx="7">
                  <c:v>25.71536269592135</c:v>
                </c:pt>
                <c:pt idx="8">
                  <c:v>-14.999999999999988</c:v>
                </c:pt>
                <c:pt idx="9">
                  <c:v>-55.715362695921321</c:v>
                </c:pt>
                <c:pt idx="10">
                  <c:v>-90.232180507070566</c:v>
                </c:pt>
                <c:pt idx="11">
                  <c:v>-113.29558081743284</c:v>
                </c:pt>
                <c:pt idx="12">
                  <c:v>-121.39437</c:v>
                </c:pt>
                <c:pt idx="13">
                  <c:v>-113.29558081743285</c:v>
                </c:pt>
                <c:pt idx="14">
                  <c:v>-90.232180507070595</c:v>
                </c:pt>
                <c:pt idx="15">
                  <c:v>-55.715362695921399</c:v>
                </c:pt>
              </c:numCache>
            </c:numRef>
          </c:xVal>
          <c:yVal>
            <c:numRef>
              <c:f>Sheet1!$E$2:$E$17</c:f>
              <c:numCache>
                <c:formatCode>0.0</c:formatCode>
                <c:ptCount val="16"/>
                <c:pt idx="0">
                  <c:v>13.605630000000005</c:v>
                </c:pt>
                <c:pt idx="1">
                  <c:v>21.704419182567136</c:v>
                </c:pt>
                <c:pt idx="2">
                  <c:v>44.767819492929419</c:v>
                </c:pt>
                <c:pt idx="3">
                  <c:v>79.284637304078657</c:v>
                </c:pt>
                <c:pt idx="4">
                  <c:v>120</c:v>
                </c:pt>
                <c:pt idx="5">
                  <c:v>160.71536269592133</c:v>
                </c:pt>
                <c:pt idx="6">
                  <c:v>195.23218050707055</c:v>
                </c:pt>
                <c:pt idx="7">
                  <c:v>218.29558081743286</c:v>
                </c:pt>
                <c:pt idx="8">
                  <c:v>226.39436999999998</c:v>
                </c:pt>
                <c:pt idx="9">
                  <c:v>218.29558081743289</c:v>
                </c:pt>
                <c:pt idx="10">
                  <c:v>195.23218050707061</c:v>
                </c:pt>
                <c:pt idx="11">
                  <c:v>160.71536269592139</c:v>
                </c:pt>
                <c:pt idx="12">
                  <c:v>120.00000000000001</c:v>
                </c:pt>
                <c:pt idx="13">
                  <c:v>79.284637304078643</c:v>
                </c:pt>
                <c:pt idx="14">
                  <c:v>44.767819492929448</c:v>
                </c:pt>
                <c:pt idx="15">
                  <c:v>21.704419182567165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2-4042-AF7E-C47A2345D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46704"/>
        <c:axId val="280641296"/>
      </c:scatterChart>
      <c:valAx>
        <c:axId val="2806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641296"/>
        <c:crosses val="autoZero"/>
        <c:crossBetween val="midCat"/>
      </c:valAx>
      <c:valAx>
        <c:axId val="280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64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195261</xdr:rowOff>
    </xdr:from>
    <xdr:to>
      <xdr:col>11</xdr:col>
      <xdr:colOff>381000</xdr:colOff>
      <xdr:row>16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49AAEF-7B72-48C0-A093-89D12229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26E7-44FB-48B5-AAF5-C960CC40E12E}">
  <dimension ref="A1:E17"/>
  <sheetViews>
    <sheetView tabSelected="1" workbookViewId="0">
      <selection activeCell="A18" sqref="A18"/>
    </sheetView>
  </sheetViews>
  <sheetFormatPr defaultRowHeight="18.75" x14ac:dyDescent="0.4"/>
  <cols>
    <col min="2" max="3" width="9.125" bestFit="1" customWidth="1"/>
    <col min="4" max="4" width="9.875" bestFit="1" customWidth="1"/>
    <col min="5" max="5" width="9.125" bestFit="1" customWidth="1"/>
  </cols>
  <sheetData>
    <row r="1" spans="1:5" x14ac:dyDescent="0.4">
      <c r="B1" s="9" t="s">
        <v>0</v>
      </c>
      <c r="C1" s="9"/>
      <c r="D1" s="10" t="s">
        <v>2</v>
      </c>
      <c r="E1" s="10"/>
    </row>
    <row r="2" spans="1:5" x14ac:dyDescent="0.4">
      <c r="A2" t="s">
        <v>11</v>
      </c>
      <c r="B2" s="11">
        <v>-15</v>
      </c>
      <c r="C2" s="11">
        <v>43.605630000000005</v>
      </c>
      <c r="D2" s="12">
        <v>-15</v>
      </c>
      <c r="E2" s="12">
        <v>13.605630000000005</v>
      </c>
    </row>
    <row r="3" spans="1:5" x14ac:dyDescent="0.4">
      <c r="A3" t="s">
        <v>10</v>
      </c>
      <c r="B3" s="11">
        <v>14.234859724968643</v>
      </c>
      <c r="C3" s="11">
        <v>49.420805157905733</v>
      </c>
      <c r="D3" s="12">
        <v>25.715362695921336</v>
      </c>
      <c r="E3" s="12">
        <v>21.704419182567136</v>
      </c>
    </row>
    <row r="4" spans="1:5" x14ac:dyDescent="0.4">
      <c r="A4" t="s">
        <v>9</v>
      </c>
      <c r="B4" s="11">
        <v>39.01897707147414</v>
      </c>
      <c r="C4" s="11">
        <v>65.981022928525846</v>
      </c>
      <c r="D4" s="12">
        <v>60.232180507070566</v>
      </c>
      <c r="E4" s="12">
        <v>44.767819492929419</v>
      </c>
    </row>
    <row r="5" spans="1:5" x14ac:dyDescent="0.4">
      <c r="A5" t="s">
        <v>8</v>
      </c>
      <c r="B5" s="11">
        <v>55.579194842094267</v>
      </c>
      <c r="C5" s="11">
        <v>90.765140275031357</v>
      </c>
      <c r="D5" s="12">
        <v>83.295580817432864</v>
      </c>
      <c r="E5" s="12">
        <v>79.284637304078657</v>
      </c>
    </row>
    <row r="6" spans="1:5" x14ac:dyDescent="0.4">
      <c r="A6" t="s">
        <v>7</v>
      </c>
      <c r="B6" s="11">
        <v>61.394369999999995</v>
      </c>
      <c r="C6" s="11">
        <v>120</v>
      </c>
      <c r="D6" s="12">
        <v>91.394369999999995</v>
      </c>
      <c r="E6" s="12">
        <v>120</v>
      </c>
    </row>
    <row r="7" spans="1:5" x14ac:dyDescent="0.4">
      <c r="A7" t="s">
        <v>6</v>
      </c>
      <c r="B7" s="11">
        <v>55.579194842094267</v>
      </c>
      <c r="C7" s="11">
        <v>149.23485972496863</v>
      </c>
      <c r="D7" s="12">
        <v>83.295580817432864</v>
      </c>
      <c r="E7" s="12">
        <v>160.71536269592133</v>
      </c>
    </row>
    <row r="8" spans="1:5" x14ac:dyDescent="0.4">
      <c r="A8" t="s">
        <v>5</v>
      </c>
      <c r="B8" s="11">
        <v>39.018977071474154</v>
      </c>
      <c r="C8" s="11">
        <v>174.01897707147413</v>
      </c>
      <c r="D8" s="12">
        <v>60.232180507070581</v>
      </c>
      <c r="E8" s="12">
        <v>195.23218050707055</v>
      </c>
    </row>
    <row r="9" spans="1:5" x14ac:dyDescent="0.4">
      <c r="A9" t="s">
        <v>4</v>
      </c>
      <c r="B9" s="11">
        <v>14.234859724968651</v>
      </c>
      <c r="C9" s="11">
        <v>190.57919484209427</v>
      </c>
      <c r="D9" s="12">
        <v>25.71536269592135</v>
      </c>
      <c r="E9" s="12">
        <v>218.29558081743286</v>
      </c>
    </row>
    <row r="10" spans="1:5" x14ac:dyDescent="0.4">
      <c r="A10" t="s">
        <v>3</v>
      </c>
      <c r="B10" s="11">
        <v>-14.999999999999991</v>
      </c>
      <c r="C10" s="11">
        <v>196.39436999999998</v>
      </c>
      <c r="D10" s="12">
        <v>-14.999999999999988</v>
      </c>
      <c r="E10" s="12">
        <v>226.39436999999998</v>
      </c>
    </row>
    <row r="11" spans="1:5" x14ac:dyDescent="0.4">
      <c r="A11" t="s">
        <v>16</v>
      </c>
      <c r="B11" s="11">
        <v>-44.234859724968629</v>
      </c>
      <c r="C11" s="11">
        <v>190.57919484209427</v>
      </c>
      <c r="D11" s="12">
        <v>-55.715362695921321</v>
      </c>
      <c r="E11" s="12">
        <v>218.29558081743289</v>
      </c>
    </row>
    <row r="12" spans="1:5" x14ac:dyDescent="0.4">
      <c r="A12" t="s">
        <v>15</v>
      </c>
      <c r="B12" s="11">
        <v>-69.01897707147414</v>
      </c>
      <c r="C12" s="11">
        <v>174.01897707147415</v>
      </c>
      <c r="D12" s="12">
        <v>-90.232180507070566</v>
      </c>
      <c r="E12" s="12">
        <v>195.23218050707061</v>
      </c>
    </row>
    <row r="13" spans="1:5" x14ac:dyDescent="0.4">
      <c r="A13" t="s">
        <v>14</v>
      </c>
      <c r="B13" s="11">
        <v>-85.579194842094253</v>
      </c>
      <c r="C13" s="11">
        <v>149.23485972496869</v>
      </c>
      <c r="D13" s="12">
        <v>-113.29558081743284</v>
      </c>
      <c r="E13" s="12">
        <v>160.71536269592139</v>
      </c>
    </row>
    <row r="14" spans="1:5" x14ac:dyDescent="0.4">
      <c r="A14" t="s">
        <v>13</v>
      </c>
      <c r="B14" s="11">
        <v>-91.394369999999995</v>
      </c>
      <c r="C14" s="11">
        <v>120.00000000000001</v>
      </c>
      <c r="D14" s="12">
        <v>-121.39437</v>
      </c>
      <c r="E14" s="12">
        <v>120.00000000000001</v>
      </c>
    </row>
    <row r="15" spans="1:5" x14ac:dyDescent="0.4">
      <c r="A15" t="s">
        <v>6</v>
      </c>
      <c r="B15" s="11">
        <v>-85.579194842094253</v>
      </c>
      <c r="C15" s="11">
        <v>90.765140275031342</v>
      </c>
      <c r="D15" s="12">
        <v>-113.29558081743285</v>
      </c>
      <c r="E15" s="12">
        <v>79.284637304078643</v>
      </c>
    </row>
    <row r="16" spans="1:5" x14ac:dyDescent="0.4">
      <c r="A16" t="s">
        <v>12</v>
      </c>
      <c r="B16" s="11">
        <v>-69.018977071474154</v>
      </c>
      <c r="C16" s="11">
        <v>65.981022928525874</v>
      </c>
      <c r="D16" s="12">
        <v>-90.232180507070595</v>
      </c>
      <c r="E16" s="12">
        <v>44.767819492929448</v>
      </c>
    </row>
    <row r="17" spans="1:5" x14ac:dyDescent="0.4">
      <c r="A17" t="s">
        <v>17</v>
      </c>
      <c r="B17" s="11">
        <v>-44.234859724968686</v>
      </c>
      <c r="C17" s="11">
        <v>49.420805157905747</v>
      </c>
      <c r="D17" s="12">
        <v>-55.715362695921399</v>
      </c>
      <c r="E17" s="12">
        <v>21.704419182567165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627C-E277-4649-9412-BEAE3EAC4C5C}">
  <dimension ref="A1:F17"/>
  <sheetViews>
    <sheetView workbookViewId="0">
      <selection activeCell="C2" sqref="C2:F17"/>
    </sheetView>
  </sheetViews>
  <sheetFormatPr defaultRowHeight="18.75" x14ac:dyDescent="0.4"/>
  <sheetData>
    <row r="1" spans="1:6" x14ac:dyDescent="0.4">
      <c r="A1">
        <f>PI()/8</f>
        <v>0.39269908169872414</v>
      </c>
      <c r="B1">
        <v>76.394369999999995</v>
      </c>
      <c r="C1" s="1" t="s">
        <v>1</v>
      </c>
      <c r="E1">
        <f>B1+30</f>
        <v>106.39437</v>
      </c>
      <c r="F1" s="8" t="s">
        <v>2</v>
      </c>
    </row>
    <row r="2" spans="1:6" x14ac:dyDescent="0.4">
      <c r="A2">
        <v>0</v>
      </c>
      <c r="B2">
        <f>A2*$A$1</f>
        <v>0</v>
      </c>
      <c r="C2" s="2">
        <f>$B$1*SIN(B2)-15</f>
        <v>-15</v>
      </c>
      <c r="D2" s="3">
        <f>120-$B$1*COS(B2)</f>
        <v>43.605630000000005</v>
      </c>
      <c r="E2" s="6">
        <f>$E$1*SIN(B2)-15</f>
        <v>-15</v>
      </c>
      <c r="F2" s="7">
        <f>120-$E$1*COS(B2)</f>
        <v>13.605630000000005</v>
      </c>
    </row>
    <row r="3" spans="1:6" x14ac:dyDescent="0.4">
      <c r="A3">
        <v>1</v>
      </c>
      <c r="B3">
        <f t="shared" ref="B3:B17" si="0">A3*$A$1</f>
        <v>0.39269908169872414</v>
      </c>
      <c r="C3" s="4">
        <f t="shared" ref="C3:C17" si="1">$B$1*SIN(B3)-15</f>
        <v>14.234859724968643</v>
      </c>
      <c r="D3" s="3">
        <f t="shared" ref="D3:D17" si="2">120-$B$1*COS(B3)</f>
        <v>49.420805157905733</v>
      </c>
      <c r="E3" s="6">
        <f t="shared" ref="E3:E17" si="3">$E$1*SIN(B3)-15</f>
        <v>25.715362695921336</v>
      </c>
      <c r="F3" s="7">
        <f t="shared" ref="F3:F17" si="4">120-$E$1*COS(B3)</f>
        <v>21.704419182567136</v>
      </c>
    </row>
    <row r="4" spans="1:6" x14ac:dyDescent="0.4">
      <c r="A4">
        <v>2</v>
      </c>
      <c r="B4">
        <f t="shared" si="0"/>
        <v>0.78539816339744828</v>
      </c>
      <c r="C4" s="4">
        <f t="shared" si="1"/>
        <v>39.01897707147414</v>
      </c>
      <c r="D4" s="3">
        <f t="shared" si="2"/>
        <v>65.981022928525846</v>
      </c>
      <c r="E4" s="6">
        <f t="shared" si="3"/>
        <v>60.232180507070566</v>
      </c>
      <c r="F4" s="7">
        <f t="shared" si="4"/>
        <v>44.767819492929419</v>
      </c>
    </row>
    <row r="5" spans="1:6" x14ac:dyDescent="0.4">
      <c r="A5">
        <v>3</v>
      </c>
      <c r="B5">
        <f t="shared" si="0"/>
        <v>1.1780972450961724</v>
      </c>
      <c r="C5" s="4">
        <f t="shared" si="1"/>
        <v>55.579194842094267</v>
      </c>
      <c r="D5" s="3">
        <f t="shared" si="2"/>
        <v>90.765140275031357</v>
      </c>
      <c r="E5" s="6">
        <f t="shared" si="3"/>
        <v>83.295580817432864</v>
      </c>
      <c r="F5" s="7">
        <f t="shared" si="4"/>
        <v>79.284637304078657</v>
      </c>
    </row>
    <row r="6" spans="1:6" x14ac:dyDescent="0.4">
      <c r="A6">
        <v>4</v>
      </c>
      <c r="B6">
        <f t="shared" si="0"/>
        <v>1.5707963267948966</v>
      </c>
      <c r="C6" s="4">
        <f t="shared" si="1"/>
        <v>61.394369999999995</v>
      </c>
      <c r="D6" s="3">
        <f t="shared" si="2"/>
        <v>120</v>
      </c>
      <c r="E6" s="6">
        <f t="shared" si="3"/>
        <v>91.394369999999995</v>
      </c>
      <c r="F6" s="7">
        <f t="shared" si="4"/>
        <v>120</v>
      </c>
    </row>
    <row r="7" spans="1:6" x14ac:dyDescent="0.4">
      <c r="A7">
        <v>5</v>
      </c>
      <c r="B7">
        <f t="shared" si="0"/>
        <v>1.9634954084936207</v>
      </c>
      <c r="C7" s="4">
        <f t="shared" si="1"/>
        <v>55.579194842094267</v>
      </c>
      <c r="D7" s="3">
        <f t="shared" si="2"/>
        <v>149.23485972496863</v>
      </c>
      <c r="E7" s="6">
        <f t="shared" si="3"/>
        <v>83.295580817432864</v>
      </c>
      <c r="F7" s="7">
        <f t="shared" si="4"/>
        <v>160.71536269592133</v>
      </c>
    </row>
    <row r="8" spans="1:6" x14ac:dyDescent="0.4">
      <c r="A8">
        <v>6</v>
      </c>
      <c r="B8">
        <f t="shared" si="0"/>
        <v>2.3561944901923448</v>
      </c>
      <c r="C8" s="4">
        <f t="shared" si="1"/>
        <v>39.018977071474154</v>
      </c>
      <c r="D8" s="3">
        <f t="shared" si="2"/>
        <v>174.01897707147413</v>
      </c>
      <c r="E8" s="6">
        <f t="shared" si="3"/>
        <v>60.232180507070581</v>
      </c>
      <c r="F8" s="7">
        <f t="shared" si="4"/>
        <v>195.23218050707055</v>
      </c>
    </row>
    <row r="9" spans="1:6" x14ac:dyDescent="0.4">
      <c r="A9">
        <v>7</v>
      </c>
      <c r="B9">
        <f t="shared" si="0"/>
        <v>2.748893571891069</v>
      </c>
      <c r="C9" s="4">
        <f t="shared" si="1"/>
        <v>14.234859724968651</v>
      </c>
      <c r="D9" s="3">
        <f t="shared" si="2"/>
        <v>190.57919484209427</v>
      </c>
      <c r="E9" s="6">
        <f t="shared" si="3"/>
        <v>25.71536269592135</v>
      </c>
      <c r="F9" s="7">
        <f t="shared" si="4"/>
        <v>218.29558081743286</v>
      </c>
    </row>
    <row r="10" spans="1:6" x14ac:dyDescent="0.4">
      <c r="A10">
        <v>8</v>
      </c>
      <c r="B10">
        <f t="shared" si="0"/>
        <v>3.1415926535897931</v>
      </c>
      <c r="C10" s="4">
        <f t="shared" si="1"/>
        <v>-14.999999999999991</v>
      </c>
      <c r="D10" s="3">
        <f t="shared" si="2"/>
        <v>196.39436999999998</v>
      </c>
      <c r="E10" s="6">
        <f t="shared" si="3"/>
        <v>-14.999999999999988</v>
      </c>
      <c r="F10" s="7">
        <f t="shared" si="4"/>
        <v>226.39436999999998</v>
      </c>
    </row>
    <row r="11" spans="1:6" x14ac:dyDescent="0.4">
      <c r="A11">
        <v>9</v>
      </c>
      <c r="B11">
        <f t="shared" si="0"/>
        <v>3.5342917352885173</v>
      </c>
      <c r="C11" s="4">
        <f t="shared" si="1"/>
        <v>-44.234859724968629</v>
      </c>
      <c r="D11" s="3">
        <f t="shared" si="2"/>
        <v>190.57919484209427</v>
      </c>
      <c r="E11" s="6">
        <f t="shared" si="3"/>
        <v>-55.715362695921321</v>
      </c>
      <c r="F11" s="7">
        <f t="shared" si="4"/>
        <v>218.29558081743289</v>
      </c>
    </row>
    <row r="12" spans="1:6" x14ac:dyDescent="0.4">
      <c r="A12">
        <v>10</v>
      </c>
      <c r="B12">
        <f t="shared" si="0"/>
        <v>3.9269908169872414</v>
      </c>
      <c r="C12" s="4">
        <f t="shared" si="1"/>
        <v>-69.01897707147414</v>
      </c>
      <c r="D12" s="3">
        <f t="shared" si="2"/>
        <v>174.01897707147415</v>
      </c>
      <c r="E12" s="6">
        <f t="shared" si="3"/>
        <v>-90.232180507070566</v>
      </c>
      <c r="F12" s="7">
        <f t="shared" si="4"/>
        <v>195.23218050707061</v>
      </c>
    </row>
    <row r="13" spans="1:6" x14ac:dyDescent="0.4">
      <c r="A13">
        <v>11</v>
      </c>
      <c r="B13">
        <f t="shared" si="0"/>
        <v>4.3196898986859651</v>
      </c>
      <c r="C13" s="4">
        <f t="shared" si="1"/>
        <v>-85.579194842094253</v>
      </c>
      <c r="D13" s="3">
        <f t="shared" si="2"/>
        <v>149.23485972496869</v>
      </c>
      <c r="E13" s="6">
        <f t="shared" si="3"/>
        <v>-113.29558081743284</v>
      </c>
      <c r="F13" s="7">
        <f t="shared" si="4"/>
        <v>160.71536269592139</v>
      </c>
    </row>
    <row r="14" spans="1:6" x14ac:dyDescent="0.4">
      <c r="A14">
        <v>12</v>
      </c>
      <c r="B14">
        <f t="shared" si="0"/>
        <v>4.7123889803846897</v>
      </c>
      <c r="C14" s="4">
        <f t="shared" si="1"/>
        <v>-91.394369999999995</v>
      </c>
      <c r="D14" s="3">
        <f t="shared" si="2"/>
        <v>120.00000000000001</v>
      </c>
      <c r="E14" s="6">
        <f t="shared" si="3"/>
        <v>-121.39437</v>
      </c>
      <c r="F14" s="7">
        <f t="shared" si="4"/>
        <v>120.00000000000001</v>
      </c>
    </row>
    <row r="15" spans="1:6" x14ac:dyDescent="0.4">
      <c r="A15">
        <v>13</v>
      </c>
      <c r="B15">
        <f t="shared" si="0"/>
        <v>5.1050880620834143</v>
      </c>
      <c r="C15" s="4">
        <f t="shared" si="1"/>
        <v>-85.579194842094253</v>
      </c>
      <c r="D15" s="3">
        <f t="shared" si="2"/>
        <v>90.765140275031342</v>
      </c>
      <c r="E15" s="6">
        <f t="shared" si="3"/>
        <v>-113.29558081743285</v>
      </c>
      <c r="F15" s="7">
        <f t="shared" si="4"/>
        <v>79.284637304078643</v>
      </c>
    </row>
    <row r="16" spans="1:6" x14ac:dyDescent="0.4">
      <c r="A16">
        <v>14</v>
      </c>
      <c r="B16">
        <f t="shared" si="0"/>
        <v>5.497787143782138</v>
      </c>
      <c r="C16" s="4">
        <f t="shared" si="1"/>
        <v>-69.018977071474154</v>
      </c>
      <c r="D16" s="3">
        <f t="shared" si="2"/>
        <v>65.981022928525874</v>
      </c>
      <c r="E16" s="6">
        <f t="shared" si="3"/>
        <v>-90.232180507070595</v>
      </c>
      <c r="F16" s="7">
        <f t="shared" si="4"/>
        <v>44.767819492929448</v>
      </c>
    </row>
    <row r="17" spans="1:6" x14ac:dyDescent="0.4">
      <c r="A17">
        <v>15</v>
      </c>
      <c r="B17">
        <f t="shared" si="0"/>
        <v>5.8904862254808616</v>
      </c>
      <c r="C17" s="5">
        <f t="shared" si="1"/>
        <v>-44.234859724968686</v>
      </c>
      <c r="D17" s="3">
        <f t="shared" si="2"/>
        <v>49.420805157905747</v>
      </c>
      <c r="E17" s="6">
        <f t="shared" si="3"/>
        <v>-55.715362695921399</v>
      </c>
      <c r="F17" s="7">
        <f t="shared" si="4"/>
        <v>21.704419182567165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shoruru</dc:creator>
  <cp:lastModifiedBy>RooT</cp:lastModifiedBy>
  <dcterms:created xsi:type="dcterms:W3CDTF">2021-07-05T05:02:44Z</dcterms:created>
  <dcterms:modified xsi:type="dcterms:W3CDTF">2021-07-06T13:44:15Z</dcterms:modified>
</cp:coreProperties>
</file>